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5\10.2025 OUTUBRO\TCE\"/>
    </mc:Choice>
  </mc:AlternateContent>
  <xr:revisionPtr revIDLastSave="0" documentId="8_{7FC4771D-EE4B-4280-A207-2C3F75C8B591}" xr6:coauthVersionLast="47" xr6:coauthVersionMax="47" xr10:uidLastSave="{00000000-0000-0000-0000-000000000000}"/>
  <bookViews>
    <workbookView xWindow="-120" yWindow="-120" windowWidth="29040" windowHeight="15840" xr2:uid="{4E7A8A3F-DC48-4DC6-821A-92C4B6B3D08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N4956" i="1"/>
  <c r="P4956" i="1" s="1"/>
  <c r="AB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AB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AB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AB4881" i="1" s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B4873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AB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AB4772" i="1" s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B4756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AB4746" i="1" s="1"/>
  <c r="U4746" i="1"/>
  <c r="T4746" i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M4724" i="1"/>
  <c r="L4724" i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M4708" i="1"/>
  <c r="L4708" i="1"/>
  <c r="K4708" i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AB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AB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AB4589" i="1" s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AB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AB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B4540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AB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AB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AB4477" i="1" s="1"/>
  <c r="H4477" i="1"/>
  <c r="G4477" i="1"/>
  <c r="F4477" i="1"/>
  <c r="E4477" i="1"/>
  <c r="D4477" i="1"/>
  <c r="B4477" i="1"/>
  <c r="A4477" i="1"/>
  <c r="AB4476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AB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AB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AB4413" i="1" s="1"/>
  <c r="H4413" i="1"/>
  <c r="G4413" i="1"/>
  <c r="F4413" i="1"/>
  <c r="E4413" i="1"/>
  <c r="D4413" i="1"/>
  <c r="B4413" i="1"/>
  <c r="A4413" i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AB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AB4381" i="1" s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AB4349" i="1" s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AB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M4333" i="1"/>
  <c r="L4333" i="1"/>
  <c r="K4333" i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AB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AB4301" i="1" s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AB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AB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AB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B4244" i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AB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AB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/>
  <c r="AB4213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AB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AB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AB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AB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AB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AB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AB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O4164" i="1"/>
  <c r="N4164" i="1"/>
  <c r="P4164" i="1" s="1"/>
  <c r="AB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AB4156" i="1" s="1"/>
  <c r="U4156" i="1"/>
  <c r="T4156" i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AB4132" i="1" s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AB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AB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AB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AB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AB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M3990" i="1"/>
  <c r="L3990" i="1"/>
  <c r="K3990" i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AB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AB3902" i="1" s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AB3814" i="1" s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AB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AB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AB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AB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AB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AB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AB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AB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AB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B3567" i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AB3519" i="1" s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AB3463" i="1" s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AB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AB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B3331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AB3315" i="1" s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B3285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B3269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AB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AB3223" i="1" s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AB3207" i="1" s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AB2902" i="1" s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V2893" i="1"/>
  <c r="U2893" i="1"/>
  <c r="T2893" i="1"/>
  <c r="R2893" i="1"/>
  <c r="S2893" i="1" s="1"/>
  <c r="Q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AB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AB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AB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AB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AB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AB2820" i="1" s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AB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AB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AB2788" i="1" s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AB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AB2772" i="1" s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AB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AB2756" i="1" s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AB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AB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AB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AB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AB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AB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AB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AB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AB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AB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AB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AB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AB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AB2472" i="1" s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AB2424" i="1" s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AB2288" i="1" s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AB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B2262" i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AB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B2230" i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B2222" i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B2214" i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B2206" i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B2198" i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B2190" i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B2182" i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B2166" i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B2150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B2142" i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B2134" i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B2126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B2118" i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B2110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B2102" i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B2094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B2086" i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B2078" i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B2062" i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B2054" i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B2046" i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B2038" i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B2030" i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B2022" i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AB2016" i="1" s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B2014" i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B2006" i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B1998" i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B1990" i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B1982" i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B1974" i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AB1968" i="1" s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B1966" i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B1958" i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B1942" i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B1934" i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B1926" i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B1918" i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B1910" i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AB1904" i="1" s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B1894" i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B1886" i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B1878" i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B1870" i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B1862" i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B1846" i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B1830" i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B1822" i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B1806" i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B1798" i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AB1792" i="1" s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B1790" i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B1782" i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B1774" i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B1766" i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B1750" i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B1742" i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B1734" i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AB1728" i="1" s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B1726" i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V1661" i="1" s="1"/>
  <c r="T1661" i="1"/>
  <c r="R1661" i="1"/>
  <c r="Q1661" i="1"/>
  <c r="S1661" i="1" s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O1504" i="1"/>
  <c r="N1504" i="1"/>
  <c r="P1504" i="1" s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AB749" i="1" s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B741" i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B733" i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AB725" i="1" s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AB685" i="1" s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AB677" i="1" s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AB669" i="1" s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AB661" i="1" s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AB653" i="1" s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AB621" i="1" s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AB605" i="1" s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AB597" i="1" s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AB589" i="1" s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AB581" i="1" s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AB525" i="1" s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AB506" i="1" s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AB474" i="1" s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AB461" i="1" s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AB442" i="1" s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AB410" i="1" s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AB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B298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AB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B266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AB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B234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AB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B202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AB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B170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AB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B138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AB123" i="1" s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AB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AB107" i="1" s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AB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AB91" i="1" s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AB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AB75" i="1" s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AB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W67" i="1"/>
  <c r="U67" i="1"/>
  <c r="T67" i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AB41" i="1" s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AB9" i="1" s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30" i="1" l="1"/>
  <c r="AB515" i="1"/>
  <c r="AB643" i="1"/>
  <c r="AB10" i="1"/>
  <c r="AB21" i="1"/>
  <c r="AB53" i="1"/>
  <c r="AB61" i="1"/>
  <c r="AB215" i="1"/>
  <c r="AB323" i="1"/>
  <c r="AB27" i="1"/>
  <c r="AB59" i="1"/>
  <c r="AB83" i="1"/>
  <c r="AB43" i="1"/>
  <c r="AB135" i="1"/>
  <c r="AB185" i="1"/>
  <c r="AB311" i="1"/>
  <c r="AB403" i="1"/>
  <c r="AB467" i="1"/>
  <c r="AB563" i="1"/>
  <c r="AB691" i="1"/>
  <c r="AB30" i="1"/>
  <c r="AB62" i="1"/>
  <c r="AB153" i="1"/>
  <c r="AB270" i="1"/>
  <c r="AB343" i="1"/>
  <c r="AB393" i="1"/>
  <c r="AB457" i="1"/>
  <c r="P4" i="1"/>
  <c r="V6" i="1"/>
  <c r="AB6" i="1" s="1"/>
  <c r="Z10" i="1"/>
  <c r="AB12" i="1"/>
  <c r="M13" i="1"/>
  <c r="AB13" i="1" s="1"/>
  <c r="S15" i="1"/>
  <c r="AB15" i="1" s="1"/>
  <c r="P20" i="1"/>
  <c r="V22" i="1"/>
  <c r="AB22" i="1" s="1"/>
  <c r="Z26" i="1"/>
  <c r="AB28" i="1"/>
  <c r="M29" i="1"/>
  <c r="AB29" i="1" s="1"/>
  <c r="S31" i="1"/>
  <c r="AB31" i="1" s="1"/>
  <c r="P36" i="1"/>
  <c r="V38" i="1"/>
  <c r="AB38" i="1" s="1"/>
  <c r="Z42" i="1"/>
  <c r="AB44" i="1"/>
  <c r="M45" i="1"/>
  <c r="AB45" i="1" s="1"/>
  <c r="S47" i="1"/>
  <c r="AB47" i="1" s="1"/>
  <c r="P52" i="1"/>
  <c r="V54" i="1"/>
  <c r="AB54" i="1" s="1"/>
  <c r="Z58" i="1"/>
  <c r="AB60" i="1"/>
  <c r="M61" i="1"/>
  <c r="P65" i="1"/>
  <c r="Z67" i="1"/>
  <c r="M70" i="1"/>
  <c r="AB70" i="1" s="1"/>
  <c r="V71" i="1"/>
  <c r="AB71" i="1" s="1"/>
  <c r="AB76" i="1"/>
  <c r="S76" i="1"/>
  <c r="P81" i="1"/>
  <c r="Z83" i="1"/>
  <c r="M86" i="1"/>
  <c r="AB86" i="1" s="1"/>
  <c r="V87" i="1"/>
  <c r="AB87" i="1" s="1"/>
  <c r="S92" i="1"/>
  <c r="AB92" i="1" s="1"/>
  <c r="P97" i="1"/>
  <c r="AB97" i="1" s="1"/>
  <c r="Z99" i="1"/>
  <c r="M102" i="1"/>
  <c r="AB102" i="1" s="1"/>
  <c r="V103" i="1"/>
  <c r="AB103" i="1" s="1"/>
  <c r="AB108" i="1"/>
  <c r="S108" i="1"/>
  <c r="P113" i="1"/>
  <c r="Z115" i="1"/>
  <c r="AB115" i="1" s="1"/>
  <c r="M118" i="1"/>
  <c r="AB118" i="1" s="1"/>
  <c r="V119" i="1"/>
  <c r="AB119" i="1" s="1"/>
  <c r="S124" i="1"/>
  <c r="AB124" i="1" s="1"/>
  <c r="P129" i="1"/>
  <c r="Z131" i="1"/>
  <c r="M134" i="1"/>
  <c r="AB134" i="1" s="1"/>
  <c r="V135" i="1"/>
  <c r="AB145" i="1"/>
  <c r="V146" i="1"/>
  <c r="Z150" i="1"/>
  <c r="AB155" i="1"/>
  <c r="V163" i="1"/>
  <c r="AB163" i="1" s="1"/>
  <c r="AB166" i="1"/>
  <c r="AB177" i="1"/>
  <c r="V178" i="1"/>
  <c r="AB178" i="1" s="1"/>
  <c r="Z182" i="1"/>
  <c r="AB187" i="1"/>
  <c r="V195" i="1"/>
  <c r="AB195" i="1" s="1"/>
  <c r="AB198" i="1"/>
  <c r="AB209" i="1"/>
  <c r="V210" i="1"/>
  <c r="Z214" i="1"/>
  <c r="AB219" i="1"/>
  <c r="V227" i="1"/>
  <c r="AB227" i="1" s="1"/>
  <c r="AB230" i="1"/>
  <c r="AB241" i="1"/>
  <c r="V242" i="1"/>
  <c r="AB242" i="1" s="1"/>
  <c r="Z246" i="1"/>
  <c r="AB251" i="1"/>
  <c r="V259" i="1"/>
  <c r="AB259" i="1" s="1"/>
  <c r="AB262" i="1"/>
  <c r="AB273" i="1"/>
  <c r="V274" i="1"/>
  <c r="Z278" i="1"/>
  <c r="AB283" i="1"/>
  <c r="V291" i="1"/>
  <c r="AB291" i="1" s="1"/>
  <c r="AB294" i="1"/>
  <c r="AB305" i="1"/>
  <c r="V306" i="1"/>
  <c r="AB306" i="1" s="1"/>
  <c r="Z310" i="1"/>
  <c r="AB315" i="1"/>
  <c r="V323" i="1"/>
  <c r="AB326" i="1"/>
  <c r="AB337" i="1"/>
  <c r="V338" i="1"/>
  <c r="AB338" i="1" s="1"/>
  <c r="Z342" i="1"/>
  <c r="AB347" i="1"/>
  <c r="V355" i="1"/>
  <c r="AB355" i="1" s="1"/>
  <c r="AB369" i="1"/>
  <c r="V370" i="1"/>
  <c r="Z374" i="1"/>
  <c r="AB379" i="1"/>
  <c r="V387" i="1"/>
  <c r="AB387" i="1" s="1"/>
  <c r="V402" i="1"/>
  <c r="AB402" i="1" s="1"/>
  <c r="Z406" i="1"/>
  <c r="V419" i="1"/>
  <c r="AB419" i="1" s="1"/>
  <c r="V434" i="1"/>
  <c r="Z438" i="1"/>
  <c r="V451" i="1"/>
  <c r="AB451" i="1" s="1"/>
  <c r="V466" i="1"/>
  <c r="AB466" i="1" s="1"/>
  <c r="Z470" i="1"/>
  <c r="V483" i="1"/>
  <c r="AB483" i="1" s="1"/>
  <c r="V498" i="1"/>
  <c r="Z502" i="1"/>
  <c r="AB730" i="1"/>
  <c r="AB769" i="1"/>
  <c r="AB801" i="1"/>
  <c r="AB833" i="1"/>
  <c r="AB865" i="1"/>
  <c r="AB897" i="1"/>
  <c r="S3" i="1"/>
  <c r="AB3" i="1" s="1"/>
  <c r="P8" i="1"/>
  <c r="V10" i="1"/>
  <c r="Z14" i="1"/>
  <c r="AB14" i="1" s="1"/>
  <c r="AB16" i="1"/>
  <c r="M17" i="1"/>
  <c r="AB17" i="1" s="1"/>
  <c r="S19" i="1"/>
  <c r="AB19" i="1" s="1"/>
  <c r="P24" i="1"/>
  <c r="V26" i="1"/>
  <c r="AB26" i="1" s="1"/>
  <c r="Z30" i="1"/>
  <c r="AB32" i="1"/>
  <c r="M33" i="1"/>
  <c r="AB33" i="1" s="1"/>
  <c r="S35" i="1"/>
  <c r="AB35" i="1" s="1"/>
  <c r="P40" i="1"/>
  <c r="V42" i="1"/>
  <c r="AB42" i="1" s="1"/>
  <c r="Z46" i="1"/>
  <c r="AB46" i="1" s="1"/>
  <c r="AB48" i="1"/>
  <c r="M49" i="1"/>
  <c r="AB49" i="1" s="1"/>
  <c r="S51" i="1"/>
  <c r="AB51" i="1" s="1"/>
  <c r="P56" i="1"/>
  <c r="V58" i="1"/>
  <c r="AB58" i="1" s="1"/>
  <c r="Z62" i="1"/>
  <c r="Z63" i="1"/>
  <c r="AB63" i="1" s="1"/>
  <c r="M66" i="1"/>
  <c r="AB66" i="1" s="1"/>
  <c r="V67" i="1"/>
  <c r="AB67" i="1" s="1"/>
  <c r="S72" i="1"/>
  <c r="AB72" i="1" s="1"/>
  <c r="AB73" i="1"/>
  <c r="P77" i="1"/>
  <c r="AB77" i="1" s="1"/>
  <c r="Z79" i="1"/>
  <c r="AB79" i="1" s="1"/>
  <c r="M82" i="1"/>
  <c r="AB82" i="1" s="1"/>
  <c r="V83" i="1"/>
  <c r="AB88" i="1"/>
  <c r="S88" i="1"/>
  <c r="AB89" i="1"/>
  <c r="P93" i="1"/>
  <c r="AB93" i="1" s="1"/>
  <c r="Z95" i="1"/>
  <c r="AB95" i="1" s="1"/>
  <c r="M98" i="1"/>
  <c r="AB98" i="1" s="1"/>
  <c r="V99" i="1"/>
  <c r="AB99" i="1" s="1"/>
  <c r="S104" i="1"/>
  <c r="AB104" i="1" s="1"/>
  <c r="AB105" i="1"/>
  <c r="P109" i="1"/>
  <c r="AB109" i="1" s="1"/>
  <c r="Z111" i="1"/>
  <c r="AB111" i="1" s="1"/>
  <c r="M114" i="1"/>
  <c r="AB114" i="1" s="1"/>
  <c r="V115" i="1"/>
  <c r="AB120" i="1"/>
  <c r="S120" i="1"/>
  <c r="AB121" i="1"/>
  <c r="P125" i="1"/>
  <c r="AB125" i="1" s="1"/>
  <c r="Z127" i="1"/>
  <c r="AB127" i="1" s="1"/>
  <c r="M130" i="1"/>
  <c r="AB130" i="1" s="1"/>
  <c r="V131" i="1"/>
  <c r="AB131" i="1" s="1"/>
  <c r="S136" i="1"/>
  <c r="S139" i="1"/>
  <c r="AB139" i="1" s="1"/>
  <c r="P144" i="1"/>
  <c r="AB146" i="1"/>
  <c r="Z147" i="1"/>
  <c r="AB147" i="1" s="1"/>
  <c r="M150" i="1"/>
  <c r="M153" i="1"/>
  <c r="AB159" i="1"/>
  <c r="P161" i="1"/>
  <c r="AB168" i="1"/>
  <c r="S168" i="1"/>
  <c r="S171" i="1"/>
  <c r="P176" i="1"/>
  <c r="Z179" i="1"/>
  <c r="AB179" i="1" s="1"/>
  <c r="M182" i="1"/>
  <c r="AB182" i="1" s="1"/>
  <c r="M185" i="1"/>
  <c r="AB191" i="1"/>
  <c r="P193" i="1"/>
  <c r="AB200" i="1"/>
  <c r="S200" i="1"/>
  <c r="S203" i="1"/>
  <c r="AB203" i="1" s="1"/>
  <c r="P208" i="1"/>
  <c r="AB210" i="1"/>
  <c r="Z211" i="1"/>
  <c r="AB211" i="1" s="1"/>
  <c r="M214" i="1"/>
  <c r="M217" i="1"/>
  <c r="AB217" i="1" s="1"/>
  <c r="AB223" i="1"/>
  <c r="P225" i="1"/>
  <c r="AB232" i="1"/>
  <c r="S232" i="1"/>
  <c r="S235" i="1"/>
  <c r="AB235" i="1" s="1"/>
  <c r="P240" i="1"/>
  <c r="Z243" i="1"/>
  <c r="AB243" i="1" s="1"/>
  <c r="M246" i="1"/>
  <c r="AB246" i="1" s="1"/>
  <c r="M249" i="1"/>
  <c r="AB249" i="1" s="1"/>
  <c r="AB255" i="1"/>
  <c r="P257" i="1"/>
  <c r="AB264" i="1"/>
  <c r="S264" i="1"/>
  <c r="S267" i="1"/>
  <c r="AB267" i="1" s="1"/>
  <c r="P272" i="1"/>
  <c r="AB274" i="1"/>
  <c r="Z275" i="1"/>
  <c r="AB275" i="1" s="1"/>
  <c r="M278" i="1"/>
  <c r="M281" i="1"/>
  <c r="AB281" i="1" s="1"/>
  <c r="AB287" i="1"/>
  <c r="P289" i="1"/>
  <c r="AB296" i="1"/>
  <c r="S296" i="1"/>
  <c r="S299" i="1"/>
  <c r="P304" i="1"/>
  <c r="Z307" i="1"/>
  <c r="AB307" i="1" s="1"/>
  <c r="M310" i="1"/>
  <c r="AB310" i="1" s="1"/>
  <c r="M313" i="1"/>
  <c r="AB313" i="1" s="1"/>
  <c r="AB319" i="1"/>
  <c r="P321" i="1"/>
  <c r="AB328" i="1"/>
  <c r="S328" i="1"/>
  <c r="AB351" i="1"/>
  <c r="AB370" i="1"/>
  <c r="AB383" i="1"/>
  <c r="AB415" i="1"/>
  <c r="AB434" i="1"/>
  <c r="AB447" i="1"/>
  <c r="AB479" i="1"/>
  <c r="AB498" i="1"/>
  <c r="AB538" i="1"/>
  <c r="AB570" i="1"/>
  <c r="AB602" i="1"/>
  <c r="AB634" i="1"/>
  <c r="AB666" i="1"/>
  <c r="AB698" i="1"/>
  <c r="AB723" i="1"/>
  <c r="AB735" i="1"/>
  <c r="AB755" i="1"/>
  <c r="AB773" i="1"/>
  <c r="AB789" i="1"/>
  <c r="AB805" i="1"/>
  <c r="AB821" i="1"/>
  <c r="AB837" i="1"/>
  <c r="AB853" i="1"/>
  <c r="AB869" i="1"/>
  <c r="AB885" i="1"/>
  <c r="AB901" i="1"/>
  <c r="AB917" i="1"/>
  <c r="AB4" i="1"/>
  <c r="AB20" i="1"/>
  <c r="AB36" i="1"/>
  <c r="AB52" i="1"/>
  <c r="AB69" i="1"/>
  <c r="AB85" i="1"/>
  <c r="AB101" i="1"/>
  <c r="AB117" i="1"/>
  <c r="AB133" i="1"/>
  <c r="AB150" i="1"/>
  <c r="AB161" i="1"/>
  <c r="AB171" i="1"/>
  <c r="AB193" i="1"/>
  <c r="AB197" i="1"/>
  <c r="AB214" i="1"/>
  <c r="AB225" i="1"/>
  <c r="AB252" i="1"/>
  <c r="AB257" i="1"/>
  <c r="AB278" i="1"/>
  <c r="AB289" i="1"/>
  <c r="AB299" i="1"/>
  <c r="AB321" i="1"/>
  <c r="AB325" i="1"/>
  <c r="AB331" i="1"/>
  <c r="V339" i="1"/>
  <c r="AB339" i="1" s="1"/>
  <c r="AB342" i="1"/>
  <c r="AB348" i="1"/>
  <c r="AB353" i="1"/>
  <c r="V354" i="1"/>
  <c r="AB354" i="1" s="1"/>
  <c r="Z358" i="1"/>
  <c r="AB358" i="1" s="1"/>
  <c r="AB363" i="1"/>
  <c r="V371" i="1"/>
  <c r="AB371" i="1" s="1"/>
  <c r="AB374" i="1"/>
  <c r="AB380" i="1"/>
  <c r="AB385" i="1"/>
  <c r="V386" i="1"/>
  <c r="AB386" i="1" s="1"/>
  <c r="Z390" i="1"/>
  <c r="AB390" i="1" s="1"/>
  <c r="AB395" i="1"/>
  <c r="V403" i="1"/>
  <c r="AB406" i="1"/>
  <c r="AB412" i="1"/>
  <c r="AB417" i="1"/>
  <c r="V418" i="1"/>
  <c r="AB418" i="1" s="1"/>
  <c r="Z422" i="1"/>
  <c r="AB427" i="1"/>
  <c r="V435" i="1"/>
  <c r="AB435" i="1" s="1"/>
  <c r="AB438" i="1"/>
  <c r="AB444" i="1"/>
  <c r="AB449" i="1"/>
  <c r="V450" i="1"/>
  <c r="AB450" i="1" s="1"/>
  <c r="Z454" i="1"/>
  <c r="AB459" i="1"/>
  <c r="V467" i="1"/>
  <c r="AB470" i="1"/>
  <c r="AB476" i="1"/>
  <c r="AB481" i="1"/>
  <c r="V482" i="1"/>
  <c r="AB482" i="1" s="1"/>
  <c r="Z486" i="1"/>
  <c r="AB491" i="1"/>
  <c r="V499" i="1"/>
  <c r="AB499" i="1" s="1"/>
  <c r="AB502" i="1"/>
  <c r="AB508" i="1"/>
  <c r="Z510" i="1"/>
  <c r="Z518" i="1"/>
  <c r="AB520" i="1"/>
  <c r="Z526" i="1"/>
  <c r="Z534" i="1"/>
  <c r="AB536" i="1"/>
  <c r="Z542" i="1"/>
  <c r="Z550" i="1"/>
  <c r="AB552" i="1"/>
  <c r="Z558" i="1"/>
  <c r="Z566" i="1"/>
  <c r="AB568" i="1"/>
  <c r="Z574" i="1"/>
  <c r="Z582" i="1"/>
  <c r="AB584" i="1"/>
  <c r="Z590" i="1"/>
  <c r="Z598" i="1"/>
  <c r="AB600" i="1"/>
  <c r="Z606" i="1"/>
  <c r="Z614" i="1"/>
  <c r="AB616" i="1"/>
  <c r="Z622" i="1"/>
  <c r="Z630" i="1"/>
  <c r="AB632" i="1"/>
  <c r="Z638" i="1"/>
  <c r="Z646" i="1"/>
  <c r="AB648" i="1"/>
  <c r="Z654" i="1"/>
  <c r="Z662" i="1"/>
  <c r="AB664" i="1"/>
  <c r="Z670" i="1"/>
  <c r="Z678" i="1"/>
  <c r="AB680" i="1"/>
  <c r="Z686" i="1"/>
  <c r="Z694" i="1"/>
  <c r="AB696" i="1"/>
  <c r="Z702" i="1"/>
  <c r="Z710" i="1"/>
  <c r="AB712" i="1"/>
  <c r="Z718" i="1"/>
  <c r="AB727" i="1"/>
  <c r="AB746" i="1"/>
  <c r="AB777" i="1"/>
  <c r="AB809" i="1"/>
  <c r="AB841" i="1"/>
  <c r="AB873" i="1"/>
  <c r="AB905" i="1"/>
  <c r="AB1482" i="1"/>
  <c r="AB1610" i="1"/>
  <c r="AB8" i="1"/>
  <c r="AB24" i="1"/>
  <c r="AB40" i="1"/>
  <c r="AB56" i="1"/>
  <c r="AB64" i="1"/>
  <c r="AB65" i="1"/>
  <c r="AB80" i="1"/>
  <c r="AB81" i="1"/>
  <c r="AB96" i="1"/>
  <c r="AB112" i="1"/>
  <c r="AB113" i="1"/>
  <c r="AB128" i="1"/>
  <c r="AB129" i="1"/>
  <c r="AB143" i="1"/>
  <c r="AB152" i="1"/>
  <c r="AB175" i="1"/>
  <c r="AB184" i="1"/>
  <c r="AB207" i="1"/>
  <c r="AB216" i="1"/>
  <c r="AB226" i="1"/>
  <c r="AB239" i="1"/>
  <c r="AB248" i="1"/>
  <c r="AB271" i="1"/>
  <c r="AB280" i="1"/>
  <c r="AB303" i="1"/>
  <c r="AB312" i="1"/>
  <c r="AB335" i="1"/>
  <c r="AB367" i="1"/>
  <c r="M393" i="1"/>
  <c r="AB399" i="1"/>
  <c r="P401" i="1"/>
  <c r="AB401" i="1" s="1"/>
  <c r="S408" i="1"/>
  <c r="AB408" i="1" s="1"/>
  <c r="S411" i="1"/>
  <c r="AB411" i="1" s="1"/>
  <c r="P416" i="1"/>
  <c r="AB416" i="1" s="1"/>
  <c r="Z419" i="1"/>
  <c r="M422" i="1"/>
  <c r="AB422" i="1" s="1"/>
  <c r="M425" i="1"/>
  <c r="AB425" i="1" s="1"/>
  <c r="AB431" i="1"/>
  <c r="P433" i="1"/>
  <c r="AB433" i="1" s="1"/>
  <c r="S440" i="1"/>
  <c r="AB440" i="1" s="1"/>
  <c r="S443" i="1"/>
  <c r="AB443" i="1" s="1"/>
  <c r="P448" i="1"/>
  <c r="Z451" i="1"/>
  <c r="M454" i="1"/>
  <c r="AB454" i="1" s="1"/>
  <c r="M457" i="1"/>
  <c r="AB463" i="1"/>
  <c r="P465" i="1"/>
  <c r="AB465" i="1" s="1"/>
  <c r="S472" i="1"/>
  <c r="AB472" i="1" s="1"/>
  <c r="S475" i="1"/>
  <c r="AB475" i="1" s="1"/>
  <c r="P480" i="1"/>
  <c r="AB480" i="1" s="1"/>
  <c r="Z483" i="1"/>
  <c r="M486" i="1"/>
  <c r="AB486" i="1" s="1"/>
  <c r="M489" i="1"/>
  <c r="AB489" i="1" s="1"/>
  <c r="AB495" i="1"/>
  <c r="P497" i="1"/>
  <c r="AB497" i="1" s="1"/>
  <c r="S504" i="1"/>
  <c r="AB504" i="1" s="1"/>
  <c r="S507" i="1"/>
  <c r="AB507" i="1" s="1"/>
  <c r="AB529" i="1"/>
  <c r="AB561" i="1"/>
  <c r="AB593" i="1"/>
  <c r="AB625" i="1"/>
  <c r="AB657" i="1"/>
  <c r="AB689" i="1"/>
  <c r="AB721" i="1"/>
  <c r="AB765" i="1"/>
  <c r="AB781" i="1"/>
  <c r="AB797" i="1"/>
  <c r="AB813" i="1"/>
  <c r="AB829" i="1"/>
  <c r="AB845" i="1"/>
  <c r="AB861" i="1"/>
  <c r="AB877" i="1"/>
  <c r="AB893" i="1"/>
  <c r="AB909" i="1"/>
  <c r="AB762" i="1"/>
  <c r="AB794" i="1"/>
  <c r="AB826" i="1"/>
  <c r="AB858" i="1"/>
  <c r="AB890" i="1"/>
  <c r="AB923" i="1"/>
  <c r="AB939" i="1"/>
  <c r="AB955" i="1"/>
  <c r="AB971" i="1"/>
  <c r="AB987" i="1"/>
  <c r="AB1003" i="1"/>
  <c r="AB1019" i="1"/>
  <c r="AB1035" i="1"/>
  <c r="AB1051" i="1"/>
  <c r="AB1067" i="1"/>
  <c r="AB1083" i="1"/>
  <c r="AB1099" i="1"/>
  <c r="AB1115" i="1"/>
  <c r="AB1131" i="1"/>
  <c r="AB1147" i="1"/>
  <c r="AB1163" i="1"/>
  <c r="AB1179" i="1"/>
  <c r="AB1195" i="1"/>
  <c r="AB1211" i="1"/>
  <c r="AB1227" i="1"/>
  <c r="AB1243" i="1"/>
  <c r="AB1259" i="1"/>
  <c r="AB1275" i="1"/>
  <c r="AB1291" i="1"/>
  <c r="AB1307" i="1"/>
  <c r="AB1323" i="1"/>
  <c r="AB1339" i="1"/>
  <c r="AB1355" i="1"/>
  <c r="AB1371" i="1"/>
  <c r="AB1387" i="1"/>
  <c r="AB1403" i="1"/>
  <c r="AB1419" i="1"/>
  <c r="AB1435" i="1"/>
  <c r="AB1451" i="1"/>
  <c r="AB1567" i="1"/>
  <c r="AB1667" i="1"/>
  <c r="AB2051" i="1"/>
  <c r="AB2179" i="1"/>
  <c r="AB720" i="1"/>
  <c r="AB752" i="1"/>
  <c r="AB784" i="1"/>
  <c r="AB816" i="1"/>
  <c r="AB848" i="1"/>
  <c r="AB880" i="1"/>
  <c r="AB912" i="1"/>
  <c r="AB1458" i="1"/>
  <c r="AB1461" i="1"/>
  <c r="AB1468" i="1"/>
  <c r="AB1555" i="1"/>
  <c r="AB1608" i="1"/>
  <c r="AB1851" i="1"/>
  <c r="AB1947" i="1"/>
  <c r="AB144" i="1"/>
  <c r="AB160" i="1"/>
  <c r="AB176" i="1"/>
  <c r="AB192" i="1"/>
  <c r="AB208" i="1"/>
  <c r="AB224" i="1"/>
  <c r="AB240" i="1"/>
  <c r="AB256" i="1"/>
  <c r="AB272" i="1"/>
  <c r="AB288" i="1"/>
  <c r="AB304" i="1"/>
  <c r="AB320" i="1"/>
  <c r="AB336" i="1"/>
  <c r="AB352" i="1"/>
  <c r="AB368" i="1"/>
  <c r="AB384" i="1"/>
  <c r="AB400" i="1"/>
  <c r="AB432" i="1"/>
  <c r="AB448" i="1"/>
  <c r="AB464" i="1"/>
  <c r="AB496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62" i="1"/>
  <c r="AB1487" i="1"/>
  <c r="AB1490" i="1"/>
  <c r="AB1519" i="1"/>
  <c r="AB1551" i="1"/>
  <c r="AB1583" i="1"/>
  <c r="AB1615" i="1"/>
  <c r="AB1683" i="1"/>
  <c r="AB1939" i="1"/>
  <c r="AB2067" i="1"/>
  <c r="AB2195" i="1"/>
  <c r="AB2234" i="1"/>
  <c r="AB136" i="1"/>
  <c r="P140" i="1"/>
  <c r="AB140" i="1" s="1"/>
  <c r="V142" i="1"/>
  <c r="AB142" i="1" s="1"/>
  <c r="Z146" i="1"/>
  <c r="AB148" i="1"/>
  <c r="M149" i="1"/>
  <c r="AB149" i="1" s="1"/>
  <c r="S151" i="1"/>
  <c r="AB151" i="1" s="1"/>
  <c r="P156" i="1"/>
  <c r="AB156" i="1" s="1"/>
  <c r="V158" i="1"/>
  <c r="AB158" i="1" s="1"/>
  <c r="Z162" i="1"/>
  <c r="AB162" i="1" s="1"/>
  <c r="AB164" i="1"/>
  <c r="M165" i="1"/>
  <c r="AB165" i="1" s="1"/>
  <c r="S167" i="1"/>
  <c r="AB167" i="1" s="1"/>
  <c r="P172" i="1"/>
  <c r="AB172" i="1" s="1"/>
  <c r="V174" i="1"/>
  <c r="AB174" i="1" s="1"/>
  <c r="Z178" i="1"/>
  <c r="AB180" i="1"/>
  <c r="M181" i="1"/>
  <c r="AB181" i="1" s="1"/>
  <c r="S183" i="1"/>
  <c r="AB183" i="1" s="1"/>
  <c r="P188" i="1"/>
  <c r="AB188" i="1" s="1"/>
  <c r="V190" i="1"/>
  <c r="AB190" i="1" s="1"/>
  <c r="Z194" i="1"/>
  <c r="AB194" i="1" s="1"/>
  <c r="AB196" i="1"/>
  <c r="M197" i="1"/>
  <c r="S199" i="1"/>
  <c r="AB199" i="1" s="1"/>
  <c r="P204" i="1"/>
  <c r="AB204" i="1" s="1"/>
  <c r="V206" i="1"/>
  <c r="AB206" i="1" s="1"/>
  <c r="Z210" i="1"/>
  <c r="AB212" i="1"/>
  <c r="M213" i="1"/>
  <c r="AB213" i="1" s="1"/>
  <c r="S215" i="1"/>
  <c r="P220" i="1"/>
  <c r="AB220" i="1" s="1"/>
  <c r="V222" i="1"/>
  <c r="AB222" i="1" s="1"/>
  <c r="Z226" i="1"/>
  <c r="AB228" i="1"/>
  <c r="M229" i="1"/>
  <c r="AB229" i="1" s="1"/>
  <c r="S231" i="1"/>
  <c r="AB231" i="1" s="1"/>
  <c r="P236" i="1"/>
  <c r="AB236" i="1" s="1"/>
  <c r="V238" i="1"/>
  <c r="AB238" i="1" s="1"/>
  <c r="Z242" i="1"/>
  <c r="AB244" i="1"/>
  <c r="M245" i="1"/>
  <c r="AB245" i="1" s="1"/>
  <c r="S247" i="1"/>
  <c r="AB247" i="1" s="1"/>
  <c r="P252" i="1"/>
  <c r="V254" i="1"/>
  <c r="AB254" i="1" s="1"/>
  <c r="Z258" i="1"/>
  <c r="AB258" i="1" s="1"/>
  <c r="AB260" i="1"/>
  <c r="M261" i="1"/>
  <c r="AB261" i="1" s="1"/>
  <c r="S263" i="1"/>
  <c r="AB263" i="1" s="1"/>
  <c r="P268" i="1"/>
  <c r="AB268" i="1" s="1"/>
  <c r="V270" i="1"/>
  <c r="Z274" i="1"/>
  <c r="AB276" i="1"/>
  <c r="M277" i="1"/>
  <c r="AB277" i="1" s="1"/>
  <c r="S279" i="1"/>
  <c r="AB279" i="1" s="1"/>
  <c r="P284" i="1"/>
  <c r="AB284" i="1" s="1"/>
  <c r="V286" i="1"/>
  <c r="AB286" i="1" s="1"/>
  <c r="Z290" i="1"/>
  <c r="AB290" i="1" s="1"/>
  <c r="AB292" i="1"/>
  <c r="M293" i="1"/>
  <c r="AB293" i="1" s="1"/>
  <c r="S295" i="1"/>
  <c r="AB295" i="1" s="1"/>
  <c r="P300" i="1"/>
  <c r="AB300" i="1" s="1"/>
  <c r="V302" i="1"/>
  <c r="AB302" i="1" s="1"/>
  <c r="Z306" i="1"/>
  <c r="AB308" i="1"/>
  <c r="M309" i="1"/>
  <c r="AB309" i="1" s="1"/>
  <c r="S311" i="1"/>
  <c r="P316" i="1"/>
  <c r="AB316" i="1" s="1"/>
  <c r="V318" i="1"/>
  <c r="AB318" i="1" s="1"/>
  <c r="Z322" i="1"/>
  <c r="AB322" i="1" s="1"/>
  <c r="AB324" i="1"/>
  <c r="M325" i="1"/>
  <c r="S327" i="1"/>
  <c r="AB327" i="1" s="1"/>
  <c r="P332" i="1"/>
  <c r="AB332" i="1" s="1"/>
  <c r="V334" i="1"/>
  <c r="AB334" i="1" s="1"/>
  <c r="Z338" i="1"/>
  <c r="AB340" i="1"/>
  <c r="M341" i="1"/>
  <c r="AB341" i="1" s="1"/>
  <c r="S343" i="1"/>
  <c r="P348" i="1"/>
  <c r="V350" i="1"/>
  <c r="AB350" i="1" s="1"/>
  <c r="Z354" i="1"/>
  <c r="AB356" i="1"/>
  <c r="M357" i="1"/>
  <c r="AB357" i="1" s="1"/>
  <c r="S359" i="1"/>
  <c r="AB359" i="1" s="1"/>
  <c r="P364" i="1"/>
  <c r="AB364" i="1" s="1"/>
  <c r="V366" i="1"/>
  <c r="AB366" i="1" s="1"/>
  <c r="Z370" i="1"/>
  <c r="AB372" i="1"/>
  <c r="M373" i="1"/>
  <c r="AB373" i="1" s="1"/>
  <c r="S375" i="1"/>
  <c r="AB375" i="1" s="1"/>
  <c r="P380" i="1"/>
  <c r="V382" i="1"/>
  <c r="AB382" i="1" s="1"/>
  <c r="Z386" i="1"/>
  <c r="AB388" i="1"/>
  <c r="M389" i="1"/>
  <c r="AB389" i="1" s="1"/>
  <c r="S391" i="1"/>
  <c r="AB391" i="1" s="1"/>
  <c r="P396" i="1"/>
  <c r="AB396" i="1" s="1"/>
  <c r="V398" i="1"/>
  <c r="AB398" i="1" s="1"/>
  <c r="Z402" i="1"/>
  <c r="AB404" i="1"/>
  <c r="M405" i="1"/>
  <c r="AB405" i="1" s="1"/>
  <c r="S407" i="1"/>
  <c r="AB407" i="1" s="1"/>
  <c r="P412" i="1"/>
  <c r="V414" i="1"/>
  <c r="AB414" i="1" s="1"/>
  <c r="Z418" i="1"/>
  <c r="AB420" i="1"/>
  <c r="M421" i="1"/>
  <c r="AB421" i="1" s="1"/>
  <c r="S423" i="1"/>
  <c r="AB423" i="1" s="1"/>
  <c r="P428" i="1"/>
  <c r="AB428" i="1" s="1"/>
  <c r="V430" i="1"/>
  <c r="Z434" i="1"/>
  <c r="AB436" i="1"/>
  <c r="M437" i="1"/>
  <c r="AB437" i="1" s="1"/>
  <c r="S439" i="1"/>
  <c r="AB439" i="1" s="1"/>
  <c r="P444" i="1"/>
  <c r="V446" i="1"/>
  <c r="AB446" i="1" s="1"/>
  <c r="Z450" i="1"/>
  <c r="AB452" i="1"/>
  <c r="M453" i="1"/>
  <c r="AB453" i="1" s="1"/>
  <c r="S455" i="1"/>
  <c r="AB455" i="1" s="1"/>
  <c r="P460" i="1"/>
  <c r="AB460" i="1" s="1"/>
  <c r="V462" i="1"/>
  <c r="AB462" i="1" s="1"/>
  <c r="Z466" i="1"/>
  <c r="AB468" i="1"/>
  <c r="M469" i="1"/>
  <c r="AB469" i="1" s="1"/>
  <c r="S471" i="1"/>
  <c r="AB471" i="1" s="1"/>
  <c r="P476" i="1"/>
  <c r="V478" i="1"/>
  <c r="AB478" i="1" s="1"/>
  <c r="Z482" i="1"/>
  <c r="AB484" i="1"/>
  <c r="M485" i="1"/>
  <c r="AB485" i="1" s="1"/>
  <c r="S487" i="1"/>
  <c r="AB487" i="1" s="1"/>
  <c r="P492" i="1"/>
  <c r="AB492" i="1" s="1"/>
  <c r="V494" i="1"/>
  <c r="AB494" i="1" s="1"/>
  <c r="Z498" i="1"/>
  <c r="AB500" i="1"/>
  <c r="M501" i="1"/>
  <c r="AB501" i="1" s="1"/>
  <c r="S503" i="1"/>
  <c r="AB503" i="1" s="1"/>
  <c r="P508" i="1"/>
  <c r="P512" i="1"/>
  <c r="AB512" i="1" s="1"/>
  <c r="M513" i="1"/>
  <c r="AB513" i="1" s="1"/>
  <c r="V514" i="1"/>
  <c r="AB514" i="1" s="1"/>
  <c r="S515" i="1"/>
  <c r="AB516" i="1"/>
  <c r="P520" i="1"/>
  <c r="M521" i="1"/>
  <c r="AB521" i="1" s="1"/>
  <c r="V522" i="1"/>
  <c r="AB522" i="1" s="1"/>
  <c r="S523" i="1"/>
  <c r="AB523" i="1" s="1"/>
  <c r="AB524" i="1"/>
  <c r="P528" i="1"/>
  <c r="AB528" i="1" s="1"/>
  <c r="M529" i="1"/>
  <c r="V530" i="1"/>
  <c r="AB530" i="1" s="1"/>
  <c r="S531" i="1"/>
  <c r="AB531" i="1" s="1"/>
  <c r="AB532" i="1"/>
  <c r="P536" i="1"/>
  <c r="M537" i="1"/>
  <c r="AB537" i="1" s="1"/>
  <c r="V538" i="1"/>
  <c r="S539" i="1"/>
  <c r="AB539" i="1" s="1"/>
  <c r="AB540" i="1"/>
  <c r="P544" i="1"/>
  <c r="AB544" i="1" s="1"/>
  <c r="M545" i="1"/>
  <c r="AB545" i="1" s="1"/>
  <c r="V546" i="1"/>
  <c r="AB546" i="1" s="1"/>
  <c r="S547" i="1"/>
  <c r="AB547" i="1" s="1"/>
  <c r="AB548" i="1"/>
  <c r="P552" i="1"/>
  <c r="M553" i="1"/>
  <c r="AB553" i="1" s="1"/>
  <c r="V554" i="1"/>
  <c r="AB554" i="1" s="1"/>
  <c r="S555" i="1"/>
  <c r="AB555" i="1" s="1"/>
  <c r="AB556" i="1"/>
  <c r="P560" i="1"/>
  <c r="AB560" i="1" s="1"/>
  <c r="M561" i="1"/>
  <c r="V562" i="1"/>
  <c r="AB562" i="1" s="1"/>
  <c r="S563" i="1"/>
  <c r="AB564" i="1"/>
  <c r="P568" i="1"/>
  <c r="M569" i="1"/>
  <c r="AB569" i="1" s="1"/>
  <c r="V570" i="1"/>
  <c r="S571" i="1"/>
  <c r="AB571" i="1" s="1"/>
  <c r="AB572" i="1"/>
  <c r="P576" i="1"/>
  <c r="AB576" i="1" s="1"/>
  <c r="M577" i="1"/>
  <c r="AB577" i="1" s="1"/>
  <c r="V578" i="1"/>
  <c r="AB578" i="1" s="1"/>
  <c r="S579" i="1"/>
  <c r="AB579" i="1" s="1"/>
  <c r="AB580" i="1"/>
  <c r="P584" i="1"/>
  <c r="M585" i="1"/>
  <c r="AB585" i="1" s="1"/>
  <c r="V586" i="1"/>
  <c r="AB586" i="1" s="1"/>
  <c r="S587" i="1"/>
  <c r="AB587" i="1" s="1"/>
  <c r="AB588" i="1"/>
  <c r="P592" i="1"/>
  <c r="AB592" i="1" s="1"/>
  <c r="M593" i="1"/>
  <c r="V594" i="1"/>
  <c r="AB594" i="1" s="1"/>
  <c r="S595" i="1"/>
  <c r="AB595" i="1" s="1"/>
  <c r="AB596" i="1"/>
  <c r="P600" i="1"/>
  <c r="M601" i="1"/>
  <c r="AB601" i="1" s="1"/>
  <c r="V602" i="1"/>
  <c r="S603" i="1"/>
  <c r="AB603" i="1" s="1"/>
  <c r="AB604" i="1"/>
  <c r="P608" i="1"/>
  <c r="AB608" i="1" s="1"/>
  <c r="M609" i="1"/>
  <c r="AB609" i="1" s="1"/>
  <c r="V610" i="1"/>
  <c r="AB610" i="1" s="1"/>
  <c r="S611" i="1"/>
  <c r="AB611" i="1" s="1"/>
  <c r="AB612" i="1"/>
  <c r="P616" i="1"/>
  <c r="M617" i="1"/>
  <c r="AB617" i="1" s="1"/>
  <c r="V618" i="1"/>
  <c r="AB618" i="1" s="1"/>
  <c r="S619" i="1"/>
  <c r="AB619" i="1" s="1"/>
  <c r="AB620" i="1"/>
  <c r="P624" i="1"/>
  <c r="AB624" i="1" s="1"/>
  <c r="M625" i="1"/>
  <c r="V626" i="1"/>
  <c r="AB626" i="1" s="1"/>
  <c r="S627" i="1"/>
  <c r="AB627" i="1" s="1"/>
  <c r="AB628" i="1"/>
  <c r="P632" i="1"/>
  <c r="M633" i="1"/>
  <c r="AB633" i="1" s="1"/>
  <c r="V634" i="1"/>
  <c r="S635" i="1"/>
  <c r="AB635" i="1" s="1"/>
  <c r="AB636" i="1"/>
  <c r="P640" i="1"/>
  <c r="AB640" i="1" s="1"/>
  <c r="M641" i="1"/>
  <c r="AB641" i="1" s="1"/>
  <c r="V642" i="1"/>
  <c r="AB642" i="1" s="1"/>
  <c r="S643" i="1"/>
  <c r="AB644" i="1"/>
  <c r="P648" i="1"/>
  <c r="M649" i="1"/>
  <c r="AB649" i="1" s="1"/>
  <c r="V650" i="1"/>
  <c r="AB650" i="1" s="1"/>
  <c r="S651" i="1"/>
  <c r="AB651" i="1" s="1"/>
  <c r="AB652" i="1"/>
  <c r="P656" i="1"/>
  <c r="AB656" i="1" s="1"/>
  <c r="M657" i="1"/>
  <c r="V658" i="1"/>
  <c r="AB658" i="1" s="1"/>
  <c r="S659" i="1"/>
  <c r="AB659" i="1" s="1"/>
  <c r="AB660" i="1"/>
  <c r="P664" i="1"/>
  <c r="M665" i="1"/>
  <c r="AB665" i="1" s="1"/>
  <c r="V666" i="1"/>
  <c r="S667" i="1"/>
  <c r="AB667" i="1" s="1"/>
  <c r="AB668" i="1"/>
  <c r="P672" i="1"/>
  <c r="AB672" i="1" s="1"/>
  <c r="M673" i="1"/>
  <c r="AB673" i="1" s="1"/>
  <c r="V674" i="1"/>
  <c r="AB674" i="1" s="1"/>
  <c r="S675" i="1"/>
  <c r="AB675" i="1" s="1"/>
  <c r="AB676" i="1"/>
  <c r="P680" i="1"/>
  <c r="M681" i="1"/>
  <c r="AB681" i="1" s="1"/>
  <c r="V682" i="1"/>
  <c r="AB682" i="1" s="1"/>
  <c r="S683" i="1"/>
  <c r="AB683" i="1" s="1"/>
  <c r="AB684" i="1"/>
  <c r="P688" i="1"/>
  <c r="AB688" i="1" s="1"/>
  <c r="M689" i="1"/>
  <c r="V690" i="1"/>
  <c r="AB690" i="1" s="1"/>
  <c r="S691" i="1"/>
  <c r="AB692" i="1"/>
  <c r="P696" i="1"/>
  <c r="M697" i="1"/>
  <c r="AB697" i="1" s="1"/>
  <c r="V698" i="1"/>
  <c r="S699" i="1"/>
  <c r="AB699" i="1" s="1"/>
  <c r="AB700" i="1"/>
  <c r="P704" i="1"/>
  <c r="AB704" i="1" s="1"/>
  <c r="M705" i="1"/>
  <c r="AB705" i="1" s="1"/>
  <c r="V706" i="1"/>
  <c r="AB706" i="1" s="1"/>
  <c r="S707" i="1"/>
  <c r="AB707" i="1" s="1"/>
  <c r="AB708" i="1"/>
  <c r="P712" i="1"/>
  <c r="M713" i="1"/>
  <c r="AB713" i="1" s="1"/>
  <c r="V714" i="1"/>
  <c r="AB714" i="1" s="1"/>
  <c r="S715" i="1"/>
  <c r="AB715" i="1" s="1"/>
  <c r="AB716" i="1"/>
  <c r="P720" i="1"/>
  <c r="M721" i="1"/>
  <c r="V722" i="1"/>
  <c r="AB722" i="1" s="1"/>
  <c r="S723" i="1"/>
  <c r="AB724" i="1"/>
  <c r="P728" i="1"/>
  <c r="AB728" i="1" s="1"/>
  <c r="M729" i="1"/>
  <c r="AB729" i="1" s="1"/>
  <c r="V730" i="1"/>
  <c r="S731" i="1"/>
  <c r="AB731" i="1" s="1"/>
  <c r="AB732" i="1"/>
  <c r="P736" i="1"/>
  <c r="AB736" i="1" s="1"/>
  <c r="M737" i="1"/>
  <c r="AB737" i="1" s="1"/>
  <c r="V738" i="1"/>
  <c r="AB738" i="1" s="1"/>
  <c r="S739" i="1"/>
  <c r="AB739" i="1" s="1"/>
  <c r="AB740" i="1"/>
  <c r="P744" i="1"/>
  <c r="AB744" i="1" s="1"/>
  <c r="M745" i="1"/>
  <c r="AB745" i="1" s="1"/>
  <c r="V746" i="1"/>
  <c r="S747" i="1"/>
  <c r="AB747" i="1" s="1"/>
  <c r="AB748" i="1"/>
  <c r="P752" i="1"/>
  <c r="M753" i="1"/>
  <c r="AB753" i="1" s="1"/>
  <c r="V754" i="1"/>
  <c r="AB754" i="1" s="1"/>
  <c r="S755" i="1"/>
  <c r="AB756" i="1"/>
  <c r="P760" i="1"/>
  <c r="AB760" i="1" s="1"/>
  <c r="M761" i="1"/>
  <c r="AB761" i="1" s="1"/>
  <c r="V762" i="1"/>
  <c r="S763" i="1"/>
  <c r="AB763" i="1" s="1"/>
  <c r="AB764" i="1"/>
  <c r="P768" i="1"/>
  <c r="AB768" i="1" s="1"/>
  <c r="M769" i="1"/>
  <c r="V770" i="1"/>
  <c r="AB770" i="1" s="1"/>
  <c r="S771" i="1"/>
  <c r="AB771" i="1" s="1"/>
  <c r="AB772" i="1"/>
  <c r="P776" i="1"/>
  <c r="AB776" i="1" s="1"/>
  <c r="M777" i="1"/>
  <c r="V778" i="1"/>
  <c r="AB778" i="1" s="1"/>
  <c r="S779" i="1"/>
  <c r="AB779" i="1" s="1"/>
  <c r="AB780" i="1"/>
  <c r="P784" i="1"/>
  <c r="M785" i="1"/>
  <c r="AB785" i="1" s="1"/>
  <c r="V786" i="1"/>
  <c r="AB786" i="1" s="1"/>
  <c r="S787" i="1"/>
  <c r="AB787" i="1" s="1"/>
  <c r="AB788" i="1"/>
  <c r="P792" i="1"/>
  <c r="AB792" i="1" s="1"/>
  <c r="M793" i="1"/>
  <c r="AB793" i="1" s="1"/>
  <c r="V794" i="1"/>
  <c r="S795" i="1"/>
  <c r="AB795" i="1" s="1"/>
  <c r="AB796" i="1"/>
  <c r="P800" i="1"/>
  <c r="AB800" i="1" s="1"/>
  <c r="M801" i="1"/>
  <c r="V802" i="1"/>
  <c r="AB802" i="1" s="1"/>
  <c r="S803" i="1"/>
  <c r="AB803" i="1" s="1"/>
  <c r="AB804" i="1"/>
  <c r="P808" i="1"/>
  <c r="AB808" i="1" s="1"/>
  <c r="M809" i="1"/>
  <c r="V810" i="1"/>
  <c r="AB810" i="1" s="1"/>
  <c r="S811" i="1"/>
  <c r="AB811" i="1" s="1"/>
  <c r="AB812" i="1"/>
  <c r="P816" i="1"/>
  <c r="M817" i="1"/>
  <c r="AB817" i="1" s="1"/>
  <c r="V818" i="1"/>
  <c r="AB818" i="1" s="1"/>
  <c r="S819" i="1"/>
  <c r="AB819" i="1" s="1"/>
  <c r="AB820" i="1"/>
  <c r="P824" i="1"/>
  <c r="AB824" i="1" s="1"/>
  <c r="M825" i="1"/>
  <c r="AB825" i="1" s="1"/>
  <c r="V826" i="1"/>
  <c r="S827" i="1"/>
  <c r="AB827" i="1" s="1"/>
  <c r="AB828" i="1"/>
  <c r="P832" i="1"/>
  <c r="AB832" i="1" s="1"/>
  <c r="M833" i="1"/>
  <c r="V834" i="1"/>
  <c r="AB834" i="1" s="1"/>
  <c r="S835" i="1"/>
  <c r="AB835" i="1" s="1"/>
  <c r="AB836" i="1"/>
  <c r="P840" i="1"/>
  <c r="AB840" i="1" s="1"/>
  <c r="M841" i="1"/>
  <c r="V842" i="1"/>
  <c r="AB842" i="1" s="1"/>
  <c r="S843" i="1"/>
  <c r="AB843" i="1" s="1"/>
  <c r="AB844" i="1"/>
  <c r="P848" i="1"/>
  <c r="M849" i="1"/>
  <c r="AB849" i="1" s="1"/>
  <c r="V850" i="1"/>
  <c r="AB850" i="1" s="1"/>
  <c r="S851" i="1"/>
  <c r="AB851" i="1" s="1"/>
  <c r="AB852" i="1"/>
  <c r="P856" i="1"/>
  <c r="AB856" i="1" s="1"/>
  <c r="M857" i="1"/>
  <c r="AB857" i="1" s="1"/>
  <c r="V858" i="1"/>
  <c r="S859" i="1"/>
  <c r="AB859" i="1" s="1"/>
  <c r="AB860" i="1"/>
  <c r="P864" i="1"/>
  <c r="AB864" i="1" s="1"/>
  <c r="M865" i="1"/>
  <c r="V866" i="1"/>
  <c r="AB866" i="1" s="1"/>
  <c r="S867" i="1"/>
  <c r="AB867" i="1" s="1"/>
  <c r="AB868" i="1"/>
  <c r="P872" i="1"/>
  <c r="AB872" i="1" s="1"/>
  <c r="M873" i="1"/>
  <c r="V874" i="1"/>
  <c r="AB874" i="1" s="1"/>
  <c r="S875" i="1"/>
  <c r="AB875" i="1" s="1"/>
  <c r="AB876" i="1"/>
  <c r="P880" i="1"/>
  <c r="M881" i="1"/>
  <c r="AB881" i="1" s="1"/>
  <c r="V882" i="1"/>
  <c r="AB882" i="1" s="1"/>
  <c r="S883" i="1"/>
  <c r="AB883" i="1" s="1"/>
  <c r="AB884" i="1"/>
  <c r="P888" i="1"/>
  <c r="AB888" i="1" s="1"/>
  <c r="M889" i="1"/>
  <c r="AB889" i="1" s="1"/>
  <c r="V890" i="1"/>
  <c r="S891" i="1"/>
  <c r="AB891" i="1" s="1"/>
  <c r="AB892" i="1"/>
  <c r="P896" i="1"/>
  <c r="AB896" i="1" s="1"/>
  <c r="M897" i="1"/>
  <c r="V898" i="1"/>
  <c r="AB898" i="1" s="1"/>
  <c r="S899" i="1"/>
  <c r="AB899" i="1" s="1"/>
  <c r="AB900" i="1"/>
  <c r="P904" i="1"/>
  <c r="AB904" i="1" s="1"/>
  <c r="M905" i="1"/>
  <c r="V906" i="1"/>
  <c r="AB906" i="1" s="1"/>
  <c r="S907" i="1"/>
  <c r="AB907" i="1" s="1"/>
  <c r="AB908" i="1"/>
  <c r="P912" i="1"/>
  <c r="M913" i="1"/>
  <c r="AB913" i="1" s="1"/>
  <c r="V914" i="1"/>
  <c r="AB914" i="1" s="1"/>
  <c r="S915" i="1"/>
  <c r="AB915" i="1" s="1"/>
  <c r="AB916" i="1"/>
  <c r="P920" i="1"/>
  <c r="AB920" i="1" s="1"/>
  <c r="M921" i="1"/>
  <c r="AB921" i="1" s="1"/>
  <c r="Z922" i="1"/>
  <c r="S923" i="1"/>
  <c r="P924" i="1"/>
  <c r="AB924" i="1" s="1"/>
  <c r="M925" i="1"/>
  <c r="AB925" i="1" s="1"/>
  <c r="Z926" i="1"/>
  <c r="S927" i="1"/>
  <c r="AB927" i="1" s="1"/>
  <c r="P928" i="1"/>
  <c r="AB928" i="1" s="1"/>
  <c r="M929" i="1"/>
  <c r="AB929" i="1" s="1"/>
  <c r="Z930" i="1"/>
  <c r="S931" i="1"/>
  <c r="AB931" i="1" s="1"/>
  <c r="P932" i="1"/>
  <c r="AB932" i="1" s="1"/>
  <c r="M933" i="1"/>
  <c r="AB933" i="1" s="1"/>
  <c r="Z934" i="1"/>
  <c r="S935" i="1"/>
  <c r="AB935" i="1" s="1"/>
  <c r="P936" i="1"/>
  <c r="AB936" i="1" s="1"/>
  <c r="M937" i="1"/>
  <c r="AB937" i="1" s="1"/>
  <c r="Z938" i="1"/>
  <c r="S939" i="1"/>
  <c r="P940" i="1"/>
  <c r="AB940" i="1" s="1"/>
  <c r="M941" i="1"/>
  <c r="AB941" i="1" s="1"/>
  <c r="Z942" i="1"/>
  <c r="S943" i="1"/>
  <c r="AB943" i="1" s="1"/>
  <c r="P944" i="1"/>
  <c r="AB944" i="1" s="1"/>
  <c r="M945" i="1"/>
  <c r="AB945" i="1" s="1"/>
  <c r="Z946" i="1"/>
  <c r="S947" i="1"/>
  <c r="AB947" i="1" s="1"/>
  <c r="P948" i="1"/>
  <c r="AB948" i="1" s="1"/>
  <c r="M949" i="1"/>
  <c r="AB949" i="1" s="1"/>
  <c r="Z950" i="1"/>
  <c r="S951" i="1"/>
  <c r="AB951" i="1" s="1"/>
  <c r="P952" i="1"/>
  <c r="AB952" i="1" s="1"/>
  <c r="M953" i="1"/>
  <c r="AB953" i="1" s="1"/>
  <c r="Z954" i="1"/>
  <c r="S955" i="1"/>
  <c r="P956" i="1"/>
  <c r="AB956" i="1" s="1"/>
  <c r="M957" i="1"/>
  <c r="AB957" i="1" s="1"/>
  <c r="Z958" i="1"/>
  <c r="S959" i="1"/>
  <c r="AB959" i="1" s="1"/>
  <c r="P960" i="1"/>
  <c r="AB960" i="1" s="1"/>
  <c r="M961" i="1"/>
  <c r="AB961" i="1" s="1"/>
  <c r="Z962" i="1"/>
  <c r="S963" i="1"/>
  <c r="AB963" i="1" s="1"/>
  <c r="P964" i="1"/>
  <c r="AB964" i="1" s="1"/>
  <c r="M965" i="1"/>
  <c r="AB965" i="1" s="1"/>
  <c r="Z966" i="1"/>
  <c r="S967" i="1"/>
  <c r="AB967" i="1" s="1"/>
  <c r="P968" i="1"/>
  <c r="AB968" i="1" s="1"/>
  <c r="M969" i="1"/>
  <c r="AB969" i="1" s="1"/>
  <c r="Z970" i="1"/>
  <c r="S971" i="1"/>
  <c r="P972" i="1"/>
  <c r="AB972" i="1" s="1"/>
  <c r="M973" i="1"/>
  <c r="AB973" i="1" s="1"/>
  <c r="Z974" i="1"/>
  <c r="S975" i="1"/>
  <c r="AB975" i="1" s="1"/>
  <c r="P976" i="1"/>
  <c r="AB976" i="1" s="1"/>
  <c r="M977" i="1"/>
  <c r="AB977" i="1" s="1"/>
  <c r="Z978" i="1"/>
  <c r="S979" i="1"/>
  <c r="AB979" i="1" s="1"/>
  <c r="P980" i="1"/>
  <c r="AB980" i="1" s="1"/>
  <c r="M981" i="1"/>
  <c r="AB981" i="1" s="1"/>
  <c r="Z982" i="1"/>
  <c r="S983" i="1"/>
  <c r="AB983" i="1" s="1"/>
  <c r="P984" i="1"/>
  <c r="AB984" i="1" s="1"/>
  <c r="M985" i="1"/>
  <c r="AB985" i="1" s="1"/>
  <c r="Z986" i="1"/>
  <c r="S987" i="1"/>
  <c r="P988" i="1"/>
  <c r="AB988" i="1" s="1"/>
  <c r="M989" i="1"/>
  <c r="AB989" i="1" s="1"/>
  <c r="Z990" i="1"/>
  <c r="S991" i="1"/>
  <c r="AB991" i="1" s="1"/>
  <c r="P992" i="1"/>
  <c r="AB992" i="1" s="1"/>
  <c r="M993" i="1"/>
  <c r="AB993" i="1" s="1"/>
  <c r="Z994" i="1"/>
  <c r="S995" i="1"/>
  <c r="AB995" i="1" s="1"/>
  <c r="P996" i="1"/>
  <c r="AB996" i="1" s="1"/>
  <c r="M997" i="1"/>
  <c r="AB997" i="1" s="1"/>
  <c r="Z998" i="1"/>
  <c r="S999" i="1"/>
  <c r="AB999" i="1" s="1"/>
  <c r="P1000" i="1"/>
  <c r="AB1000" i="1" s="1"/>
  <c r="M1001" i="1"/>
  <c r="AB1001" i="1" s="1"/>
  <c r="Z1002" i="1"/>
  <c r="S1003" i="1"/>
  <c r="P1004" i="1"/>
  <c r="AB1004" i="1" s="1"/>
  <c r="M1005" i="1"/>
  <c r="AB1005" i="1" s="1"/>
  <c r="Z1006" i="1"/>
  <c r="S1007" i="1"/>
  <c r="AB1007" i="1" s="1"/>
  <c r="P1008" i="1"/>
  <c r="AB1008" i="1" s="1"/>
  <c r="M1009" i="1"/>
  <c r="AB1009" i="1" s="1"/>
  <c r="Z1010" i="1"/>
  <c r="S1011" i="1"/>
  <c r="AB1011" i="1" s="1"/>
  <c r="P1012" i="1"/>
  <c r="AB1012" i="1" s="1"/>
  <c r="M1013" i="1"/>
  <c r="AB1013" i="1" s="1"/>
  <c r="Z1014" i="1"/>
  <c r="S1015" i="1"/>
  <c r="AB1015" i="1" s="1"/>
  <c r="P1016" i="1"/>
  <c r="AB1016" i="1" s="1"/>
  <c r="M1017" i="1"/>
  <c r="AB1017" i="1" s="1"/>
  <c r="Z1018" i="1"/>
  <c r="S1019" i="1"/>
  <c r="P1020" i="1"/>
  <c r="AB1020" i="1" s="1"/>
  <c r="M1021" i="1"/>
  <c r="AB1021" i="1" s="1"/>
  <c r="Z1022" i="1"/>
  <c r="S1023" i="1"/>
  <c r="AB1023" i="1" s="1"/>
  <c r="P1024" i="1"/>
  <c r="AB1024" i="1" s="1"/>
  <c r="M1025" i="1"/>
  <c r="AB1025" i="1" s="1"/>
  <c r="Z1026" i="1"/>
  <c r="S1027" i="1"/>
  <c r="AB1027" i="1" s="1"/>
  <c r="P1028" i="1"/>
  <c r="AB1028" i="1" s="1"/>
  <c r="M1029" i="1"/>
  <c r="AB1029" i="1" s="1"/>
  <c r="Z1030" i="1"/>
  <c r="S1031" i="1"/>
  <c r="AB1031" i="1" s="1"/>
  <c r="P1032" i="1"/>
  <c r="AB1032" i="1" s="1"/>
  <c r="M1033" i="1"/>
  <c r="AB1033" i="1" s="1"/>
  <c r="Z1034" i="1"/>
  <c r="S1035" i="1"/>
  <c r="P1036" i="1"/>
  <c r="AB1036" i="1" s="1"/>
  <c r="M1037" i="1"/>
  <c r="AB1037" i="1" s="1"/>
  <c r="Z1038" i="1"/>
  <c r="S1039" i="1"/>
  <c r="AB1039" i="1" s="1"/>
  <c r="P1040" i="1"/>
  <c r="AB1040" i="1" s="1"/>
  <c r="M1041" i="1"/>
  <c r="AB1041" i="1" s="1"/>
  <c r="Z1042" i="1"/>
  <c r="S1043" i="1"/>
  <c r="AB1043" i="1" s="1"/>
  <c r="P1044" i="1"/>
  <c r="AB1044" i="1" s="1"/>
  <c r="M1045" i="1"/>
  <c r="AB1045" i="1" s="1"/>
  <c r="Z1046" i="1"/>
  <c r="S1047" i="1"/>
  <c r="AB1047" i="1" s="1"/>
  <c r="P1048" i="1"/>
  <c r="AB1048" i="1" s="1"/>
  <c r="M1049" i="1"/>
  <c r="AB1049" i="1" s="1"/>
  <c r="Z1050" i="1"/>
  <c r="S1051" i="1"/>
  <c r="P1052" i="1"/>
  <c r="AB1052" i="1" s="1"/>
  <c r="M1053" i="1"/>
  <c r="AB1053" i="1" s="1"/>
  <c r="Z1054" i="1"/>
  <c r="S1055" i="1"/>
  <c r="AB1055" i="1" s="1"/>
  <c r="P1056" i="1"/>
  <c r="AB1056" i="1" s="1"/>
  <c r="M1057" i="1"/>
  <c r="AB1057" i="1" s="1"/>
  <c r="Z1058" i="1"/>
  <c r="S1059" i="1"/>
  <c r="AB1059" i="1" s="1"/>
  <c r="P1060" i="1"/>
  <c r="AB1060" i="1" s="1"/>
  <c r="M1061" i="1"/>
  <c r="AB1061" i="1" s="1"/>
  <c r="Z1062" i="1"/>
  <c r="S1063" i="1"/>
  <c r="AB1063" i="1" s="1"/>
  <c r="P1064" i="1"/>
  <c r="AB1064" i="1" s="1"/>
  <c r="M1065" i="1"/>
  <c r="AB1065" i="1" s="1"/>
  <c r="Z1066" i="1"/>
  <c r="S1067" i="1"/>
  <c r="P1068" i="1"/>
  <c r="AB1068" i="1" s="1"/>
  <c r="M1069" i="1"/>
  <c r="AB1069" i="1" s="1"/>
  <c r="Z1070" i="1"/>
  <c r="S1071" i="1"/>
  <c r="AB1071" i="1" s="1"/>
  <c r="P1072" i="1"/>
  <c r="AB1072" i="1" s="1"/>
  <c r="M1073" i="1"/>
  <c r="AB1073" i="1" s="1"/>
  <c r="Z1074" i="1"/>
  <c r="S1075" i="1"/>
  <c r="AB1075" i="1" s="1"/>
  <c r="P1076" i="1"/>
  <c r="AB1076" i="1" s="1"/>
  <c r="M1077" i="1"/>
  <c r="AB1077" i="1" s="1"/>
  <c r="Z1078" i="1"/>
  <c r="S1079" i="1"/>
  <c r="AB1079" i="1" s="1"/>
  <c r="P1080" i="1"/>
  <c r="AB1080" i="1" s="1"/>
  <c r="M1081" i="1"/>
  <c r="AB1081" i="1" s="1"/>
  <c r="Z1082" i="1"/>
  <c r="S1083" i="1"/>
  <c r="P1084" i="1"/>
  <c r="AB1084" i="1" s="1"/>
  <c r="M1085" i="1"/>
  <c r="AB1085" i="1" s="1"/>
  <c r="Z1086" i="1"/>
  <c r="S1087" i="1"/>
  <c r="AB1087" i="1" s="1"/>
  <c r="P1088" i="1"/>
  <c r="AB1088" i="1" s="1"/>
  <c r="M1089" i="1"/>
  <c r="AB1089" i="1" s="1"/>
  <c r="Z1090" i="1"/>
  <c r="S1091" i="1"/>
  <c r="AB1091" i="1" s="1"/>
  <c r="P1092" i="1"/>
  <c r="AB1092" i="1" s="1"/>
  <c r="M1093" i="1"/>
  <c r="AB1093" i="1" s="1"/>
  <c r="Z1094" i="1"/>
  <c r="S1095" i="1"/>
  <c r="AB1095" i="1" s="1"/>
  <c r="P1096" i="1"/>
  <c r="AB1096" i="1" s="1"/>
  <c r="M1097" i="1"/>
  <c r="AB1097" i="1" s="1"/>
  <c r="Z1098" i="1"/>
  <c r="S1099" i="1"/>
  <c r="P1100" i="1"/>
  <c r="AB1100" i="1" s="1"/>
  <c r="M1101" i="1"/>
  <c r="AB1101" i="1" s="1"/>
  <c r="Z1102" i="1"/>
  <c r="S1103" i="1"/>
  <c r="AB1103" i="1" s="1"/>
  <c r="P1104" i="1"/>
  <c r="AB1104" i="1" s="1"/>
  <c r="M1105" i="1"/>
  <c r="AB1105" i="1" s="1"/>
  <c r="Z1106" i="1"/>
  <c r="S1107" i="1"/>
  <c r="AB1107" i="1" s="1"/>
  <c r="P1108" i="1"/>
  <c r="AB1108" i="1" s="1"/>
  <c r="M1109" i="1"/>
  <c r="AB1109" i="1" s="1"/>
  <c r="Z1110" i="1"/>
  <c r="S1111" i="1"/>
  <c r="AB1111" i="1" s="1"/>
  <c r="P1112" i="1"/>
  <c r="AB1112" i="1" s="1"/>
  <c r="M1113" i="1"/>
  <c r="AB1113" i="1" s="1"/>
  <c r="Z1114" i="1"/>
  <c r="S1115" i="1"/>
  <c r="P1116" i="1"/>
  <c r="AB1116" i="1" s="1"/>
  <c r="M1117" i="1"/>
  <c r="AB1117" i="1" s="1"/>
  <c r="Z1118" i="1"/>
  <c r="S1119" i="1"/>
  <c r="AB1119" i="1" s="1"/>
  <c r="P1120" i="1"/>
  <c r="AB1120" i="1" s="1"/>
  <c r="M1121" i="1"/>
  <c r="AB1121" i="1" s="1"/>
  <c r="Z1122" i="1"/>
  <c r="S1123" i="1"/>
  <c r="AB1123" i="1" s="1"/>
  <c r="P1124" i="1"/>
  <c r="AB1124" i="1" s="1"/>
  <c r="M1125" i="1"/>
  <c r="AB1125" i="1" s="1"/>
  <c r="Z1126" i="1"/>
  <c r="S1127" i="1"/>
  <c r="AB1127" i="1" s="1"/>
  <c r="P1128" i="1"/>
  <c r="AB1128" i="1" s="1"/>
  <c r="M1129" i="1"/>
  <c r="AB1129" i="1" s="1"/>
  <c r="Z1130" i="1"/>
  <c r="S1131" i="1"/>
  <c r="P1132" i="1"/>
  <c r="AB1132" i="1" s="1"/>
  <c r="M1133" i="1"/>
  <c r="AB1133" i="1" s="1"/>
  <c r="Z1134" i="1"/>
  <c r="S1135" i="1"/>
  <c r="AB1135" i="1" s="1"/>
  <c r="P1136" i="1"/>
  <c r="AB1136" i="1" s="1"/>
  <c r="M1137" i="1"/>
  <c r="AB1137" i="1" s="1"/>
  <c r="Z1138" i="1"/>
  <c r="S1139" i="1"/>
  <c r="AB1139" i="1" s="1"/>
  <c r="P1140" i="1"/>
  <c r="AB1140" i="1" s="1"/>
  <c r="M1141" i="1"/>
  <c r="AB1141" i="1" s="1"/>
  <c r="Z1142" i="1"/>
  <c r="S1143" i="1"/>
  <c r="AB1143" i="1" s="1"/>
  <c r="P1144" i="1"/>
  <c r="AB1144" i="1" s="1"/>
  <c r="M1145" i="1"/>
  <c r="AB1145" i="1" s="1"/>
  <c r="Z1146" i="1"/>
  <c r="S1147" i="1"/>
  <c r="P1148" i="1"/>
  <c r="AB1148" i="1" s="1"/>
  <c r="M1149" i="1"/>
  <c r="AB1149" i="1" s="1"/>
  <c r="Z1150" i="1"/>
  <c r="S1151" i="1"/>
  <c r="AB1151" i="1" s="1"/>
  <c r="P1152" i="1"/>
  <c r="AB1152" i="1" s="1"/>
  <c r="M1153" i="1"/>
  <c r="AB1153" i="1" s="1"/>
  <c r="Z1154" i="1"/>
  <c r="S1155" i="1"/>
  <c r="AB1155" i="1" s="1"/>
  <c r="P1156" i="1"/>
  <c r="AB1156" i="1" s="1"/>
  <c r="M1157" i="1"/>
  <c r="AB1157" i="1" s="1"/>
  <c r="Z1158" i="1"/>
  <c r="S1159" i="1"/>
  <c r="AB1159" i="1" s="1"/>
  <c r="P1160" i="1"/>
  <c r="AB1160" i="1" s="1"/>
  <c r="M1161" i="1"/>
  <c r="AB1161" i="1" s="1"/>
  <c r="Z1162" i="1"/>
  <c r="S1163" i="1"/>
  <c r="P1164" i="1"/>
  <c r="AB1164" i="1" s="1"/>
  <c r="M1165" i="1"/>
  <c r="AB1165" i="1" s="1"/>
  <c r="Z1166" i="1"/>
  <c r="S1167" i="1"/>
  <c r="AB1167" i="1" s="1"/>
  <c r="P1168" i="1"/>
  <c r="AB1168" i="1" s="1"/>
  <c r="M1169" i="1"/>
  <c r="AB1169" i="1" s="1"/>
  <c r="Z1170" i="1"/>
  <c r="S1171" i="1"/>
  <c r="AB1171" i="1" s="1"/>
  <c r="P1172" i="1"/>
  <c r="AB1172" i="1" s="1"/>
  <c r="M1173" i="1"/>
  <c r="AB1173" i="1" s="1"/>
  <c r="Z1174" i="1"/>
  <c r="S1175" i="1"/>
  <c r="AB1175" i="1" s="1"/>
  <c r="P1176" i="1"/>
  <c r="AB1176" i="1" s="1"/>
  <c r="M1177" i="1"/>
  <c r="AB1177" i="1" s="1"/>
  <c r="Z1178" i="1"/>
  <c r="S1179" i="1"/>
  <c r="P1180" i="1"/>
  <c r="AB1180" i="1" s="1"/>
  <c r="M1181" i="1"/>
  <c r="AB1181" i="1" s="1"/>
  <c r="Z1182" i="1"/>
  <c r="S1183" i="1"/>
  <c r="AB1183" i="1" s="1"/>
  <c r="P1184" i="1"/>
  <c r="AB1184" i="1" s="1"/>
  <c r="M1185" i="1"/>
  <c r="AB1185" i="1" s="1"/>
  <c r="Z1186" i="1"/>
  <c r="S1187" i="1"/>
  <c r="AB1187" i="1" s="1"/>
  <c r="P1188" i="1"/>
  <c r="AB1188" i="1" s="1"/>
  <c r="M1189" i="1"/>
  <c r="AB1189" i="1" s="1"/>
  <c r="Z1190" i="1"/>
  <c r="S1191" i="1"/>
  <c r="AB1191" i="1" s="1"/>
  <c r="P1192" i="1"/>
  <c r="AB1192" i="1" s="1"/>
  <c r="M1193" i="1"/>
  <c r="AB1193" i="1" s="1"/>
  <c r="Z1194" i="1"/>
  <c r="S1195" i="1"/>
  <c r="P1196" i="1"/>
  <c r="AB1196" i="1" s="1"/>
  <c r="M1197" i="1"/>
  <c r="AB1197" i="1" s="1"/>
  <c r="Z1198" i="1"/>
  <c r="S1199" i="1"/>
  <c r="AB1199" i="1" s="1"/>
  <c r="P1200" i="1"/>
  <c r="AB1200" i="1" s="1"/>
  <c r="M1201" i="1"/>
  <c r="AB1201" i="1" s="1"/>
  <c r="Z1202" i="1"/>
  <c r="S1203" i="1"/>
  <c r="AB1203" i="1" s="1"/>
  <c r="P1204" i="1"/>
  <c r="AB1204" i="1" s="1"/>
  <c r="M1205" i="1"/>
  <c r="AB1205" i="1" s="1"/>
  <c r="Z1206" i="1"/>
  <c r="S1207" i="1"/>
  <c r="AB1207" i="1" s="1"/>
  <c r="P1208" i="1"/>
  <c r="AB1208" i="1" s="1"/>
  <c r="M1209" i="1"/>
  <c r="AB1209" i="1" s="1"/>
  <c r="Z1210" i="1"/>
  <c r="S1211" i="1"/>
  <c r="P1212" i="1"/>
  <c r="AB1212" i="1" s="1"/>
  <c r="M1213" i="1"/>
  <c r="AB1213" i="1" s="1"/>
  <c r="Z1214" i="1"/>
  <c r="S1215" i="1"/>
  <c r="AB1215" i="1" s="1"/>
  <c r="P1216" i="1"/>
  <c r="AB1216" i="1" s="1"/>
  <c r="M1217" i="1"/>
  <c r="AB1217" i="1" s="1"/>
  <c r="Z1218" i="1"/>
  <c r="S1219" i="1"/>
  <c r="AB1219" i="1" s="1"/>
  <c r="P1220" i="1"/>
  <c r="AB1220" i="1" s="1"/>
  <c r="M1221" i="1"/>
  <c r="AB1221" i="1" s="1"/>
  <c r="Z1222" i="1"/>
  <c r="S1223" i="1"/>
  <c r="AB1223" i="1" s="1"/>
  <c r="P1224" i="1"/>
  <c r="AB1224" i="1" s="1"/>
  <c r="M1225" i="1"/>
  <c r="AB1225" i="1" s="1"/>
  <c r="Z1226" i="1"/>
  <c r="S1227" i="1"/>
  <c r="P1228" i="1"/>
  <c r="AB1228" i="1" s="1"/>
  <c r="M1229" i="1"/>
  <c r="AB1229" i="1" s="1"/>
  <c r="Z1230" i="1"/>
  <c r="S1231" i="1"/>
  <c r="AB1231" i="1" s="1"/>
  <c r="P1232" i="1"/>
  <c r="AB1232" i="1" s="1"/>
  <c r="M1233" i="1"/>
  <c r="AB1233" i="1" s="1"/>
  <c r="Z1234" i="1"/>
  <c r="S1235" i="1"/>
  <c r="AB1235" i="1" s="1"/>
  <c r="P1236" i="1"/>
  <c r="AB1236" i="1" s="1"/>
  <c r="M1237" i="1"/>
  <c r="AB1237" i="1" s="1"/>
  <c r="Z1238" i="1"/>
  <c r="S1239" i="1"/>
  <c r="AB1239" i="1" s="1"/>
  <c r="P1240" i="1"/>
  <c r="AB1240" i="1" s="1"/>
  <c r="M1241" i="1"/>
  <c r="AB1241" i="1" s="1"/>
  <c r="Z1242" i="1"/>
  <c r="S1243" i="1"/>
  <c r="P1244" i="1"/>
  <c r="AB1244" i="1" s="1"/>
  <c r="M1245" i="1"/>
  <c r="AB1245" i="1" s="1"/>
  <c r="Z1246" i="1"/>
  <c r="S1247" i="1"/>
  <c r="AB1247" i="1" s="1"/>
  <c r="P1248" i="1"/>
  <c r="AB1248" i="1" s="1"/>
  <c r="M1249" i="1"/>
  <c r="AB1249" i="1" s="1"/>
  <c r="Z1250" i="1"/>
  <c r="S1251" i="1"/>
  <c r="AB1251" i="1" s="1"/>
  <c r="P1252" i="1"/>
  <c r="AB1252" i="1" s="1"/>
  <c r="M1253" i="1"/>
  <c r="AB1253" i="1" s="1"/>
  <c r="Z1254" i="1"/>
  <c r="S1255" i="1"/>
  <c r="AB1255" i="1" s="1"/>
  <c r="P1256" i="1"/>
  <c r="AB1256" i="1" s="1"/>
  <c r="M1257" i="1"/>
  <c r="AB1257" i="1" s="1"/>
  <c r="Z1258" i="1"/>
  <c r="S1259" i="1"/>
  <c r="P1260" i="1"/>
  <c r="AB1260" i="1" s="1"/>
  <c r="M1261" i="1"/>
  <c r="AB1261" i="1" s="1"/>
  <c r="Z1262" i="1"/>
  <c r="S1263" i="1"/>
  <c r="AB1263" i="1" s="1"/>
  <c r="P1264" i="1"/>
  <c r="AB1264" i="1" s="1"/>
  <c r="M1265" i="1"/>
  <c r="AB1265" i="1" s="1"/>
  <c r="Z1266" i="1"/>
  <c r="S1267" i="1"/>
  <c r="AB1267" i="1" s="1"/>
  <c r="P1268" i="1"/>
  <c r="AB1268" i="1" s="1"/>
  <c r="M1269" i="1"/>
  <c r="AB1269" i="1" s="1"/>
  <c r="Z1270" i="1"/>
  <c r="S1271" i="1"/>
  <c r="AB1271" i="1" s="1"/>
  <c r="P1272" i="1"/>
  <c r="AB1272" i="1" s="1"/>
  <c r="M1273" i="1"/>
  <c r="AB1273" i="1" s="1"/>
  <c r="Z1274" i="1"/>
  <c r="S1275" i="1"/>
  <c r="P1276" i="1"/>
  <c r="AB1276" i="1" s="1"/>
  <c r="M1277" i="1"/>
  <c r="AB1277" i="1" s="1"/>
  <c r="Z1278" i="1"/>
  <c r="S1279" i="1"/>
  <c r="AB1279" i="1" s="1"/>
  <c r="P1280" i="1"/>
  <c r="AB1280" i="1" s="1"/>
  <c r="M1281" i="1"/>
  <c r="AB1281" i="1" s="1"/>
  <c r="Z1282" i="1"/>
  <c r="S1283" i="1"/>
  <c r="AB1283" i="1" s="1"/>
  <c r="P1284" i="1"/>
  <c r="AB1284" i="1" s="1"/>
  <c r="M1285" i="1"/>
  <c r="AB1285" i="1" s="1"/>
  <c r="Z1286" i="1"/>
  <c r="S1287" i="1"/>
  <c r="AB1287" i="1" s="1"/>
  <c r="P1288" i="1"/>
  <c r="AB1288" i="1" s="1"/>
  <c r="M1289" i="1"/>
  <c r="AB1289" i="1" s="1"/>
  <c r="Z1290" i="1"/>
  <c r="S1291" i="1"/>
  <c r="P1292" i="1"/>
  <c r="AB1292" i="1" s="1"/>
  <c r="M1293" i="1"/>
  <c r="AB1293" i="1" s="1"/>
  <c r="Z1294" i="1"/>
  <c r="S1295" i="1"/>
  <c r="AB1295" i="1" s="1"/>
  <c r="P1296" i="1"/>
  <c r="AB1296" i="1" s="1"/>
  <c r="M1297" i="1"/>
  <c r="AB1297" i="1" s="1"/>
  <c r="Z1298" i="1"/>
  <c r="S1299" i="1"/>
  <c r="AB1299" i="1" s="1"/>
  <c r="P1300" i="1"/>
  <c r="AB1300" i="1" s="1"/>
  <c r="M1301" i="1"/>
  <c r="AB1301" i="1" s="1"/>
  <c r="Z1302" i="1"/>
  <c r="S1303" i="1"/>
  <c r="AB1303" i="1" s="1"/>
  <c r="P1304" i="1"/>
  <c r="AB1304" i="1" s="1"/>
  <c r="M1305" i="1"/>
  <c r="AB1305" i="1" s="1"/>
  <c r="Z1306" i="1"/>
  <c r="S1307" i="1"/>
  <c r="P1308" i="1"/>
  <c r="AB1308" i="1" s="1"/>
  <c r="M1309" i="1"/>
  <c r="AB1309" i="1" s="1"/>
  <c r="Z1310" i="1"/>
  <c r="S1311" i="1"/>
  <c r="AB1311" i="1" s="1"/>
  <c r="P1312" i="1"/>
  <c r="AB1312" i="1" s="1"/>
  <c r="M1313" i="1"/>
  <c r="AB1313" i="1" s="1"/>
  <c r="Z1314" i="1"/>
  <c r="S1315" i="1"/>
  <c r="AB1315" i="1" s="1"/>
  <c r="P1316" i="1"/>
  <c r="AB1316" i="1" s="1"/>
  <c r="M1317" i="1"/>
  <c r="AB1317" i="1" s="1"/>
  <c r="Z1318" i="1"/>
  <c r="S1319" i="1"/>
  <c r="AB1319" i="1" s="1"/>
  <c r="P1320" i="1"/>
  <c r="AB1320" i="1" s="1"/>
  <c r="M1321" i="1"/>
  <c r="AB1321" i="1" s="1"/>
  <c r="Z1322" i="1"/>
  <c r="S1323" i="1"/>
  <c r="P1324" i="1"/>
  <c r="AB1324" i="1" s="1"/>
  <c r="M1325" i="1"/>
  <c r="AB1325" i="1" s="1"/>
  <c r="Z1326" i="1"/>
  <c r="S1327" i="1"/>
  <c r="AB1327" i="1" s="1"/>
  <c r="P1328" i="1"/>
  <c r="AB1328" i="1" s="1"/>
  <c r="M1329" i="1"/>
  <c r="AB1329" i="1" s="1"/>
  <c r="Z1330" i="1"/>
  <c r="S1331" i="1"/>
  <c r="AB1331" i="1" s="1"/>
  <c r="P1332" i="1"/>
  <c r="AB1332" i="1" s="1"/>
  <c r="M1333" i="1"/>
  <c r="AB1333" i="1" s="1"/>
  <c r="Z1334" i="1"/>
  <c r="S1335" i="1"/>
  <c r="AB1335" i="1" s="1"/>
  <c r="P1336" i="1"/>
  <c r="AB1336" i="1" s="1"/>
  <c r="M1337" i="1"/>
  <c r="AB1337" i="1" s="1"/>
  <c r="Z1338" i="1"/>
  <c r="S1339" i="1"/>
  <c r="P1340" i="1"/>
  <c r="AB1340" i="1" s="1"/>
  <c r="M1341" i="1"/>
  <c r="AB1341" i="1" s="1"/>
  <c r="Z1342" i="1"/>
  <c r="S1343" i="1"/>
  <c r="AB1343" i="1" s="1"/>
  <c r="P1344" i="1"/>
  <c r="AB1344" i="1" s="1"/>
  <c r="M1345" i="1"/>
  <c r="AB1345" i="1" s="1"/>
  <c r="Z1346" i="1"/>
  <c r="S1347" i="1"/>
  <c r="AB1347" i="1" s="1"/>
  <c r="P1348" i="1"/>
  <c r="AB1348" i="1" s="1"/>
  <c r="M1349" i="1"/>
  <c r="AB1349" i="1" s="1"/>
  <c r="Z1350" i="1"/>
  <c r="S1351" i="1"/>
  <c r="AB1351" i="1" s="1"/>
  <c r="P1352" i="1"/>
  <c r="AB1352" i="1" s="1"/>
  <c r="M1353" i="1"/>
  <c r="AB1353" i="1" s="1"/>
  <c r="Z1354" i="1"/>
  <c r="S1355" i="1"/>
  <c r="P1356" i="1"/>
  <c r="AB1356" i="1" s="1"/>
  <c r="M1357" i="1"/>
  <c r="AB1357" i="1" s="1"/>
  <c r="Z1358" i="1"/>
  <c r="S1359" i="1"/>
  <c r="AB1359" i="1" s="1"/>
  <c r="P1360" i="1"/>
  <c r="AB1360" i="1" s="1"/>
  <c r="M1361" i="1"/>
  <c r="AB1361" i="1" s="1"/>
  <c r="Z1362" i="1"/>
  <c r="S1363" i="1"/>
  <c r="AB1363" i="1" s="1"/>
  <c r="P1364" i="1"/>
  <c r="AB1364" i="1" s="1"/>
  <c r="M1365" i="1"/>
  <c r="AB1365" i="1" s="1"/>
  <c r="Z1366" i="1"/>
  <c r="S1367" i="1"/>
  <c r="AB1367" i="1" s="1"/>
  <c r="P1368" i="1"/>
  <c r="AB1368" i="1" s="1"/>
  <c r="M1369" i="1"/>
  <c r="AB1369" i="1" s="1"/>
  <c r="Z1370" i="1"/>
  <c r="S1371" i="1"/>
  <c r="P1372" i="1"/>
  <c r="AB1372" i="1" s="1"/>
  <c r="M1373" i="1"/>
  <c r="AB1373" i="1" s="1"/>
  <c r="Z1374" i="1"/>
  <c r="S1375" i="1"/>
  <c r="AB1375" i="1" s="1"/>
  <c r="P1376" i="1"/>
  <c r="AB1376" i="1" s="1"/>
  <c r="M1377" i="1"/>
  <c r="AB1377" i="1" s="1"/>
  <c r="Z1378" i="1"/>
  <c r="S1379" i="1"/>
  <c r="AB1379" i="1" s="1"/>
  <c r="P1380" i="1"/>
  <c r="AB1380" i="1" s="1"/>
  <c r="M1381" i="1"/>
  <c r="AB1381" i="1" s="1"/>
  <c r="Z1382" i="1"/>
  <c r="S1383" i="1"/>
  <c r="AB1383" i="1" s="1"/>
  <c r="P1384" i="1"/>
  <c r="AB1384" i="1" s="1"/>
  <c r="M1385" i="1"/>
  <c r="AB1385" i="1" s="1"/>
  <c r="Z1386" i="1"/>
  <c r="S1387" i="1"/>
  <c r="P1388" i="1"/>
  <c r="AB1388" i="1" s="1"/>
  <c r="M1389" i="1"/>
  <c r="AB1389" i="1" s="1"/>
  <c r="Z1390" i="1"/>
  <c r="S1391" i="1"/>
  <c r="AB1391" i="1" s="1"/>
  <c r="P1392" i="1"/>
  <c r="AB1392" i="1" s="1"/>
  <c r="M1393" i="1"/>
  <c r="AB1393" i="1" s="1"/>
  <c r="Z1394" i="1"/>
  <c r="S1395" i="1"/>
  <c r="AB1395" i="1" s="1"/>
  <c r="P1396" i="1"/>
  <c r="AB1396" i="1" s="1"/>
  <c r="M1397" i="1"/>
  <c r="AB1397" i="1" s="1"/>
  <c r="Z1398" i="1"/>
  <c r="S1399" i="1"/>
  <c r="AB1399" i="1" s="1"/>
  <c r="P1400" i="1"/>
  <c r="AB1400" i="1" s="1"/>
  <c r="M1401" i="1"/>
  <c r="AB1401" i="1" s="1"/>
  <c r="Z1402" i="1"/>
  <c r="S1403" i="1"/>
  <c r="P1404" i="1"/>
  <c r="AB1404" i="1" s="1"/>
  <c r="M1405" i="1"/>
  <c r="AB1405" i="1" s="1"/>
  <c r="Z1406" i="1"/>
  <c r="S1407" i="1"/>
  <c r="AB1407" i="1" s="1"/>
  <c r="P1408" i="1"/>
  <c r="AB1408" i="1" s="1"/>
  <c r="M1409" i="1"/>
  <c r="AB1409" i="1" s="1"/>
  <c r="Z1410" i="1"/>
  <c r="S1411" i="1"/>
  <c r="AB1411" i="1" s="1"/>
  <c r="P1412" i="1"/>
  <c r="AB1412" i="1" s="1"/>
  <c r="M1413" i="1"/>
  <c r="AB1413" i="1" s="1"/>
  <c r="Z1414" i="1"/>
  <c r="S1415" i="1"/>
  <c r="AB1415" i="1" s="1"/>
  <c r="P1416" i="1"/>
  <c r="AB1416" i="1" s="1"/>
  <c r="M1417" i="1"/>
  <c r="AB1417" i="1" s="1"/>
  <c r="Z1418" i="1"/>
  <c r="S1419" i="1"/>
  <c r="P1420" i="1"/>
  <c r="AB1420" i="1" s="1"/>
  <c r="M1421" i="1"/>
  <c r="AB1421" i="1" s="1"/>
  <c r="Z1422" i="1"/>
  <c r="S1423" i="1"/>
  <c r="AB1423" i="1" s="1"/>
  <c r="P1424" i="1"/>
  <c r="AB1424" i="1" s="1"/>
  <c r="M1425" i="1"/>
  <c r="AB1425" i="1" s="1"/>
  <c r="Z1426" i="1"/>
  <c r="S1427" i="1"/>
  <c r="AB1427" i="1" s="1"/>
  <c r="P1428" i="1"/>
  <c r="AB1428" i="1" s="1"/>
  <c r="M1429" i="1"/>
  <c r="AB1429" i="1" s="1"/>
  <c r="Z1430" i="1"/>
  <c r="S1431" i="1"/>
  <c r="AB1431" i="1" s="1"/>
  <c r="P1432" i="1"/>
  <c r="AB1432" i="1" s="1"/>
  <c r="M1433" i="1"/>
  <c r="AB1433" i="1" s="1"/>
  <c r="Z1434" i="1"/>
  <c r="S1435" i="1"/>
  <c r="P1436" i="1"/>
  <c r="AB1436" i="1" s="1"/>
  <c r="M1437" i="1"/>
  <c r="AB1437" i="1" s="1"/>
  <c r="Z1438" i="1"/>
  <c r="S1439" i="1"/>
  <c r="AB1439" i="1" s="1"/>
  <c r="P1440" i="1"/>
  <c r="AB1440" i="1" s="1"/>
  <c r="M1441" i="1"/>
  <c r="AB1441" i="1" s="1"/>
  <c r="Z1442" i="1"/>
  <c r="S1443" i="1"/>
  <c r="AB1443" i="1" s="1"/>
  <c r="P1444" i="1"/>
  <c r="AB1444" i="1" s="1"/>
  <c r="M1445" i="1"/>
  <c r="AB1445" i="1" s="1"/>
  <c r="Z1446" i="1"/>
  <c r="S1447" i="1"/>
  <c r="AB1447" i="1" s="1"/>
  <c r="P1448" i="1"/>
  <c r="AB1448" i="1" s="1"/>
  <c r="M1449" i="1"/>
  <c r="AB1449" i="1" s="1"/>
  <c r="Z1450" i="1"/>
  <c r="S1451" i="1"/>
  <c r="P1452" i="1"/>
  <c r="AB1452" i="1" s="1"/>
  <c r="M1453" i="1"/>
  <c r="AB1453" i="1" s="1"/>
  <c r="Z1454" i="1"/>
  <c r="AB1488" i="1"/>
  <c r="AB1496" i="1"/>
  <c r="AB1507" i="1"/>
  <c r="AB1520" i="1"/>
  <c r="AB1552" i="1"/>
  <c r="AB1560" i="1"/>
  <c r="AB1584" i="1"/>
  <c r="AB1592" i="1"/>
  <c r="AB1616" i="1"/>
  <c r="AB1635" i="1"/>
  <c r="AB1672" i="1"/>
  <c r="AB1704" i="1"/>
  <c r="AB1736" i="1"/>
  <c r="AB1768" i="1"/>
  <c r="AB1800" i="1"/>
  <c r="AB1832" i="1"/>
  <c r="AB1864" i="1"/>
  <c r="AB1896" i="1"/>
  <c r="AB1928" i="1"/>
  <c r="AB1960" i="1"/>
  <c r="AB1992" i="1"/>
  <c r="AB2024" i="1"/>
  <c r="AB2056" i="1"/>
  <c r="AB2088" i="1"/>
  <c r="AB2120" i="1"/>
  <c r="AB2152" i="1"/>
  <c r="AB2184" i="1"/>
  <c r="AB2216" i="1"/>
  <c r="AB2259" i="1"/>
  <c r="AB2268" i="1"/>
  <c r="AB2707" i="1"/>
  <c r="AB2835" i="1"/>
  <c r="M1456" i="1"/>
  <c r="AB1456" i="1" s="1"/>
  <c r="AB1459" i="1"/>
  <c r="P1463" i="1"/>
  <c r="Z1463" i="1"/>
  <c r="AB1463" i="1" s="1"/>
  <c r="M1464" i="1"/>
  <c r="AB1464" i="1" s="1"/>
  <c r="V1465" i="1"/>
  <c r="AB1465" i="1" s="1"/>
  <c r="P1475" i="1"/>
  <c r="AB1475" i="1" s="1"/>
  <c r="M1476" i="1"/>
  <c r="P1481" i="1"/>
  <c r="M1482" i="1"/>
  <c r="V1485" i="1"/>
  <c r="P1491" i="1"/>
  <c r="AB1491" i="1" s="1"/>
  <c r="M1492" i="1"/>
  <c r="P1497" i="1"/>
  <c r="M1498" i="1"/>
  <c r="AB1498" i="1" s="1"/>
  <c r="P1507" i="1"/>
  <c r="M1508" i="1"/>
  <c r="AB1508" i="1" s="1"/>
  <c r="P1513" i="1"/>
  <c r="AB1513" i="1" s="1"/>
  <c r="M1514" i="1"/>
  <c r="AB1514" i="1" s="1"/>
  <c r="P1523" i="1"/>
  <c r="AB1523" i="1" s="1"/>
  <c r="Z1523" i="1"/>
  <c r="M1524" i="1"/>
  <c r="P1529" i="1"/>
  <c r="M1530" i="1"/>
  <c r="AB1530" i="1" s="1"/>
  <c r="P1539" i="1"/>
  <c r="AB1539" i="1" s="1"/>
  <c r="M1540" i="1"/>
  <c r="P1545" i="1"/>
  <c r="M1546" i="1"/>
  <c r="AB1546" i="1" s="1"/>
  <c r="P1555" i="1"/>
  <c r="M1556" i="1"/>
  <c r="P1561" i="1"/>
  <c r="AB1561" i="1" s="1"/>
  <c r="M1562" i="1"/>
  <c r="AB1562" i="1" s="1"/>
  <c r="P1571" i="1"/>
  <c r="AB1571" i="1" s="1"/>
  <c r="M1572" i="1"/>
  <c r="AB1573" i="1"/>
  <c r="P1577" i="1"/>
  <c r="M1578" i="1"/>
  <c r="AB1578" i="1" s="1"/>
  <c r="P1587" i="1"/>
  <c r="AB1587" i="1" s="1"/>
  <c r="Z1587" i="1"/>
  <c r="M1588" i="1"/>
  <c r="P1593" i="1"/>
  <c r="M1594" i="1"/>
  <c r="AB1594" i="1" s="1"/>
  <c r="V1597" i="1"/>
  <c r="P1603" i="1"/>
  <c r="AB1603" i="1" s="1"/>
  <c r="M1604" i="1"/>
  <c r="AB1605" i="1"/>
  <c r="P1609" i="1"/>
  <c r="M1610" i="1"/>
  <c r="V1613" i="1"/>
  <c r="P1619" i="1"/>
  <c r="AB1619" i="1" s="1"/>
  <c r="M1620" i="1"/>
  <c r="P1625" i="1"/>
  <c r="M1626" i="1"/>
  <c r="AB1626" i="1" s="1"/>
  <c r="P1635" i="1"/>
  <c r="M1636" i="1"/>
  <c r="AB1636" i="1" s="1"/>
  <c r="P1641" i="1"/>
  <c r="AB1641" i="1" s="1"/>
  <c r="M1642" i="1"/>
  <c r="AB1642" i="1" s="1"/>
  <c r="AB1650" i="1"/>
  <c r="AB1658" i="1"/>
  <c r="AB1666" i="1"/>
  <c r="AB1674" i="1"/>
  <c r="AB1682" i="1"/>
  <c r="AB1690" i="1"/>
  <c r="V1691" i="1"/>
  <c r="AB1698" i="1"/>
  <c r="AB1700" i="1"/>
  <c r="AB1706" i="1"/>
  <c r="AB1714" i="1"/>
  <c r="AB1716" i="1"/>
  <c r="AB1722" i="1"/>
  <c r="AB1730" i="1"/>
  <c r="AB1732" i="1"/>
  <c r="AB1738" i="1"/>
  <c r="AB1746" i="1"/>
  <c r="V1747" i="1"/>
  <c r="AB1754" i="1"/>
  <c r="AB1762" i="1"/>
  <c r="V1763" i="1"/>
  <c r="AB1764" i="1"/>
  <c r="AB1770" i="1"/>
  <c r="AB1772" i="1"/>
  <c r="AB1778" i="1"/>
  <c r="AB1780" i="1"/>
  <c r="AB1786" i="1"/>
  <c r="V1787" i="1"/>
  <c r="AB1794" i="1"/>
  <c r="V1795" i="1"/>
  <c r="AB1796" i="1"/>
  <c r="AB1802" i="1"/>
  <c r="V1803" i="1"/>
  <c r="AB1810" i="1"/>
  <c r="V1811" i="1"/>
  <c r="AB1812" i="1"/>
  <c r="AB1818" i="1"/>
  <c r="V1819" i="1"/>
  <c r="AB1826" i="1"/>
  <c r="AB1834" i="1"/>
  <c r="AB1842" i="1"/>
  <c r="AB1850" i="1"/>
  <c r="V1851" i="1"/>
  <c r="AB1852" i="1"/>
  <c r="AB1858" i="1"/>
  <c r="AB1860" i="1"/>
  <c r="AB1866" i="1"/>
  <c r="AB1868" i="1"/>
  <c r="AB1874" i="1"/>
  <c r="AB1882" i="1"/>
  <c r="V1883" i="1"/>
  <c r="AB1890" i="1"/>
  <c r="AB1898" i="1"/>
  <c r="AB1906" i="1"/>
  <c r="V1907" i="1"/>
  <c r="AB1908" i="1"/>
  <c r="AB1914" i="1"/>
  <c r="AB1916" i="1"/>
  <c r="AB1922" i="1"/>
  <c r="AB1924" i="1"/>
  <c r="AB1930" i="1"/>
  <c r="AB1932" i="1"/>
  <c r="AB1938" i="1"/>
  <c r="AB1946" i="1"/>
  <c r="AB1954" i="1"/>
  <c r="V1955" i="1"/>
  <c r="AB1962" i="1"/>
  <c r="V1963" i="1"/>
  <c r="AB1970" i="1"/>
  <c r="AB1972" i="1"/>
  <c r="AB1978" i="1"/>
  <c r="AB1980" i="1"/>
  <c r="AB1986" i="1"/>
  <c r="AB1988" i="1"/>
  <c r="AB1994" i="1"/>
  <c r="V1995" i="1"/>
  <c r="AB2002" i="1"/>
  <c r="V2003" i="1"/>
  <c r="AB2004" i="1"/>
  <c r="AB2010" i="1"/>
  <c r="V2011" i="1"/>
  <c r="AB2018" i="1"/>
  <c r="V2019" i="1"/>
  <c r="AB2020" i="1"/>
  <c r="AB2026" i="1"/>
  <c r="V2027" i="1"/>
  <c r="AB2027" i="1" s="1"/>
  <c r="AB2028" i="1"/>
  <c r="AB2034" i="1"/>
  <c r="V2035" i="1"/>
  <c r="AB2035" i="1" s="1"/>
  <c r="AB2036" i="1"/>
  <c r="AB2042" i="1"/>
  <c r="V2043" i="1"/>
  <c r="AB2043" i="1" s="1"/>
  <c r="AB2044" i="1"/>
  <c r="AB2050" i="1"/>
  <c r="V2051" i="1"/>
  <c r="AB2052" i="1"/>
  <c r="AB2058" i="1"/>
  <c r="V2059" i="1"/>
  <c r="AB2059" i="1" s="1"/>
  <c r="AB2060" i="1"/>
  <c r="AB2066" i="1"/>
  <c r="V2067" i="1"/>
  <c r="AB2068" i="1"/>
  <c r="AB2074" i="1"/>
  <c r="V2075" i="1"/>
  <c r="AB2075" i="1" s="1"/>
  <c r="AB2076" i="1"/>
  <c r="AB2082" i="1"/>
  <c r="V2083" i="1"/>
  <c r="AB2083" i="1" s="1"/>
  <c r="AB2084" i="1"/>
  <c r="AB2090" i="1"/>
  <c r="V2091" i="1"/>
  <c r="AB2091" i="1" s="1"/>
  <c r="AB2092" i="1"/>
  <c r="AB2098" i="1"/>
  <c r="V2099" i="1"/>
  <c r="AB2099" i="1" s="1"/>
  <c r="AB2100" i="1"/>
  <c r="AB2106" i="1"/>
  <c r="V2107" i="1"/>
  <c r="AB2107" i="1" s="1"/>
  <c r="AB2108" i="1"/>
  <c r="AB2114" i="1"/>
  <c r="V2115" i="1"/>
  <c r="AB2115" i="1" s="1"/>
  <c r="AB2116" i="1"/>
  <c r="AB2122" i="1"/>
  <c r="V2123" i="1"/>
  <c r="AB2123" i="1" s="1"/>
  <c r="AB2124" i="1"/>
  <c r="AB2130" i="1"/>
  <c r="V2131" i="1"/>
  <c r="AB2132" i="1"/>
  <c r="AB2138" i="1"/>
  <c r="V2139" i="1"/>
  <c r="AB2139" i="1" s="1"/>
  <c r="AB2140" i="1"/>
  <c r="AB2146" i="1"/>
  <c r="V2147" i="1"/>
  <c r="AB2147" i="1" s="1"/>
  <c r="AB2148" i="1"/>
  <c r="AB2154" i="1"/>
  <c r="V2155" i="1"/>
  <c r="AB2155" i="1" s="1"/>
  <c r="AB2156" i="1"/>
  <c r="AB2162" i="1"/>
  <c r="V2163" i="1"/>
  <c r="AB2163" i="1" s="1"/>
  <c r="AB2164" i="1"/>
  <c r="AB2170" i="1"/>
  <c r="V2171" i="1"/>
  <c r="AB2171" i="1" s="1"/>
  <c r="AB2172" i="1"/>
  <c r="AB2178" i="1"/>
  <c r="V2179" i="1"/>
  <c r="AB2180" i="1"/>
  <c r="AB2186" i="1"/>
  <c r="V2187" i="1"/>
  <c r="AB2187" i="1" s="1"/>
  <c r="AB2188" i="1"/>
  <c r="AB2194" i="1"/>
  <c r="V2195" i="1"/>
  <c r="AB2196" i="1"/>
  <c r="AB2202" i="1"/>
  <c r="V2203" i="1"/>
  <c r="AB2203" i="1" s="1"/>
  <c r="AB2204" i="1"/>
  <c r="AB2210" i="1"/>
  <c r="V2211" i="1"/>
  <c r="AB2211" i="1" s="1"/>
  <c r="AB2212" i="1"/>
  <c r="AB2218" i="1"/>
  <c r="V2219" i="1"/>
  <c r="AB2219" i="1" s="1"/>
  <c r="AB2220" i="1"/>
  <c r="AB2226" i="1"/>
  <c r="V2227" i="1"/>
  <c r="AB2227" i="1" s="1"/>
  <c r="AB2228" i="1"/>
  <c r="AB2248" i="1"/>
  <c r="AB2280" i="1"/>
  <c r="AB2302" i="1"/>
  <c r="AB2306" i="1"/>
  <c r="AB2318" i="1"/>
  <c r="AB2324" i="1"/>
  <c r="AB2334" i="1"/>
  <c r="AB2350" i="1"/>
  <c r="AB2366" i="1"/>
  <c r="AB2372" i="1"/>
  <c r="AB2382" i="1"/>
  <c r="AB2388" i="1"/>
  <c r="AB2398" i="1"/>
  <c r="AB2404" i="1"/>
  <c r="AB2414" i="1"/>
  <c r="AB2420" i="1"/>
  <c r="AB2430" i="1"/>
  <c r="AB2436" i="1"/>
  <c r="AB2446" i="1"/>
  <c r="AB2452" i="1"/>
  <c r="AB2462" i="1"/>
  <c r="AB2468" i="1"/>
  <c r="AB2478" i="1"/>
  <c r="AB2484" i="1"/>
  <c r="AB2494" i="1"/>
  <c r="AB2500" i="1"/>
  <c r="AB2510" i="1"/>
  <c r="AB2516" i="1"/>
  <c r="AB2526" i="1"/>
  <c r="AB2532" i="1"/>
  <c r="AB2542" i="1"/>
  <c r="AB2548" i="1"/>
  <c r="AB2659" i="1"/>
  <c r="AB2787" i="1"/>
  <c r="AB1455" i="1"/>
  <c r="AB1457" i="1"/>
  <c r="AB1476" i="1"/>
  <c r="AB1479" i="1"/>
  <c r="AB1492" i="1"/>
  <c r="AB1495" i="1"/>
  <c r="AB1511" i="1"/>
  <c r="AB1524" i="1"/>
  <c r="AB1531" i="1"/>
  <c r="AB1540" i="1"/>
  <c r="AB1543" i="1"/>
  <c r="AB1556" i="1"/>
  <c r="AB1559" i="1"/>
  <c r="AB1563" i="1"/>
  <c r="AB1572" i="1"/>
  <c r="AB1575" i="1"/>
  <c r="AB1588" i="1"/>
  <c r="AB1595" i="1"/>
  <c r="AB1604" i="1"/>
  <c r="AB1620" i="1"/>
  <c r="AB1627" i="1"/>
  <c r="AB1639" i="1"/>
  <c r="AB2243" i="1"/>
  <c r="AB2252" i="1"/>
  <c r="AB2282" i="1"/>
  <c r="AB2611" i="1"/>
  <c r="AB2739" i="1"/>
  <c r="AB2867" i="1"/>
  <c r="P1459" i="1"/>
  <c r="M1460" i="1"/>
  <c r="AB1460" i="1" s="1"/>
  <c r="P1467" i="1"/>
  <c r="AB1467" i="1" s="1"/>
  <c r="M1468" i="1"/>
  <c r="AB1469" i="1"/>
  <c r="P1473" i="1"/>
  <c r="M1474" i="1"/>
  <c r="AB1474" i="1" s="1"/>
  <c r="V1477" i="1"/>
  <c r="P1483" i="1"/>
  <c r="AB1483" i="1" s="1"/>
  <c r="M1484" i="1"/>
  <c r="AB1484" i="1" s="1"/>
  <c r="P1489" i="1"/>
  <c r="Z1489" i="1"/>
  <c r="AB1489" i="1" s="1"/>
  <c r="M1490" i="1"/>
  <c r="V1493" i="1"/>
  <c r="P1499" i="1"/>
  <c r="Z1499" i="1"/>
  <c r="AB1499" i="1" s="1"/>
  <c r="M1500" i="1"/>
  <c r="AB1500" i="1" s="1"/>
  <c r="P1505" i="1"/>
  <c r="Z1505" i="1"/>
  <c r="AB1505" i="1" s="1"/>
  <c r="M1506" i="1"/>
  <c r="AB1506" i="1" s="1"/>
  <c r="V1509" i="1"/>
  <c r="P1515" i="1"/>
  <c r="AB1515" i="1" s="1"/>
  <c r="Z1515" i="1"/>
  <c r="M1516" i="1"/>
  <c r="AB1516" i="1" s="1"/>
  <c r="AB1517" i="1"/>
  <c r="P1521" i="1"/>
  <c r="M1522" i="1"/>
  <c r="AB1522" i="1" s="1"/>
  <c r="Z1531" i="1"/>
  <c r="AB1533" i="1"/>
  <c r="P1537" i="1"/>
  <c r="Z1537" i="1"/>
  <c r="AB1537" i="1" s="1"/>
  <c r="M1538" i="1"/>
  <c r="AB1538" i="1" s="1"/>
  <c r="P1547" i="1"/>
  <c r="AB1547" i="1" s="1"/>
  <c r="M1548" i="1"/>
  <c r="AB1548" i="1" s="1"/>
  <c r="AB1549" i="1"/>
  <c r="P1553" i="1"/>
  <c r="M1554" i="1"/>
  <c r="AB1554" i="1" s="1"/>
  <c r="P1563" i="1"/>
  <c r="M1564" i="1"/>
  <c r="AB1564" i="1" s="1"/>
  <c r="P1569" i="1"/>
  <c r="M1570" i="1"/>
  <c r="AB1570" i="1" s="1"/>
  <c r="P1579" i="1"/>
  <c r="AB1579" i="1" s="1"/>
  <c r="M1580" i="1"/>
  <c r="AB1580" i="1" s="1"/>
  <c r="AB1581" i="1"/>
  <c r="P1585" i="1"/>
  <c r="M1586" i="1"/>
  <c r="AB1586" i="1" s="1"/>
  <c r="P1595" i="1"/>
  <c r="M1596" i="1"/>
  <c r="AB1596" i="1" s="1"/>
  <c r="P1601" i="1"/>
  <c r="AB1601" i="1" s="1"/>
  <c r="Z1601" i="1"/>
  <c r="M1602" i="1"/>
  <c r="AB1602" i="1" s="1"/>
  <c r="P1611" i="1"/>
  <c r="AB1611" i="1" s="1"/>
  <c r="Z1611" i="1"/>
  <c r="M1612" i="1"/>
  <c r="AB1612" i="1" s="1"/>
  <c r="P1617" i="1"/>
  <c r="M1618" i="1"/>
  <c r="AB1618" i="1" s="1"/>
  <c r="V1621" i="1"/>
  <c r="P1627" i="1"/>
  <c r="Z1627" i="1"/>
  <c r="M1628" i="1"/>
  <c r="AB1628" i="1" s="1"/>
  <c r="P1633" i="1"/>
  <c r="AB1633" i="1" s="1"/>
  <c r="M1634" i="1"/>
  <c r="AB1634" i="1" s="1"/>
  <c r="P1643" i="1"/>
  <c r="AB1643" i="1" s="1"/>
  <c r="Z1643" i="1"/>
  <c r="M1644" i="1"/>
  <c r="AB1644" i="1" s="1"/>
  <c r="AB1685" i="1"/>
  <c r="AB1717" i="1"/>
  <c r="AB1725" i="1"/>
  <c r="AB1733" i="1"/>
  <c r="AB1741" i="1"/>
  <c r="AB1749" i="1"/>
  <c r="AB1765" i="1"/>
  <c r="AB1773" i="1"/>
  <c r="AB1781" i="1"/>
  <c r="AB1789" i="1"/>
  <c r="AB1797" i="1"/>
  <c r="AB1805" i="1"/>
  <c r="AB1813" i="1"/>
  <c r="AB1821" i="1"/>
  <c r="AB1829" i="1"/>
  <c r="AB1837" i="1"/>
  <c r="AB1845" i="1"/>
  <c r="AB1853" i="1"/>
  <c r="AB1861" i="1"/>
  <c r="AB1869" i="1"/>
  <c r="AB1877" i="1"/>
  <c r="AB1885" i="1"/>
  <c r="AB1893" i="1"/>
  <c r="AB1901" i="1"/>
  <c r="AB1909" i="1"/>
  <c r="AB1917" i="1"/>
  <c r="AB1933" i="1"/>
  <c r="AB1941" i="1"/>
  <c r="AB1949" i="1"/>
  <c r="AB1957" i="1"/>
  <c r="AB1965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AB2093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205" i="1"/>
  <c r="AB2213" i="1"/>
  <c r="AB2221" i="1"/>
  <c r="AB2229" i="1"/>
  <c r="AB2232" i="1"/>
  <c r="AB2264" i="1"/>
  <c r="AB2294" i="1"/>
  <c r="AB2298" i="1"/>
  <c r="AB2310" i="1"/>
  <c r="AB2316" i="1"/>
  <c r="AB2326" i="1"/>
  <c r="AB2330" i="1"/>
  <c r="AB2342" i="1"/>
  <c r="AB2348" i="1"/>
  <c r="AB2358" i="1"/>
  <c r="AB2362" i="1"/>
  <c r="AB2374" i="1"/>
  <c r="AB2380" i="1"/>
  <c r="AB2390" i="1"/>
  <c r="AB2396" i="1"/>
  <c r="AB2406" i="1"/>
  <c r="AB2412" i="1"/>
  <c r="AB2422" i="1"/>
  <c r="AB2428" i="1"/>
  <c r="AB2438" i="1"/>
  <c r="AB2444" i="1"/>
  <c r="AB2454" i="1"/>
  <c r="AB2460" i="1"/>
  <c r="AB2470" i="1"/>
  <c r="AB2476" i="1"/>
  <c r="AB2486" i="1"/>
  <c r="AB2492" i="1"/>
  <c r="AB2502" i="1"/>
  <c r="AB2508" i="1"/>
  <c r="AB2518" i="1"/>
  <c r="AB2524" i="1"/>
  <c r="AB2534" i="1"/>
  <c r="AB2540" i="1"/>
  <c r="AB2550" i="1"/>
  <c r="AB2627" i="1"/>
  <c r="AB2755" i="1"/>
  <c r="P2233" i="1"/>
  <c r="AB2233" i="1" s="1"/>
  <c r="M2234" i="1"/>
  <c r="V2235" i="1"/>
  <c r="AB2235" i="1" s="1"/>
  <c r="S2236" i="1"/>
  <c r="AB2236" i="1" s="1"/>
  <c r="AB2237" i="1"/>
  <c r="P2241" i="1"/>
  <c r="M2242" i="1"/>
  <c r="AB2242" i="1" s="1"/>
  <c r="V2243" i="1"/>
  <c r="S2244" i="1"/>
  <c r="AB2244" i="1" s="1"/>
  <c r="AB2245" i="1"/>
  <c r="P2249" i="1"/>
  <c r="AB2249" i="1" s="1"/>
  <c r="M2250" i="1"/>
  <c r="AB2250" i="1" s="1"/>
  <c r="V2251" i="1"/>
  <c r="AB2251" i="1" s="1"/>
  <c r="S2252" i="1"/>
  <c r="AB2253" i="1"/>
  <c r="P2257" i="1"/>
  <c r="M2258" i="1"/>
  <c r="AB2258" i="1" s="1"/>
  <c r="V2259" i="1"/>
  <c r="S2260" i="1"/>
  <c r="AB2260" i="1" s="1"/>
  <c r="AB2261" i="1"/>
  <c r="P2265" i="1"/>
  <c r="AB2265" i="1" s="1"/>
  <c r="M2266" i="1"/>
  <c r="AB2266" i="1" s="1"/>
  <c r="V2267" i="1"/>
  <c r="AB2267" i="1" s="1"/>
  <c r="S2268" i="1"/>
  <c r="AB2269" i="1"/>
  <c r="P2273" i="1"/>
  <c r="M2274" i="1"/>
  <c r="AB2274" i="1" s="1"/>
  <c r="V2275" i="1"/>
  <c r="AB2275" i="1" s="1"/>
  <c r="S2276" i="1"/>
  <c r="AB2276" i="1" s="1"/>
  <c r="AB2277" i="1"/>
  <c r="P2281" i="1"/>
  <c r="AB2281" i="1" s="1"/>
  <c r="M2282" i="1"/>
  <c r="V2283" i="1"/>
  <c r="AB2283" i="1" s="1"/>
  <c r="S2284" i="1"/>
  <c r="AB2284" i="1" s="1"/>
  <c r="AB2285" i="1"/>
  <c r="P2289" i="1"/>
  <c r="M2290" i="1"/>
  <c r="AB2290" i="1" s="1"/>
  <c r="V2291" i="1"/>
  <c r="AB2291" i="1" s="1"/>
  <c r="S2292" i="1"/>
  <c r="AB2292" i="1" s="1"/>
  <c r="AB2293" i="1"/>
  <c r="P2297" i="1"/>
  <c r="AB2297" i="1" s="1"/>
  <c r="M2298" i="1"/>
  <c r="V2299" i="1"/>
  <c r="S2300" i="1"/>
  <c r="AB2300" i="1" s="1"/>
  <c r="AB2301" i="1"/>
  <c r="P2305" i="1"/>
  <c r="M2306" i="1"/>
  <c r="V2307" i="1"/>
  <c r="S2308" i="1"/>
  <c r="AB2308" i="1" s="1"/>
  <c r="AB2309" i="1"/>
  <c r="P2313" i="1"/>
  <c r="AB2313" i="1" s="1"/>
  <c r="M2314" i="1"/>
  <c r="AB2314" i="1" s="1"/>
  <c r="V2315" i="1"/>
  <c r="S2316" i="1"/>
  <c r="AB2317" i="1"/>
  <c r="P2321" i="1"/>
  <c r="M2322" i="1"/>
  <c r="AB2322" i="1" s="1"/>
  <c r="V2323" i="1"/>
  <c r="S2324" i="1"/>
  <c r="AB2325" i="1"/>
  <c r="P2329" i="1"/>
  <c r="AB2329" i="1" s="1"/>
  <c r="M2330" i="1"/>
  <c r="V2331" i="1"/>
  <c r="S2332" i="1"/>
  <c r="AB2332" i="1" s="1"/>
  <c r="AB2333" i="1"/>
  <c r="P2337" i="1"/>
  <c r="M2338" i="1"/>
  <c r="AB2338" i="1" s="1"/>
  <c r="V2339" i="1"/>
  <c r="S2340" i="1"/>
  <c r="AB2340" i="1" s="1"/>
  <c r="AB2341" i="1"/>
  <c r="P2345" i="1"/>
  <c r="AB2345" i="1" s="1"/>
  <c r="M2346" i="1"/>
  <c r="AB2346" i="1" s="1"/>
  <c r="V2347" i="1"/>
  <c r="S2348" i="1"/>
  <c r="AB2349" i="1"/>
  <c r="P2353" i="1"/>
  <c r="M2354" i="1"/>
  <c r="AB2354" i="1" s="1"/>
  <c r="V2355" i="1"/>
  <c r="S2356" i="1"/>
  <c r="AB2356" i="1" s="1"/>
  <c r="AB2357" i="1"/>
  <c r="P2361" i="1"/>
  <c r="AB2361" i="1" s="1"/>
  <c r="M2362" i="1"/>
  <c r="V2363" i="1"/>
  <c r="S2364" i="1"/>
  <c r="AB2364" i="1" s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1" i="1"/>
  <c r="AB2509" i="1"/>
  <c r="AB2517" i="1"/>
  <c r="AB2525" i="1"/>
  <c r="AB2533" i="1"/>
  <c r="AB2541" i="1"/>
  <c r="AB2549" i="1"/>
  <c r="AB2558" i="1"/>
  <c r="AB2590" i="1"/>
  <c r="AB2622" i="1"/>
  <c r="AB2654" i="1"/>
  <c r="AB2686" i="1"/>
  <c r="AB2718" i="1"/>
  <c r="AB2750" i="1"/>
  <c r="AB2782" i="1"/>
  <c r="AB2814" i="1"/>
  <c r="AB2846" i="1"/>
  <c r="AB2878" i="1"/>
  <c r="AB2554" i="1"/>
  <c r="AB2567" i="1"/>
  <c r="AB2599" i="1"/>
  <c r="AB2631" i="1"/>
  <c r="AB2663" i="1"/>
  <c r="AB2695" i="1"/>
  <c r="AB2727" i="1"/>
  <c r="AB2759" i="1"/>
  <c r="AB2791" i="1"/>
  <c r="AB2823" i="1"/>
  <c r="AB2855" i="1"/>
  <c r="AB2886" i="1"/>
  <c r="AB2896" i="1"/>
  <c r="AB2912" i="1"/>
  <c r="AB2928" i="1"/>
  <c r="P1469" i="1"/>
  <c r="M1470" i="1"/>
  <c r="AB1470" i="1" s="1"/>
  <c r="AB1473" i="1"/>
  <c r="P1477" i="1"/>
  <c r="AB1477" i="1" s="1"/>
  <c r="Z1477" i="1"/>
  <c r="M1478" i="1"/>
  <c r="AB1478" i="1" s="1"/>
  <c r="AB1481" i="1"/>
  <c r="P1485" i="1"/>
  <c r="AB1485" i="1" s="1"/>
  <c r="Z1485" i="1"/>
  <c r="M1486" i="1"/>
  <c r="AB1486" i="1" s="1"/>
  <c r="P1493" i="1"/>
  <c r="AB1493" i="1" s="1"/>
  <c r="Z1493" i="1"/>
  <c r="M1494" i="1"/>
  <c r="AB1494" i="1" s="1"/>
  <c r="AB1497" i="1"/>
  <c r="P1501" i="1"/>
  <c r="AB1501" i="1" s="1"/>
  <c r="M1502" i="1"/>
  <c r="AB1502" i="1" s="1"/>
  <c r="P1509" i="1"/>
  <c r="AB1509" i="1" s="1"/>
  <c r="Z1509" i="1"/>
  <c r="M1510" i="1"/>
  <c r="AB1510" i="1" s="1"/>
  <c r="P1517" i="1"/>
  <c r="M1518" i="1"/>
  <c r="AB1518" i="1" s="1"/>
  <c r="AB1521" i="1"/>
  <c r="P1525" i="1"/>
  <c r="AB1525" i="1" s="1"/>
  <c r="M1526" i="1"/>
  <c r="AB1526" i="1" s="1"/>
  <c r="V1527" i="1"/>
  <c r="AB1527" i="1" s="1"/>
  <c r="S1528" i="1"/>
  <c r="AB1528" i="1" s="1"/>
  <c r="AB1529" i="1"/>
  <c r="P1533" i="1"/>
  <c r="M1534" i="1"/>
  <c r="AB1534" i="1" s="1"/>
  <c r="P1541" i="1"/>
  <c r="AB1541" i="1" s="1"/>
  <c r="M1542" i="1"/>
  <c r="AB1542" i="1" s="1"/>
  <c r="AB1545" i="1"/>
  <c r="P1549" i="1"/>
  <c r="M1550" i="1"/>
  <c r="AB1550" i="1" s="1"/>
  <c r="AB1553" i="1"/>
  <c r="P1557" i="1"/>
  <c r="AB1557" i="1" s="1"/>
  <c r="M1558" i="1"/>
  <c r="AB1558" i="1" s="1"/>
  <c r="P1565" i="1"/>
  <c r="AB1565" i="1" s="1"/>
  <c r="M1566" i="1"/>
  <c r="AB1566" i="1" s="1"/>
  <c r="V1567" i="1"/>
  <c r="AB1569" i="1"/>
  <c r="P1573" i="1"/>
  <c r="M1574" i="1"/>
  <c r="AB1574" i="1" s="1"/>
  <c r="V1575" i="1"/>
  <c r="AB1577" i="1"/>
  <c r="P1581" i="1"/>
  <c r="M1582" i="1"/>
  <c r="AB1582" i="1" s="1"/>
  <c r="AB1585" i="1"/>
  <c r="P1589" i="1"/>
  <c r="AB1589" i="1" s="1"/>
  <c r="M1590" i="1"/>
  <c r="AB1590" i="1" s="1"/>
  <c r="V1591" i="1"/>
  <c r="AB1591" i="1" s="1"/>
  <c r="AB1593" i="1"/>
  <c r="P1597" i="1"/>
  <c r="AB1597" i="1" s="1"/>
  <c r="Z1597" i="1"/>
  <c r="M1598" i="1"/>
  <c r="AB1598" i="1" s="1"/>
  <c r="P1605" i="1"/>
  <c r="M1606" i="1"/>
  <c r="AB1606" i="1" s="1"/>
  <c r="V1607" i="1"/>
  <c r="AB1607" i="1" s="1"/>
  <c r="S1608" i="1"/>
  <c r="AB1609" i="1"/>
  <c r="P1613" i="1"/>
  <c r="Z1613" i="1"/>
  <c r="AB1613" i="1" s="1"/>
  <c r="M1614" i="1"/>
  <c r="AB1614" i="1" s="1"/>
  <c r="AB1617" i="1"/>
  <c r="P1621" i="1"/>
  <c r="Z1621" i="1"/>
  <c r="AB1621" i="1" s="1"/>
  <c r="M1622" i="1"/>
  <c r="AB1622" i="1" s="1"/>
  <c r="V1623" i="1"/>
  <c r="AB1623" i="1" s="1"/>
  <c r="S1624" i="1"/>
  <c r="AB1624" i="1" s="1"/>
  <c r="AB1625" i="1"/>
  <c r="P1629" i="1"/>
  <c r="AB1629" i="1" s="1"/>
  <c r="M1630" i="1"/>
  <c r="AB1630" i="1" s="1"/>
  <c r="P1637" i="1"/>
  <c r="AB1637" i="1" s="1"/>
  <c r="M1638" i="1"/>
  <c r="AB1638" i="1" s="1"/>
  <c r="S1640" i="1"/>
  <c r="AB1640" i="1" s="1"/>
  <c r="P1645" i="1"/>
  <c r="AB1645" i="1" s="1"/>
  <c r="M1646" i="1"/>
  <c r="AB1646" i="1" s="1"/>
  <c r="AB1649" i="1"/>
  <c r="P1653" i="1"/>
  <c r="Z1653" i="1"/>
  <c r="AB1653" i="1" s="1"/>
  <c r="M1654" i="1"/>
  <c r="AB1654" i="1" s="1"/>
  <c r="V1655" i="1"/>
  <c r="AB1655" i="1" s="1"/>
  <c r="AB1657" i="1"/>
  <c r="P1661" i="1"/>
  <c r="AB1661" i="1" s="1"/>
  <c r="Z1661" i="1"/>
  <c r="M1662" i="1"/>
  <c r="AB1662" i="1" s="1"/>
  <c r="AB1665" i="1"/>
  <c r="P1669" i="1"/>
  <c r="AB1669" i="1" s="1"/>
  <c r="M1670" i="1"/>
  <c r="AB1670" i="1" s="1"/>
  <c r="AB1673" i="1"/>
  <c r="P1677" i="1"/>
  <c r="AB1677" i="1" s="1"/>
  <c r="M1678" i="1"/>
  <c r="AB1678" i="1" s="1"/>
  <c r="AB1681" i="1"/>
  <c r="P1685" i="1"/>
  <c r="M1686" i="1"/>
  <c r="AB1686" i="1" s="1"/>
  <c r="V1687" i="1"/>
  <c r="AB1687" i="1" s="1"/>
  <c r="S1688" i="1"/>
  <c r="AB1688" i="1" s="1"/>
  <c r="AB1689" i="1"/>
  <c r="P1693" i="1"/>
  <c r="AB1693" i="1" s="1"/>
  <c r="M1694" i="1"/>
  <c r="AB1694" i="1" s="1"/>
  <c r="AB1697" i="1"/>
  <c r="P1701" i="1"/>
  <c r="AB1701" i="1" s="1"/>
  <c r="Z1701" i="1"/>
  <c r="M1702" i="1"/>
  <c r="AB1702" i="1" s="1"/>
  <c r="AB1705" i="1"/>
  <c r="P1709" i="1"/>
  <c r="AB1709" i="1" s="1"/>
  <c r="M1710" i="1"/>
  <c r="AB1710" i="1" s="1"/>
  <c r="AB1713" i="1"/>
  <c r="P1717" i="1"/>
  <c r="M1718" i="1"/>
  <c r="AB1718" i="1" s="1"/>
  <c r="AB1721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V1823" i="1"/>
  <c r="AB1823" i="1" s="1"/>
  <c r="AB1825" i="1"/>
  <c r="AB1833" i="1"/>
  <c r="AB1841" i="1"/>
  <c r="V1847" i="1"/>
  <c r="S1848" i="1"/>
  <c r="AB1848" i="1" s="1"/>
  <c r="AB1849" i="1"/>
  <c r="AB1857" i="1"/>
  <c r="V1863" i="1"/>
  <c r="AB1863" i="1" s="1"/>
  <c r="AB1865" i="1"/>
  <c r="AB1873" i="1"/>
  <c r="V1879" i="1"/>
  <c r="S1880" i="1"/>
  <c r="AB1880" i="1" s="1"/>
  <c r="AB1881" i="1"/>
  <c r="V1887" i="1"/>
  <c r="AB1887" i="1" s="1"/>
  <c r="AB1889" i="1"/>
  <c r="AB1897" i="1"/>
  <c r="V1903" i="1"/>
  <c r="AB1905" i="1"/>
  <c r="AB1913" i="1"/>
  <c r="AB1921" i="1"/>
  <c r="AB1929" i="1"/>
  <c r="AB1937" i="1"/>
  <c r="AB1945" i="1"/>
  <c r="AB1953" i="1"/>
  <c r="AB1961" i="1"/>
  <c r="AB1969" i="1"/>
  <c r="AB1977" i="1"/>
  <c r="AB1985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AB2145" i="1"/>
  <c r="AB2153" i="1"/>
  <c r="AB2161" i="1"/>
  <c r="AB2169" i="1"/>
  <c r="AB2177" i="1"/>
  <c r="AB2185" i="1"/>
  <c r="AB2193" i="1"/>
  <c r="AB2201" i="1"/>
  <c r="AB2209" i="1"/>
  <c r="AB2217" i="1"/>
  <c r="AB2225" i="1"/>
  <c r="AB2241" i="1"/>
  <c r="AB2257" i="1"/>
  <c r="AB2273" i="1"/>
  <c r="AB2289" i="1"/>
  <c r="AB2305" i="1"/>
  <c r="AB2321" i="1"/>
  <c r="AB2337" i="1"/>
  <c r="AB2353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61" i="1"/>
  <c r="AB2564" i="1"/>
  <c r="AB2577" i="1"/>
  <c r="AB2580" i="1"/>
  <c r="AB2584" i="1"/>
  <c r="AB2593" i="1"/>
  <c r="AB2596" i="1"/>
  <c r="AB2609" i="1"/>
  <c r="AB2612" i="1"/>
  <c r="AB2625" i="1"/>
  <c r="AB2628" i="1"/>
  <c r="AB2641" i="1"/>
  <c r="AB2644" i="1"/>
  <c r="AB2648" i="1"/>
  <c r="AB2657" i="1"/>
  <c r="AB2660" i="1"/>
  <c r="AB2673" i="1"/>
  <c r="AB2689" i="1"/>
  <c r="AB2705" i="1"/>
  <c r="AB2721" i="1"/>
  <c r="AB2737" i="1"/>
  <c r="AB2753" i="1"/>
  <c r="AB2769" i="1"/>
  <c r="AB2785" i="1"/>
  <c r="AB2801" i="1"/>
  <c r="AB2817" i="1"/>
  <c r="AB2833" i="1"/>
  <c r="AB2849" i="1"/>
  <c r="AB2865" i="1"/>
  <c r="AB2868" i="1"/>
  <c r="AB2882" i="1"/>
  <c r="AB2890" i="1"/>
  <c r="AB2894" i="1"/>
  <c r="AB2900" i="1"/>
  <c r="AB2910" i="1"/>
  <c r="AB2916" i="1"/>
  <c r="AB2926" i="1"/>
  <c r="AB2932" i="1"/>
  <c r="AB1647" i="1"/>
  <c r="P1651" i="1"/>
  <c r="AB1651" i="1" s="1"/>
  <c r="M1652" i="1"/>
  <c r="AB1652" i="1" s="1"/>
  <c r="V1653" i="1"/>
  <c r="P1659" i="1"/>
  <c r="AB1659" i="1" s="1"/>
  <c r="M1660" i="1"/>
  <c r="AB1660" i="1" s="1"/>
  <c r="AB1663" i="1"/>
  <c r="P1667" i="1"/>
  <c r="M1668" i="1"/>
  <c r="AB1668" i="1" s="1"/>
  <c r="AB1671" i="1"/>
  <c r="P1675" i="1"/>
  <c r="AB1675" i="1" s="1"/>
  <c r="M1676" i="1"/>
  <c r="AB1676" i="1" s="1"/>
  <c r="AB1679" i="1"/>
  <c r="P1683" i="1"/>
  <c r="M1684" i="1"/>
  <c r="AB1684" i="1" s="1"/>
  <c r="P1691" i="1"/>
  <c r="AB1691" i="1" s="1"/>
  <c r="Z1691" i="1"/>
  <c r="M1692" i="1"/>
  <c r="AB1692" i="1" s="1"/>
  <c r="AB1695" i="1"/>
  <c r="P1699" i="1"/>
  <c r="AB1699" i="1" s="1"/>
  <c r="M1700" i="1"/>
  <c r="V1701" i="1"/>
  <c r="S1702" i="1"/>
  <c r="AB1703" i="1"/>
  <c r="P1707" i="1"/>
  <c r="AB1707" i="1" s="1"/>
  <c r="M1708" i="1"/>
  <c r="AB1708" i="1" s="1"/>
  <c r="AB1711" i="1"/>
  <c r="P1715" i="1"/>
  <c r="AB1715" i="1" s="1"/>
  <c r="M1716" i="1"/>
  <c r="AB1719" i="1"/>
  <c r="P1723" i="1"/>
  <c r="AB1723" i="1" s="1"/>
  <c r="M1724" i="1"/>
  <c r="AB1724" i="1" s="1"/>
  <c r="AB1727" i="1"/>
  <c r="P1731" i="1"/>
  <c r="AB1731" i="1" s="1"/>
  <c r="M1732" i="1"/>
  <c r="AB1735" i="1"/>
  <c r="P1739" i="1"/>
  <c r="AB1739" i="1" s="1"/>
  <c r="M1740" i="1"/>
  <c r="AB1740" i="1" s="1"/>
  <c r="AB1743" i="1"/>
  <c r="P1747" i="1"/>
  <c r="AB1747" i="1" s="1"/>
  <c r="Z1747" i="1"/>
  <c r="M1748" i="1"/>
  <c r="AB1748" i="1" s="1"/>
  <c r="AB1751" i="1"/>
  <c r="P1755" i="1"/>
  <c r="AB1755" i="1" s="1"/>
  <c r="M1756" i="1"/>
  <c r="AB1756" i="1" s="1"/>
  <c r="V1757" i="1"/>
  <c r="AB1757" i="1" s="1"/>
  <c r="S1758" i="1"/>
  <c r="AB1758" i="1" s="1"/>
  <c r="AB1759" i="1"/>
  <c r="P1763" i="1"/>
  <c r="AB1763" i="1" s="1"/>
  <c r="Z1763" i="1"/>
  <c r="M1764" i="1"/>
  <c r="AB1767" i="1"/>
  <c r="P1771" i="1"/>
  <c r="AB1771" i="1" s="1"/>
  <c r="M1772" i="1"/>
  <c r="AB1775" i="1"/>
  <c r="P1779" i="1"/>
  <c r="AB1779" i="1" s="1"/>
  <c r="M1780" i="1"/>
  <c r="AB1783" i="1"/>
  <c r="P1787" i="1"/>
  <c r="AB1787" i="1" s="1"/>
  <c r="Z1787" i="1"/>
  <c r="M1788" i="1"/>
  <c r="AB1788" i="1" s="1"/>
  <c r="AB1791" i="1"/>
  <c r="P1795" i="1"/>
  <c r="Z1795" i="1"/>
  <c r="AB1795" i="1" s="1"/>
  <c r="M1796" i="1"/>
  <c r="AB1799" i="1"/>
  <c r="P1803" i="1"/>
  <c r="AB1803" i="1" s="1"/>
  <c r="Z1803" i="1"/>
  <c r="M1804" i="1"/>
  <c r="AB1804" i="1" s="1"/>
  <c r="AB1807" i="1"/>
  <c r="P1811" i="1"/>
  <c r="Z1811" i="1"/>
  <c r="AB1811" i="1" s="1"/>
  <c r="M1812" i="1"/>
  <c r="AB1815" i="1"/>
  <c r="P1819" i="1"/>
  <c r="AB1819" i="1" s="1"/>
  <c r="Z1819" i="1"/>
  <c r="M1820" i="1"/>
  <c r="AB1820" i="1" s="1"/>
  <c r="P1827" i="1"/>
  <c r="AB1827" i="1" s="1"/>
  <c r="M1828" i="1"/>
  <c r="AB1828" i="1" s="1"/>
  <c r="AB1831" i="1"/>
  <c r="P1835" i="1"/>
  <c r="AB1835" i="1" s="1"/>
  <c r="M1836" i="1"/>
  <c r="AB1836" i="1" s="1"/>
  <c r="AB1839" i="1"/>
  <c r="P1843" i="1"/>
  <c r="AB1843" i="1" s="1"/>
  <c r="Z1843" i="1"/>
  <c r="M1844" i="1"/>
  <c r="AB1844" i="1" s="1"/>
  <c r="AB1847" i="1"/>
  <c r="P1851" i="1"/>
  <c r="Z1851" i="1"/>
  <c r="M1852" i="1"/>
  <c r="AB1855" i="1"/>
  <c r="P1859" i="1"/>
  <c r="AB1859" i="1" s="1"/>
  <c r="M1860" i="1"/>
  <c r="P1867" i="1"/>
  <c r="AB1867" i="1" s="1"/>
  <c r="M1868" i="1"/>
  <c r="AB1871" i="1"/>
  <c r="P1875" i="1"/>
  <c r="AB1875" i="1" s="1"/>
  <c r="M1876" i="1"/>
  <c r="AB1876" i="1" s="1"/>
  <c r="AB1879" i="1"/>
  <c r="P1883" i="1"/>
  <c r="AB1883" i="1" s="1"/>
  <c r="Z1883" i="1"/>
  <c r="M1884" i="1"/>
  <c r="AB1884" i="1" s="1"/>
  <c r="P1891" i="1"/>
  <c r="AB1891" i="1" s="1"/>
  <c r="M1892" i="1"/>
  <c r="AB1892" i="1" s="1"/>
  <c r="AB1895" i="1"/>
  <c r="P1899" i="1"/>
  <c r="AB1899" i="1" s="1"/>
  <c r="M1900" i="1"/>
  <c r="AB1900" i="1" s="1"/>
  <c r="S1902" i="1"/>
  <c r="AB1902" i="1" s="1"/>
  <c r="AB1903" i="1"/>
  <c r="P1907" i="1"/>
  <c r="AB1907" i="1" s="1"/>
  <c r="Z1907" i="1"/>
  <c r="M1908" i="1"/>
  <c r="AB1911" i="1"/>
  <c r="P1915" i="1"/>
  <c r="AB1915" i="1" s="1"/>
  <c r="M1916" i="1"/>
  <c r="AB1919" i="1"/>
  <c r="P1923" i="1"/>
  <c r="AB1923" i="1" s="1"/>
  <c r="M1924" i="1"/>
  <c r="V1925" i="1"/>
  <c r="AB1925" i="1" s="1"/>
  <c r="AB1927" i="1"/>
  <c r="P1931" i="1"/>
  <c r="AB1931" i="1" s="1"/>
  <c r="M1932" i="1"/>
  <c r="AB1935" i="1"/>
  <c r="P1939" i="1"/>
  <c r="M1940" i="1"/>
  <c r="AB1940" i="1" s="1"/>
  <c r="V1941" i="1"/>
  <c r="AB1943" i="1"/>
  <c r="P1947" i="1"/>
  <c r="M1948" i="1"/>
  <c r="AB1948" i="1" s="1"/>
  <c r="AB1951" i="1"/>
  <c r="P1955" i="1"/>
  <c r="AB1955" i="1" s="1"/>
  <c r="Z1955" i="1"/>
  <c r="M1956" i="1"/>
  <c r="AB1956" i="1" s="1"/>
  <c r="AB1959" i="1"/>
  <c r="P1963" i="1"/>
  <c r="AB1963" i="1" s="1"/>
  <c r="Z1963" i="1"/>
  <c r="M1964" i="1"/>
  <c r="AB1964" i="1" s="1"/>
  <c r="AB1967" i="1"/>
  <c r="P1971" i="1"/>
  <c r="AB1971" i="1" s="1"/>
  <c r="M1972" i="1"/>
  <c r="V1973" i="1"/>
  <c r="AB1973" i="1" s="1"/>
  <c r="AB1975" i="1"/>
  <c r="P1979" i="1"/>
  <c r="AB1979" i="1" s="1"/>
  <c r="M1980" i="1"/>
  <c r="AB1983" i="1"/>
  <c r="P1987" i="1"/>
  <c r="AB1987" i="1" s="1"/>
  <c r="M1988" i="1"/>
  <c r="AB1991" i="1"/>
  <c r="P1995" i="1"/>
  <c r="AB1995" i="1" s="1"/>
  <c r="Z1995" i="1"/>
  <c r="M1996" i="1"/>
  <c r="AB1996" i="1" s="1"/>
  <c r="AB1999" i="1"/>
  <c r="Z2003" i="1"/>
  <c r="AB2003" i="1" s="1"/>
  <c r="AB2007" i="1"/>
  <c r="P2011" i="1"/>
  <c r="AB2011" i="1" s="1"/>
  <c r="M2012" i="1"/>
  <c r="AB2012" i="1" s="1"/>
  <c r="AB2015" i="1"/>
  <c r="P2019" i="1"/>
  <c r="AB2019" i="1" s="1"/>
  <c r="Z2019" i="1"/>
  <c r="AB2023" i="1"/>
  <c r="Z2027" i="1"/>
  <c r="AB2031" i="1"/>
  <c r="Z2035" i="1"/>
  <c r="AB2039" i="1"/>
  <c r="Z2043" i="1"/>
  <c r="AB2047" i="1"/>
  <c r="Z2051" i="1"/>
  <c r="AB2055" i="1"/>
  <c r="Z2059" i="1"/>
  <c r="AB2063" i="1"/>
  <c r="Z2067" i="1"/>
  <c r="AB2071" i="1"/>
  <c r="Z2075" i="1"/>
  <c r="AB2079" i="1"/>
  <c r="Z2083" i="1"/>
  <c r="AB2087" i="1"/>
  <c r="Z2091" i="1"/>
  <c r="AB2095" i="1"/>
  <c r="Z2099" i="1"/>
  <c r="AB2103" i="1"/>
  <c r="Z2107" i="1"/>
  <c r="AB2111" i="1"/>
  <c r="Z2115" i="1"/>
  <c r="AB2119" i="1"/>
  <c r="Z2123" i="1"/>
  <c r="AB2127" i="1"/>
  <c r="Z2131" i="1"/>
  <c r="AB2131" i="1" s="1"/>
  <c r="AB2135" i="1"/>
  <c r="Z2139" i="1"/>
  <c r="AB2143" i="1"/>
  <c r="Z2147" i="1"/>
  <c r="AB2151" i="1"/>
  <c r="Z2155" i="1"/>
  <c r="AB2159" i="1"/>
  <c r="Z2163" i="1"/>
  <c r="AB2167" i="1"/>
  <c r="Z2171" i="1"/>
  <c r="AB2175" i="1"/>
  <c r="Z2179" i="1"/>
  <c r="AB2183" i="1"/>
  <c r="Z2187" i="1"/>
  <c r="AB2191" i="1"/>
  <c r="Z2195" i="1"/>
  <c r="AB2199" i="1"/>
  <c r="Z2203" i="1"/>
  <c r="AB2207" i="1"/>
  <c r="Z2211" i="1"/>
  <c r="AB2215" i="1"/>
  <c r="Z2219" i="1"/>
  <c r="AB2223" i="1"/>
  <c r="Z2227" i="1"/>
  <c r="AB2231" i="1"/>
  <c r="Z2235" i="1"/>
  <c r="AB2239" i="1"/>
  <c r="Z2243" i="1"/>
  <c r="AB2247" i="1"/>
  <c r="Z2251" i="1"/>
  <c r="AB2255" i="1"/>
  <c r="Z2259" i="1"/>
  <c r="AB2263" i="1"/>
  <c r="Z2267" i="1"/>
  <c r="AB2271" i="1"/>
  <c r="Z2275" i="1"/>
  <c r="AB2279" i="1"/>
  <c r="Z2283" i="1"/>
  <c r="AB2287" i="1"/>
  <c r="Z2291" i="1"/>
  <c r="AB2295" i="1"/>
  <c r="Z2299" i="1"/>
  <c r="AB2299" i="1" s="1"/>
  <c r="AB2303" i="1"/>
  <c r="Z2307" i="1"/>
  <c r="AB2307" i="1" s="1"/>
  <c r="AB2311" i="1"/>
  <c r="Z2315" i="1"/>
  <c r="AB2315" i="1" s="1"/>
  <c r="AB2319" i="1"/>
  <c r="Z2323" i="1"/>
  <c r="AB2323" i="1" s="1"/>
  <c r="AB2327" i="1"/>
  <c r="Z2331" i="1"/>
  <c r="AB2331" i="1" s="1"/>
  <c r="AB2335" i="1"/>
  <c r="Z2339" i="1"/>
  <c r="AB2339" i="1" s="1"/>
  <c r="AB2343" i="1"/>
  <c r="Z2347" i="1"/>
  <c r="AB2347" i="1" s="1"/>
  <c r="AB2351" i="1"/>
  <c r="Z2355" i="1"/>
  <c r="AB2355" i="1" s="1"/>
  <c r="AB2359" i="1"/>
  <c r="Z2363" i="1"/>
  <c r="AB2363" i="1" s="1"/>
  <c r="AB2367" i="1"/>
  <c r="Z2371" i="1"/>
  <c r="AB2371" i="1" s="1"/>
  <c r="AB2375" i="1"/>
  <c r="Z2379" i="1"/>
  <c r="AB2379" i="1" s="1"/>
  <c r="AB2383" i="1"/>
  <c r="Z2387" i="1"/>
  <c r="AB2387" i="1" s="1"/>
  <c r="AB2391" i="1"/>
  <c r="Z2395" i="1"/>
  <c r="AB2395" i="1" s="1"/>
  <c r="AB2399" i="1"/>
  <c r="Z2403" i="1"/>
  <c r="AB2403" i="1" s="1"/>
  <c r="AB2407" i="1"/>
  <c r="Z2411" i="1"/>
  <c r="AB2411" i="1" s="1"/>
  <c r="AB2415" i="1"/>
  <c r="Z2419" i="1"/>
  <c r="AB2419" i="1" s="1"/>
  <c r="AB2423" i="1"/>
  <c r="Z2427" i="1"/>
  <c r="AB2427" i="1" s="1"/>
  <c r="AB2431" i="1"/>
  <c r="Z2435" i="1"/>
  <c r="AB2435" i="1" s="1"/>
  <c r="AB2439" i="1"/>
  <c r="Z2443" i="1"/>
  <c r="AB2443" i="1" s="1"/>
  <c r="AB2447" i="1"/>
  <c r="Z2451" i="1"/>
  <c r="AB2451" i="1" s="1"/>
  <c r="AB2455" i="1"/>
  <c r="Z2459" i="1"/>
  <c r="AB2459" i="1" s="1"/>
  <c r="AB2463" i="1"/>
  <c r="Z2467" i="1"/>
  <c r="AB2467" i="1" s="1"/>
  <c r="AB2471" i="1"/>
  <c r="Z2475" i="1"/>
  <c r="AB2475" i="1" s="1"/>
  <c r="AB2479" i="1"/>
  <c r="Z2483" i="1"/>
  <c r="AB2483" i="1" s="1"/>
  <c r="AB2487" i="1"/>
  <c r="Z2491" i="1"/>
  <c r="AB2491" i="1" s="1"/>
  <c r="AB2495" i="1"/>
  <c r="Z2499" i="1"/>
  <c r="AB2499" i="1" s="1"/>
  <c r="AB2503" i="1"/>
  <c r="Z2507" i="1"/>
  <c r="AB2507" i="1" s="1"/>
  <c r="AB2511" i="1"/>
  <c r="Z2515" i="1"/>
  <c r="AB2515" i="1" s="1"/>
  <c r="AB2519" i="1"/>
  <c r="Z2523" i="1"/>
  <c r="AB2523" i="1" s="1"/>
  <c r="AB2527" i="1"/>
  <c r="Z2531" i="1"/>
  <c r="AB2531" i="1" s="1"/>
  <c r="AB2535" i="1"/>
  <c r="Z2539" i="1"/>
  <c r="AB2539" i="1" s="1"/>
  <c r="AB2543" i="1"/>
  <c r="Z2547" i="1"/>
  <c r="AB2547" i="1" s="1"/>
  <c r="AB2551" i="1"/>
  <c r="AB2553" i="1"/>
  <c r="AB2571" i="1"/>
  <c r="AB2582" i="1"/>
  <c r="AB2603" i="1"/>
  <c r="AB2614" i="1"/>
  <c r="AB2635" i="1"/>
  <c r="AB2646" i="1"/>
  <c r="AB2667" i="1"/>
  <c r="AB2678" i="1"/>
  <c r="AB2699" i="1"/>
  <c r="AB2710" i="1"/>
  <c r="AB2731" i="1"/>
  <c r="AB2742" i="1"/>
  <c r="AB2763" i="1"/>
  <c r="AB2774" i="1"/>
  <c r="AB2795" i="1"/>
  <c r="AB2806" i="1"/>
  <c r="AB2827" i="1"/>
  <c r="AB2838" i="1"/>
  <c r="AB2859" i="1"/>
  <c r="AB2870" i="1"/>
  <c r="AB2887" i="1"/>
  <c r="AB2936" i="1"/>
  <c r="AB2881" i="1"/>
  <c r="AB2901" i="1"/>
  <c r="AB2909" i="1"/>
  <c r="AB2917" i="1"/>
  <c r="AB2925" i="1"/>
  <c r="AB2933" i="1"/>
  <c r="AB2941" i="1"/>
  <c r="AB3242" i="1"/>
  <c r="AB3293" i="1"/>
  <c r="AB3405" i="1"/>
  <c r="AB3428" i="1"/>
  <c r="P2557" i="1"/>
  <c r="V2559" i="1"/>
  <c r="AB2559" i="1" s="1"/>
  <c r="Z2563" i="1"/>
  <c r="AB2563" i="1" s="1"/>
  <c r="AB2565" i="1"/>
  <c r="M2566" i="1"/>
  <c r="AB2566" i="1" s="1"/>
  <c r="S2568" i="1"/>
  <c r="AB2568" i="1" s="1"/>
  <c r="P2573" i="1"/>
  <c r="V2575" i="1"/>
  <c r="AB2575" i="1" s="1"/>
  <c r="Z2579" i="1"/>
  <c r="AB2579" i="1" s="1"/>
  <c r="AB2581" i="1"/>
  <c r="M2582" i="1"/>
  <c r="S2584" i="1"/>
  <c r="P2589" i="1"/>
  <c r="V2591" i="1"/>
  <c r="AB2591" i="1" s="1"/>
  <c r="Z2595" i="1"/>
  <c r="AB2595" i="1" s="1"/>
  <c r="AB2597" i="1"/>
  <c r="M2598" i="1"/>
  <c r="AB2598" i="1" s="1"/>
  <c r="S2600" i="1"/>
  <c r="AB2600" i="1" s="1"/>
  <c r="P2605" i="1"/>
  <c r="V2607" i="1"/>
  <c r="AB2607" i="1" s="1"/>
  <c r="Z2611" i="1"/>
  <c r="AB2613" i="1"/>
  <c r="M2614" i="1"/>
  <c r="S2616" i="1"/>
  <c r="AB2616" i="1" s="1"/>
  <c r="P2621" i="1"/>
  <c r="V2623" i="1"/>
  <c r="AB2623" i="1" s="1"/>
  <c r="Z2627" i="1"/>
  <c r="AB2629" i="1"/>
  <c r="M2630" i="1"/>
  <c r="AB2630" i="1" s="1"/>
  <c r="S2632" i="1"/>
  <c r="AB2632" i="1" s="1"/>
  <c r="P2637" i="1"/>
  <c r="V2639" i="1"/>
  <c r="AB2639" i="1" s="1"/>
  <c r="Z2643" i="1"/>
  <c r="AB2643" i="1" s="1"/>
  <c r="AB2645" i="1"/>
  <c r="M2646" i="1"/>
  <c r="S2648" i="1"/>
  <c r="P2653" i="1"/>
  <c r="V2655" i="1"/>
  <c r="AB2655" i="1" s="1"/>
  <c r="Z2659" i="1"/>
  <c r="AB2661" i="1"/>
  <c r="M2662" i="1"/>
  <c r="AB2662" i="1" s="1"/>
  <c r="S2664" i="1"/>
  <c r="AB2664" i="1" s="1"/>
  <c r="P2669" i="1"/>
  <c r="V2671" i="1"/>
  <c r="AB2671" i="1" s="1"/>
  <c r="Z2675" i="1"/>
  <c r="AB2675" i="1" s="1"/>
  <c r="AB2677" i="1"/>
  <c r="M2678" i="1"/>
  <c r="S2680" i="1"/>
  <c r="AB2680" i="1" s="1"/>
  <c r="P2685" i="1"/>
  <c r="V2687" i="1"/>
  <c r="AB2687" i="1" s="1"/>
  <c r="Z2691" i="1"/>
  <c r="AB2691" i="1" s="1"/>
  <c r="AB2693" i="1"/>
  <c r="M2694" i="1"/>
  <c r="AB2694" i="1" s="1"/>
  <c r="S2696" i="1"/>
  <c r="AB2696" i="1" s="1"/>
  <c r="P2701" i="1"/>
  <c r="V2703" i="1"/>
  <c r="AB2703" i="1" s="1"/>
  <c r="Z2707" i="1"/>
  <c r="AB2709" i="1"/>
  <c r="M2710" i="1"/>
  <c r="S2712" i="1"/>
  <c r="AB2712" i="1" s="1"/>
  <c r="P2717" i="1"/>
  <c r="V2719" i="1"/>
  <c r="AB2719" i="1" s="1"/>
  <c r="Z2723" i="1"/>
  <c r="AB2723" i="1" s="1"/>
  <c r="AB2725" i="1"/>
  <c r="M2726" i="1"/>
  <c r="AB2726" i="1" s="1"/>
  <c r="S2728" i="1"/>
  <c r="AB2728" i="1" s="1"/>
  <c r="P2733" i="1"/>
  <c r="V2735" i="1"/>
  <c r="AB2735" i="1" s="1"/>
  <c r="Z2739" i="1"/>
  <c r="AB2741" i="1"/>
  <c r="M2742" i="1"/>
  <c r="S2744" i="1"/>
  <c r="AB2744" i="1" s="1"/>
  <c r="P2749" i="1"/>
  <c r="V2751" i="1"/>
  <c r="AB2751" i="1" s="1"/>
  <c r="Z2755" i="1"/>
  <c r="AB2757" i="1"/>
  <c r="M2758" i="1"/>
  <c r="AB2758" i="1" s="1"/>
  <c r="S2760" i="1"/>
  <c r="AB2760" i="1" s="1"/>
  <c r="P2765" i="1"/>
  <c r="V2767" i="1"/>
  <c r="AB2767" i="1" s="1"/>
  <c r="Z2771" i="1"/>
  <c r="AB2771" i="1" s="1"/>
  <c r="AB2773" i="1"/>
  <c r="M2774" i="1"/>
  <c r="S2776" i="1"/>
  <c r="AB2776" i="1" s="1"/>
  <c r="P2781" i="1"/>
  <c r="V2783" i="1"/>
  <c r="AB2783" i="1" s="1"/>
  <c r="Z2787" i="1"/>
  <c r="AB2789" i="1"/>
  <c r="M2790" i="1"/>
  <c r="AB2790" i="1" s="1"/>
  <c r="S2792" i="1"/>
  <c r="AB2792" i="1" s="1"/>
  <c r="P2797" i="1"/>
  <c r="V2799" i="1"/>
  <c r="AB2799" i="1" s="1"/>
  <c r="Z2803" i="1"/>
  <c r="AB2803" i="1" s="1"/>
  <c r="AB2805" i="1"/>
  <c r="M2806" i="1"/>
  <c r="S2808" i="1"/>
  <c r="AB2808" i="1" s="1"/>
  <c r="P2813" i="1"/>
  <c r="V2815" i="1"/>
  <c r="AB2815" i="1" s="1"/>
  <c r="Z2819" i="1"/>
  <c r="AB2819" i="1" s="1"/>
  <c r="AB2821" i="1"/>
  <c r="M2822" i="1"/>
  <c r="AB2822" i="1" s="1"/>
  <c r="S2824" i="1"/>
  <c r="AB2824" i="1" s="1"/>
  <c r="P2829" i="1"/>
  <c r="V2831" i="1"/>
  <c r="AB2831" i="1" s="1"/>
  <c r="Z2835" i="1"/>
  <c r="AB2837" i="1"/>
  <c r="M2838" i="1"/>
  <c r="S2840" i="1"/>
  <c r="AB2840" i="1" s="1"/>
  <c r="P2845" i="1"/>
  <c r="V2847" i="1"/>
  <c r="AB2847" i="1" s="1"/>
  <c r="Z2851" i="1"/>
  <c r="AB2851" i="1" s="1"/>
  <c r="AB2853" i="1"/>
  <c r="M2854" i="1"/>
  <c r="AB2854" i="1" s="1"/>
  <c r="S2856" i="1"/>
  <c r="AB2856" i="1" s="1"/>
  <c r="P2861" i="1"/>
  <c r="V2863" i="1"/>
  <c r="AB2863" i="1" s="1"/>
  <c r="Z2867" i="1"/>
  <c r="AB2869" i="1"/>
  <c r="M2870" i="1"/>
  <c r="S2872" i="1"/>
  <c r="AB2872" i="1" s="1"/>
  <c r="P2877" i="1"/>
  <c r="V2879" i="1"/>
  <c r="AB2879" i="1" s="1"/>
  <c r="Z2883" i="1"/>
  <c r="AB2883" i="1" s="1"/>
  <c r="AB2885" i="1"/>
  <c r="M2886" i="1"/>
  <c r="S2888" i="1"/>
  <c r="AB2888" i="1" s="1"/>
  <c r="P2893" i="1"/>
  <c r="Z2895" i="1"/>
  <c r="AB2895" i="1" s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21" i="1"/>
  <c r="AB3230" i="1"/>
  <c r="AB3262" i="1"/>
  <c r="AB3300" i="1"/>
  <c r="AB3311" i="1"/>
  <c r="AB3385" i="1"/>
  <c r="AB3557" i="1"/>
  <c r="AB2569" i="1"/>
  <c r="AB2585" i="1"/>
  <c r="AB2601" i="1"/>
  <c r="AB2617" i="1"/>
  <c r="AB2633" i="1"/>
  <c r="AB2649" i="1"/>
  <c r="AB2665" i="1"/>
  <c r="AB2681" i="1"/>
  <c r="AB2697" i="1"/>
  <c r="AB2713" i="1"/>
  <c r="AB2729" i="1"/>
  <c r="AB2745" i="1"/>
  <c r="AB2761" i="1"/>
  <c r="AB2777" i="1"/>
  <c r="AB2793" i="1"/>
  <c r="AB2809" i="1"/>
  <c r="AB2825" i="1"/>
  <c r="AB2841" i="1"/>
  <c r="AB2857" i="1"/>
  <c r="AB2873" i="1"/>
  <c r="AB2889" i="1"/>
  <c r="AB2897" i="1"/>
  <c r="AB2905" i="1"/>
  <c r="AB2913" i="1"/>
  <c r="AB2921" i="1"/>
  <c r="AB2929" i="1"/>
  <c r="AB2937" i="1"/>
  <c r="AB3206" i="1"/>
  <c r="AB3214" i="1"/>
  <c r="AB3238" i="1"/>
  <c r="AB3270" i="1"/>
  <c r="AB3312" i="1"/>
  <c r="AB3412" i="1"/>
  <c r="AB3445" i="1"/>
  <c r="AB3477" i="1"/>
  <c r="AB3509" i="1"/>
  <c r="AB3541" i="1"/>
  <c r="Z2555" i="1"/>
  <c r="AB2555" i="1" s="1"/>
  <c r="AB2557" i="1"/>
  <c r="M2558" i="1"/>
  <c r="S2560" i="1"/>
  <c r="AB2560" i="1" s="1"/>
  <c r="P2565" i="1"/>
  <c r="V2567" i="1"/>
  <c r="Z2571" i="1"/>
  <c r="AB2573" i="1"/>
  <c r="M2574" i="1"/>
  <c r="AB2574" i="1" s="1"/>
  <c r="S2576" i="1"/>
  <c r="AB2576" i="1" s="1"/>
  <c r="P2581" i="1"/>
  <c r="V2583" i="1"/>
  <c r="AB2583" i="1" s="1"/>
  <c r="Z2587" i="1"/>
  <c r="AB2587" i="1" s="1"/>
  <c r="AB2589" i="1"/>
  <c r="M2590" i="1"/>
  <c r="S2592" i="1"/>
  <c r="AB2592" i="1" s="1"/>
  <c r="P2597" i="1"/>
  <c r="V2599" i="1"/>
  <c r="Z2603" i="1"/>
  <c r="AB2605" i="1"/>
  <c r="M2606" i="1"/>
  <c r="AB2606" i="1" s="1"/>
  <c r="S2608" i="1"/>
  <c r="AB2608" i="1" s="1"/>
  <c r="P2613" i="1"/>
  <c r="V2615" i="1"/>
  <c r="AB2615" i="1" s="1"/>
  <c r="Z2619" i="1"/>
  <c r="AB2619" i="1" s="1"/>
  <c r="AB2621" i="1"/>
  <c r="M2622" i="1"/>
  <c r="S2624" i="1"/>
  <c r="AB2624" i="1" s="1"/>
  <c r="P2629" i="1"/>
  <c r="V2631" i="1"/>
  <c r="Z2635" i="1"/>
  <c r="AB2637" i="1"/>
  <c r="M2638" i="1"/>
  <c r="AB2638" i="1" s="1"/>
  <c r="S2640" i="1"/>
  <c r="AB2640" i="1" s="1"/>
  <c r="P2645" i="1"/>
  <c r="V2647" i="1"/>
  <c r="AB2647" i="1" s="1"/>
  <c r="Z2651" i="1"/>
  <c r="AB2651" i="1" s="1"/>
  <c r="AB2653" i="1"/>
  <c r="M2654" i="1"/>
  <c r="S2656" i="1"/>
  <c r="AB2656" i="1" s="1"/>
  <c r="P2661" i="1"/>
  <c r="V2663" i="1"/>
  <c r="Z2667" i="1"/>
  <c r="AB2669" i="1"/>
  <c r="M2670" i="1"/>
  <c r="AB2670" i="1" s="1"/>
  <c r="S2672" i="1"/>
  <c r="AB2672" i="1" s="1"/>
  <c r="P2677" i="1"/>
  <c r="V2679" i="1"/>
  <c r="AB2679" i="1" s="1"/>
  <c r="Z2683" i="1"/>
  <c r="AB2683" i="1" s="1"/>
  <c r="AB2685" i="1"/>
  <c r="M2686" i="1"/>
  <c r="S2688" i="1"/>
  <c r="AB2688" i="1" s="1"/>
  <c r="P2693" i="1"/>
  <c r="V2695" i="1"/>
  <c r="Z2699" i="1"/>
  <c r="AB2701" i="1"/>
  <c r="M2702" i="1"/>
  <c r="AB2702" i="1" s="1"/>
  <c r="S2704" i="1"/>
  <c r="AB2704" i="1" s="1"/>
  <c r="P2709" i="1"/>
  <c r="V2711" i="1"/>
  <c r="AB2711" i="1" s="1"/>
  <c r="Z2715" i="1"/>
  <c r="AB2715" i="1" s="1"/>
  <c r="AB2717" i="1"/>
  <c r="M2718" i="1"/>
  <c r="S2720" i="1"/>
  <c r="AB2720" i="1" s="1"/>
  <c r="P2725" i="1"/>
  <c r="V2727" i="1"/>
  <c r="Z2731" i="1"/>
  <c r="AB2733" i="1"/>
  <c r="M2734" i="1"/>
  <c r="AB2734" i="1" s="1"/>
  <c r="S2736" i="1"/>
  <c r="AB2736" i="1" s="1"/>
  <c r="P2741" i="1"/>
  <c r="V2743" i="1"/>
  <c r="AB2743" i="1" s="1"/>
  <c r="Z2747" i="1"/>
  <c r="AB2747" i="1" s="1"/>
  <c r="AB2749" i="1"/>
  <c r="M2750" i="1"/>
  <c r="S2752" i="1"/>
  <c r="AB2752" i="1" s="1"/>
  <c r="P2757" i="1"/>
  <c r="V2759" i="1"/>
  <c r="Z2763" i="1"/>
  <c r="AB2765" i="1"/>
  <c r="M2766" i="1"/>
  <c r="AB2766" i="1" s="1"/>
  <c r="S2768" i="1"/>
  <c r="AB2768" i="1" s="1"/>
  <c r="P2773" i="1"/>
  <c r="V2775" i="1"/>
  <c r="AB2775" i="1" s="1"/>
  <c r="Z2779" i="1"/>
  <c r="AB2779" i="1" s="1"/>
  <c r="AB2781" i="1"/>
  <c r="M2782" i="1"/>
  <c r="S2784" i="1"/>
  <c r="AB2784" i="1" s="1"/>
  <c r="P2789" i="1"/>
  <c r="V2791" i="1"/>
  <c r="Z2795" i="1"/>
  <c r="AB2797" i="1"/>
  <c r="M2798" i="1"/>
  <c r="AB2798" i="1" s="1"/>
  <c r="S2800" i="1"/>
  <c r="AB2800" i="1" s="1"/>
  <c r="P2805" i="1"/>
  <c r="V2807" i="1"/>
  <c r="AB2807" i="1" s="1"/>
  <c r="Z2811" i="1"/>
  <c r="AB2811" i="1" s="1"/>
  <c r="AB2813" i="1"/>
  <c r="M2814" i="1"/>
  <c r="S2816" i="1"/>
  <c r="AB2816" i="1" s="1"/>
  <c r="P2821" i="1"/>
  <c r="V2823" i="1"/>
  <c r="Z2827" i="1"/>
  <c r="AB2829" i="1"/>
  <c r="M2830" i="1"/>
  <c r="AB2830" i="1" s="1"/>
  <c r="S2832" i="1"/>
  <c r="AB2832" i="1" s="1"/>
  <c r="P2837" i="1"/>
  <c r="V2839" i="1"/>
  <c r="AB2839" i="1" s="1"/>
  <c r="Z2843" i="1"/>
  <c r="AB2843" i="1" s="1"/>
  <c r="AB2845" i="1"/>
  <c r="M2846" i="1"/>
  <c r="S2848" i="1"/>
  <c r="AB2848" i="1" s="1"/>
  <c r="P2853" i="1"/>
  <c r="V2855" i="1"/>
  <c r="Z2859" i="1"/>
  <c r="AB2861" i="1"/>
  <c r="M2862" i="1"/>
  <c r="AB2862" i="1" s="1"/>
  <c r="S2864" i="1"/>
  <c r="AB2864" i="1" s="1"/>
  <c r="P2869" i="1"/>
  <c r="V2871" i="1"/>
  <c r="AB2871" i="1" s="1"/>
  <c r="Z2875" i="1"/>
  <c r="AB2875" i="1" s="1"/>
  <c r="AB2877" i="1"/>
  <c r="M2878" i="1"/>
  <c r="S2880" i="1"/>
  <c r="AB2880" i="1" s="1"/>
  <c r="P2885" i="1"/>
  <c r="V2887" i="1"/>
  <c r="Z2891" i="1"/>
  <c r="AB2891" i="1" s="1"/>
  <c r="AB2893" i="1"/>
  <c r="Z2899" i="1"/>
  <c r="AB2899" i="1" s="1"/>
  <c r="AB2903" i="1"/>
  <c r="Z2907" i="1"/>
  <c r="AB2907" i="1" s="1"/>
  <c r="AB2911" i="1"/>
  <c r="Z2915" i="1"/>
  <c r="AB2915" i="1" s="1"/>
  <c r="AB2919" i="1"/>
  <c r="Z2923" i="1"/>
  <c r="AB2923" i="1" s="1"/>
  <c r="AB2927" i="1"/>
  <c r="Z2931" i="1"/>
  <c r="AB2931" i="1" s="1"/>
  <c r="AB2935" i="1"/>
  <c r="Z2939" i="1"/>
  <c r="AB2939" i="1" s="1"/>
  <c r="V2943" i="1"/>
  <c r="AB2943" i="1" s="1"/>
  <c r="AB2944" i="1"/>
  <c r="V2947" i="1"/>
  <c r="AB2947" i="1" s="1"/>
  <c r="AB2948" i="1"/>
  <c r="V2951" i="1"/>
  <c r="AB2951" i="1" s="1"/>
  <c r="AB2952" i="1"/>
  <c r="V2955" i="1"/>
  <c r="AB2955" i="1" s="1"/>
  <c r="AB2956" i="1"/>
  <c r="V2959" i="1"/>
  <c r="AB2959" i="1" s="1"/>
  <c r="AB2960" i="1"/>
  <c r="V2963" i="1"/>
  <c r="AB2963" i="1" s="1"/>
  <c r="AB2964" i="1"/>
  <c r="V2967" i="1"/>
  <c r="AB2967" i="1" s="1"/>
  <c r="AB2968" i="1"/>
  <c r="V2971" i="1"/>
  <c r="AB2971" i="1" s="1"/>
  <c r="AB2972" i="1"/>
  <c r="V2975" i="1"/>
  <c r="AB2975" i="1" s="1"/>
  <c r="AB2976" i="1"/>
  <c r="V2979" i="1"/>
  <c r="AB2979" i="1" s="1"/>
  <c r="AB2980" i="1"/>
  <c r="V2983" i="1"/>
  <c r="AB2983" i="1" s="1"/>
  <c r="AB2984" i="1"/>
  <c r="V2987" i="1"/>
  <c r="AB2987" i="1" s="1"/>
  <c r="AB2988" i="1"/>
  <c r="V2991" i="1"/>
  <c r="AB2991" i="1" s="1"/>
  <c r="AB2992" i="1"/>
  <c r="V2995" i="1"/>
  <c r="AB2995" i="1" s="1"/>
  <c r="AB2996" i="1"/>
  <c r="V2999" i="1"/>
  <c r="AB2999" i="1" s="1"/>
  <c r="AB3000" i="1"/>
  <c r="V3003" i="1"/>
  <c r="AB3003" i="1" s="1"/>
  <c r="AB3004" i="1"/>
  <c r="V3007" i="1"/>
  <c r="AB3007" i="1" s="1"/>
  <c r="AB3008" i="1"/>
  <c r="V3011" i="1"/>
  <c r="AB3011" i="1" s="1"/>
  <c r="AB3012" i="1"/>
  <c r="V3015" i="1"/>
  <c r="AB3015" i="1" s="1"/>
  <c r="AB3016" i="1"/>
  <c r="V3019" i="1"/>
  <c r="AB3019" i="1" s="1"/>
  <c r="AB3020" i="1"/>
  <c r="V3023" i="1"/>
  <c r="AB3023" i="1" s="1"/>
  <c r="AB3024" i="1"/>
  <c r="V3027" i="1"/>
  <c r="AB3027" i="1" s="1"/>
  <c r="AB3028" i="1"/>
  <c r="V3031" i="1"/>
  <c r="AB3031" i="1" s="1"/>
  <c r="AB3032" i="1"/>
  <c r="V3035" i="1"/>
  <c r="AB3035" i="1" s="1"/>
  <c r="AB3036" i="1"/>
  <c r="V3039" i="1"/>
  <c r="AB3039" i="1" s="1"/>
  <c r="AB3040" i="1"/>
  <c r="V3043" i="1"/>
  <c r="AB3043" i="1" s="1"/>
  <c r="AB3044" i="1"/>
  <c r="V3047" i="1"/>
  <c r="AB3047" i="1" s="1"/>
  <c r="AB3048" i="1"/>
  <c r="V3051" i="1"/>
  <c r="AB3051" i="1" s="1"/>
  <c r="AB3052" i="1"/>
  <c r="V3055" i="1"/>
  <c r="AB3055" i="1" s="1"/>
  <c r="AB3056" i="1"/>
  <c r="V3059" i="1"/>
  <c r="AB3059" i="1" s="1"/>
  <c r="AB3060" i="1"/>
  <c r="V3063" i="1"/>
  <c r="AB3063" i="1" s="1"/>
  <c r="AB3064" i="1"/>
  <c r="V3067" i="1"/>
  <c r="AB3067" i="1" s="1"/>
  <c r="AB3068" i="1"/>
  <c r="V3071" i="1"/>
  <c r="AB3071" i="1" s="1"/>
  <c r="AB3072" i="1"/>
  <c r="V3075" i="1"/>
  <c r="AB3075" i="1" s="1"/>
  <c r="AB3076" i="1"/>
  <c r="V3079" i="1"/>
  <c r="AB3079" i="1" s="1"/>
  <c r="AB3080" i="1"/>
  <c r="V3083" i="1"/>
  <c r="AB3083" i="1" s="1"/>
  <c r="AB3084" i="1"/>
  <c r="V3087" i="1"/>
  <c r="AB3087" i="1" s="1"/>
  <c r="AB3088" i="1"/>
  <c r="V3091" i="1"/>
  <c r="AB3091" i="1" s="1"/>
  <c r="AB3092" i="1"/>
  <c r="V3095" i="1"/>
  <c r="AB3095" i="1" s="1"/>
  <c r="AB3096" i="1"/>
  <c r="V3099" i="1"/>
  <c r="AB3099" i="1" s="1"/>
  <c r="AB3100" i="1"/>
  <c r="V3103" i="1"/>
  <c r="AB3103" i="1" s="1"/>
  <c r="AB3104" i="1"/>
  <c r="V3107" i="1"/>
  <c r="AB3107" i="1" s="1"/>
  <c r="AB3108" i="1"/>
  <c r="V3111" i="1"/>
  <c r="AB3111" i="1" s="1"/>
  <c r="AB3112" i="1"/>
  <c r="V3115" i="1"/>
  <c r="AB3115" i="1" s="1"/>
  <c r="AB3116" i="1"/>
  <c r="V3119" i="1"/>
  <c r="AB3119" i="1" s="1"/>
  <c r="AB3120" i="1"/>
  <c r="V3123" i="1"/>
  <c r="AB3123" i="1" s="1"/>
  <c r="AB3124" i="1"/>
  <c r="V3127" i="1"/>
  <c r="AB3127" i="1" s="1"/>
  <c r="AB3128" i="1"/>
  <c r="V3131" i="1"/>
  <c r="AB3131" i="1" s="1"/>
  <c r="AB3132" i="1"/>
  <c r="V3135" i="1"/>
  <c r="AB3135" i="1" s="1"/>
  <c r="AB3136" i="1"/>
  <c r="V3139" i="1"/>
  <c r="AB3139" i="1" s="1"/>
  <c r="AB3140" i="1"/>
  <c r="V3143" i="1"/>
  <c r="AB3143" i="1" s="1"/>
  <c r="AB3144" i="1"/>
  <c r="V3147" i="1"/>
  <c r="AB3147" i="1" s="1"/>
  <c r="AB3148" i="1"/>
  <c r="V3151" i="1"/>
  <c r="AB3151" i="1" s="1"/>
  <c r="AB3152" i="1"/>
  <c r="V3155" i="1"/>
  <c r="AB3155" i="1" s="1"/>
  <c r="AB3156" i="1"/>
  <c r="V3159" i="1"/>
  <c r="AB3159" i="1" s="1"/>
  <c r="AB3160" i="1"/>
  <c r="V3163" i="1"/>
  <c r="AB3163" i="1" s="1"/>
  <c r="AB3164" i="1"/>
  <c r="V3167" i="1"/>
  <c r="AB3167" i="1" s="1"/>
  <c r="AB3168" i="1"/>
  <c r="V3171" i="1"/>
  <c r="AB3171" i="1" s="1"/>
  <c r="AB3172" i="1"/>
  <c r="V3175" i="1"/>
  <c r="AB3175" i="1" s="1"/>
  <c r="AB3176" i="1"/>
  <c r="V3179" i="1"/>
  <c r="AB3179" i="1" s="1"/>
  <c r="AB3180" i="1"/>
  <c r="V3183" i="1"/>
  <c r="AB3183" i="1" s="1"/>
  <c r="AB3184" i="1"/>
  <c r="V3187" i="1"/>
  <c r="AB3187" i="1" s="1"/>
  <c r="AB3188" i="1"/>
  <c r="V3191" i="1"/>
  <c r="AB3191" i="1" s="1"/>
  <c r="AB3192" i="1"/>
  <c r="V3195" i="1"/>
  <c r="AB3195" i="1" s="1"/>
  <c r="AB3196" i="1"/>
  <c r="V3199" i="1"/>
  <c r="AB3199" i="1" s="1"/>
  <c r="AB3200" i="1"/>
  <c r="AB3202" i="1"/>
  <c r="AB3209" i="1"/>
  <c r="AB3213" i="1"/>
  <c r="AB3215" i="1"/>
  <c r="AB3226" i="1"/>
  <c r="AB3246" i="1"/>
  <c r="AB3278" i="1"/>
  <c r="AB3316" i="1"/>
  <c r="AB3364" i="1"/>
  <c r="AB3220" i="1"/>
  <c r="AB3244" i="1"/>
  <c r="AB3276" i="1"/>
  <c r="AB3294" i="1"/>
  <c r="AB3301" i="1"/>
  <c r="AB3308" i="1"/>
  <c r="AB3351" i="1"/>
  <c r="AB3365" i="1"/>
  <c r="AB3368" i="1"/>
  <c r="AB3372" i="1"/>
  <c r="AB3409" i="1"/>
  <c r="AB3429" i="1"/>
  <c r="AB3432" i="1"/>
  <c r="AB3436" i="1"/>
  <c r="AB3568" i="1"/>
  <c r="AB3599" i="1"/>
  <c r="AB3616" i="1"/>
  <c r="AB3663" i="1"/>
  <c r="AB3680" i="1"/>
  <c r="AB3753" i="1"/>
  <c r="AB3817" i="1"/>
  <c r="AB3881" i="1"/>
  <c r="AB3208" i="1"/>
  <c r="M3209" i="1"/>
  <c r="S3211" i="1"/>
  <c r="AB3211" i="1" s="1"/>
  <c r="P3216" i="1"/>
  <c r="V3218" i="1"/>
  <c r="AB3218" i="1" s="1"/>
  <c r="Z3222" i="1"/>
  <c r="AB3222" i="1" s="1"/>
  <c r="AB3224" i="1"/>
  <c r="M3225" i="1"/>
  <c r="AB3225" i="1" s="1"/>
  <c r="S3227" i="1"/>
  <c r="AB3227" i="1" s="1"/>
  <c r="V3230" i="1"/>
  <c r="P3236" i="1"/>
  <c r="AB3236" i="1" s="1"/>
  <c r="V3238" i="1"/>
  <c r="P3244" i="1"/>
  <c r="V3246" i="1"/>
  <c r="P3252" i="1"/>
  <c r="AB3252" i="1" s="1"/>
  <c r="V3254" i="1"/>
  <c r="AB3254" i="1" s="1"/>
  <c r="P3260" i="1"/>
  <c r="AB3260" i="1" s="1"/>
  <c r="V3262" i="1"/>
  <c r="P3268" i="1"/>
  <c r="AB3268" i="1" s="1"/>
  <c r="V3270" i="1"/>
  <c r="P3276" i="1"/>
  <c r="V3278" i="1"/>
  <c r="P3284" i="1"/>
  <c r="AB3284" i="1" s="1"/>
  <c r="V3286" i="1"/>
  <c r="AB3286" i="1" s="1"/>
  <c r="Z3292" i="1"/>
  <c r="AB3292" i="1" s="1"/>
  <c r="S3297" i="1"/>
  <c r="AB3297" i="1" s="1"/>
  <c r="V3305" i="1"/>
  <c r="S3310" i="1"/>
  <c r="AB3317" i="1"/>
  <c r="Z3321" i="1"/>
  <c r="V3336" i="1"/>
  <c r="M3340" i="1"/>
  <c r="M3343" i="1"/>
  <c r="AB3343" i="1" s="1"/>
  <c r="P3350" i="1"/>
  <c r="P3351" i="1"/>
  <c r="Z3356" i="1"/>
  <c r="AB3356" i="1" s="1"/>
  <c r="S3361" i="1"/>
  <c r="AB3361" i="1" s="1"/>
  <c r="V3369" i="1"/>
  <c r="S3374" i="1"/>
  <c r="AB3381" i="1"/>
  <c r="Z3385" i="1"/>
  <c r="AB3388" i="1"/>
  <c r="V3400" i="1"/>
  <c r="AB3400" i="1" s="1"/>
  <c r="M3404" i="1"/>
  <c r="M3407" i="1"/>
  <c r="AB3407" i="1" s="1"/>
  <c r="P3414" i="1"/>
  <c r="P3415" i="1"/>
  <c r="AB3415" i="1" s="1"/>
  <c r="Z3420" i="1"/>
  <c r="S3425" i="1"/>
  <c r="AB3425" i="1" s="1"/>
  <c r="V3433" i="1"/>
  <c r="S3438" i="1"/>
  <c r="AB3441" i="1"/>
  <c r="AB3443" i="1"/>
  <c r="AB3449" i="1"/>
  <c r="AB3457" i="1"/>
  <c r="AB3459" i="1"/>
  <c r="AB3465" i="1"/>
  <c r="AB3467" i="1"/>
  <c r="AB3473" i="1"/>
  <c r="AB3475" i="1"/>
  <c r="AB3481" i="1"/>
  <c r="AB3489" i="1"/>
  <c r="AB3491" i="1"/>
  <c r="AB3497" i="1"/>
  <c r="AB3499" i="1"/>
  <c r="AB3505" i="1"/>
  <c r="AB3507" i="1"/>
  <c r="AB3513" i="1"/>
  <c r="AB3521" i="1"/>
  <c r="AB3523" i="1"/>
  <c r="AB3529" i="1"/>
  <c r="AB3531" i="1"/>
  <c r="AB3537" i="1"/>
  <c r="AB3539" i="1"/>
  <c r="AB3545" i="1"/>
  <c r="AB3553" i="1"/>
  <c r="AB3555" i="1"/>
  <c r="AB3561" i="1"/>
  <c r="AB3563" i="1"/>
  <c r="AB3607" i="1"/>
  <c r="AB3623" i="1"/>
  <c r="AB3625" i="1"/>
  <c r="AB3632" i="1"/>
  <c r="AB3671" i="1"/>
  <c r="AB3687" i="1"/>
  <c r="AB3726" i="1"/>
  <c r="AB3758" i="1"/>
  <c r="AB3790" i="1"/>
  <c r="AB3822" i="1"/>
  <c r="AB3854" i="1"/>
  <c r="AB3886" i="1"/>
  <c r="AB3212" i="1"/>
  <c r="AB3228" i="1"/>
  <c r="AB3231" i="1"/>
  <c r="AB3239" i="1"/>
  <c r="AB3247" i="1"/>
  <c r="AB3255" i="1"/>
  <c r="AB3263" i="1"/>
  <c r="AB3271" i="1"/>
  <c r="AB3279" i="1"/>
  <c r="AB3287" i="1"/>
  <c r="AB3313" i="1"/>
  <c r="AB3333" i="1"/>
  <c r="AB3336" i="1"/>
  <c r="AB3340" i="1"/>
  <c r="AB3390" i="1"/>
  <c r="AB3397" i="1"/>
  <c r="AB3404" i="1"/>
  <c r="AB3584" i="1"/>
  <c r="AB3712" i="1"/>
  <c r="P3208" i="1"/>
  <c r="V3210" i="1"/>
  <c r="AB3210" i="1" s="1"/>
  <c r="Z3214" i="1"/>
  <c r="AB3216" i="1"/>
  <c r="M3217" i="1"/>
  <c r="AB3217" i="1" s="1"/>
  <c r="S3219" i="1"/>
  <c r="AB3219" i="1" s="1"/>
  <c r="P3224" i="1"/>
  <c r="V3226" i="1"/>
  <c r="P3232" i="1"/>
  <c r="AB3232" i="1" s="1"/>
  <c r="V3234" i="1"/>
  <c r="AB3234" i="1" s="1"/>
  <c r="P3240" i="1"/>
  <c r="AB3240" i="1" s="1"/>
  <c r="V3242" i="1"/>
  <c r="P3248" i="1"/>
  <c r="AB3248" i="1" s="1"/>
  <c r="V3250" i="1"/>
  <c r="AB3250" i="1" s="1"/>
  <c r="P3256" i="1"/>
  <c r="AB3256" i="1" s="1"/>
  <c r="V3258" i="1"/>
  <c r="AB3258" i="1" s="1"/>
  <c r="P3264" i="1"/>
  <c r="AB3264" i="1" s="1"/>
  <c r="V3266" i="1"/>
  <c r="AB3266" i="1" s="1"/>
  <c r="P3272" i="1"/>
  <c r="AB3272" i="1" s="1"/>
  <c r="V3274" i="1"/>
  <c r="AB3274" i="1" s="1"/>
  <c r="P3280" i="1"/>
  <c r="AB3280" i="1" s="1"/>
  <c r="V3282" i="1"/>
  <c r="AB3282" i="1" s="1"/>
  <c r="P3288" i="1"/>
  <c r="AB3288" i="1" s="1"/>
  <c r="V3290" i="1"/>
  <c r="AB3290" i="1" s="1"/>
  <c r="V3304" i="1"/>
  <c r="AB3304" i="1" s="1"/>
  <c r="M3308" i="1"/>
  <c r="M3311" i="1"/>
  <c r="P3318" i="1"/>
  <c r="P3319" i="1"/>
  <c r="AB3319" i="1" s="1"/>
  <c r="Z3324" i="1"/>
  <c r="AB3324" i="1" s="1"/>
  <c r="S3329" i="1"/>
  <c r="AB3329" i="1" s="1"/>
  <c r="V3337" i="1"/>
  <c r="S3342" i="1"/>
  <c r="AB3349" i="1"/>
  <c r="Z3353" i="1"/>
  <c r="AB3406" i="1"/>
  <c r="AB3413" i="1"/>
  <c r="AB3420" i="1"/>
  <c r="AB3452" i="1"/>
  <c r="AB3468" i="1"/>
  <c r="AB3484" i="1"/>
  <c r="AB3500" i="1"/>
  <c r="AB3516" i="1"/>
  <c r="AB3532" i="1"/>
  <c r="AB3548" i="1"/>
  <c r="AB3564" i="1"/>
  <c r="AB3583" i="1"/>
  <c r="AB3585" i="1"/>
  <c r="AB3631" i="1"/>
  <c r="AB3647" i="1"/>
  <c r="AB3649" i="1"/>
  <c r="AB3711" i="1"/>
  <c r="AB3713" i="1"/>
  <c r="AB3742" i="1"/>
  <c r="AB3774" i="1"/>
  <c r="AB3806" i="1"/>
  <c r="AB3838" i="1"/>
  <c r="AB3870" i="1"/>
  <c r="AB3597" i="1"/>
  <c r="AB3622" i="1"/>
  <c r="AB3630" i="1"/>
  <c r="AB3653" i="1"/>
  <c r="AB3661" i="1"/>
  <c r="AB3686" i="1"/>
  <c r="AB3694" i="1"/>
  <c r="AB3717" i="1"/>
  <c r="AB3731" i="1"/>
  <c r="AB3739" i="1"/>
  <c r="AB3747" i="1"/>
  <c r="AB3751" i="1"/>
  <c r="AB3763" i="1"/>
  <c r="AB3771" i="1"/>
  <c r="AB3779" i="1"/>
  <c r="AB3783" i="1"/>
  <c r="AB3795" i="1"/>
  <c r="AB3803" i="1"/>
  <c r="AB3811" i="1"/>
  <c r="AB3815" i="1"/>
  <c r="AB3827" i="1"/>
  <c r="AB3835" i="1"/>
  <c r="AB3843" i="1"/>
  <c r="AB3847" i="1"/>
  <c r="AB3859" i="1"/>
  <c r="AB3867" i="1"/>
  <c r="AB3875" i="1"/>
  <c r="AB3879" i="1"/>
  <c r="AB3891" i="1"/>
  <c r="AB3899" i="1"/>
  <c r="AB3907" i="1"/>
  <c r="AB3925" i="1"/>
  <c r="AB4013" i="1"/>
  <c r="AB4029" i="1"/>
  <c r="AB4045" i="1"/>
  <c r="AB4125" i="1"/>
  <c r="P3294" i="1"/>
  <c r="V3296" i="1"/>
  <c r="AB3296" i="1" s="1"/>
  <c r="Z3300" i="1"/>
  <c r="AB3302" i="1"/>
  <c r="M3303" i="1"/>
  <c r="AB3303" i="1" s="1"/>
  <c r="S3305" i="1"/>
  <c r="AB3305" i="1" s="1"/>
  <c r="P3310" i="1"/>
  <c r="AB3310" i="1" s="1"/>
  <c r="V3312" i="1"/>
  <c r="Z3316" i="1"/>
  <c r="AB3318" i="1"/>
  <c r="M3319" i="1"/>
  <c r="S3321" i="1"/>
  <c r="AB3321" i="1" s="1"/>
  <c r="P3326" i="1"/>
  <c r="AB3326" i="1" s="1"/>
  <c r="V3328" i="1"/>
  <c r="AB3328" i="1" s="1"/>
  <c r="Z3332" i="1"/>
  <c r="AB3334" i="1"/>
  <c r="M3335" i="1"/>
  <c r="AB3335" i="1" s="1"/>
  <c r="S3337" i="1"/>
  <c r="AB3337" i="1" s="1"/>
  <c r="P3342" i="1"/>
  <c r="AB3342" i="1" s="1"/>
  <c r="V3344" i="1"/>
  <c r="AB3344" i="1" s="1"/>
  <c r="Z3348" i="1"/>
  <c r="AB3350" i="1"/>
  <c r="M3351" i="1"/>
  <c r="S3353" i="1"/>
  <c r="AB3353" i="1" s="1"/>
  <c r="P3358" i="1"/>
  <c r="AB3358" i="1" s="1"/>
  <c r="V3360" i="1"/>
  <c r="AB3360" i="1" s="1"/>
  <c r="Z3364" i="1"/>
  <c r="AB3366" i="1"/>
  <c r="M3367" i="1"/>
  <c r="AB3367" i="1" s="1"/>
  <c r="S3369" i="1"/>
  <c r="AB3369" i="1" s="1"/>
  <c r="P3374" i="1"/>
  <c r="AB3374" i="1" s="1"/>
  <c r="V3376" i="1"/>
  <c r="AB3376" i="1" s="1"/>
  <c r="Z3380" i="1"/>
  <c r="AB3382" i="1"/>
  <c r="M3383" i="1"/>
  <c r="AB3383" i="1" s="1"/>
  <c r="S3385" i="1"/>
  <c r="P3390" i="1"/>
  <c r="V3392" i="1"/>
  <c r="AB3392" i="1" s="1"/>
  <c r="Z3396" i="1"/>
  <c r="AB3398" i="1"/>
  <c r="M3399" i="1"/>
  <c r="AB3399" i="1" s="1"/>
  <c r="S3401" i="1"/>
  <c r="AB3401" i="1" s="1"/>
  <c r="P3406" i="1"/>
  <c r="V3408" i="1"/>
  <c r="AB3408" i="1" s="1"/>
  <c r="Z3412" i="1"/>
  <c r="AB3414" i="1"/>
  <c r="M3415" i="1"/>
  <c r="S3417" i="1"/>
  <c r="AB3417" i="1" s="1"/>
  <c r="P3422" i="1"/>
  <c r="AB3422" i="1" s="1"/>
  <c r="V3424" i="1"/>
  <c r="AB3424" i="1" s="1"/>
  <c r="Z3428" i="1"/>
  <c r="AB3430" i="1"/>
  <c r="M3431" i="1"/>
  <c r="AB3431" i="1" s="1"/>
  <c r="S3433" i="1"/>
  <c r="AB3433" i="1" s="1"/>
  <c r="P3438" i="1"/>
  <c r="AB3438" i="1" s="1"/>
  <c r="AB3440" i="1"/>
  <c r="Z3444" i="1"/>
  <c r="AB3448" i="1"/>
  <c r="Z3452" i="1"/>
  <c r="AB3456" i="1"/>
  <c r="Z3460" i="1"/>
  <c r="AB3464" i="1"/>
  <c r="Z3468" i="1"/>
  <c r="AB3472" i="1"/>
  <c r="Z3476" i="1"/>
  <c r="AB3480" i="1"/>
  <c r="Z3484" i="1"/>
  <c r="AB3488" i="1"/>
  <c r="Z3492" i="1"/>
  <c r="AB3496" i="1"/>
  <c r="Z3500" i="1"/>
  <c r="AB3504" i="1"/>
  <c r="Z3508" i="1"/>
  <c r="AB3512" i="1"/>
  <c r="Z3516" i="1"/>
  <c r="AB3520" i="1"/>
  <c r="Z3524" i="1"/>
  <c r="AB3528" i="1"/>
  <c r="Z3532" i="1"/>
  <c r="AB3536" i="1"/>
  <c r="Z3540" i="1"/>
  <c r="AB3544" i="1"/>
  <c r="Z3548" i="1"/>
  <c r="AB3552" i="1"/>
  <c r="Z3556" i="1"/>
  <c r="AB3560" i="1"/>
  <c r="Z3564" i="1"/>
  <c r="AB3571" i="1"/>
  <c r="V3573" i="1"/>
  <c r="AB3574" i="1"/>
  <c r="AB3582" i="1"/>
  <c r="Z3589" i="1"/>
  <c r="S3610" i="1"/>
  <c r="AB3613" i="1"/>
  <c r="P3619" i="1"/>
  <c r="M3624" i="1"/>
  <c r="V3637" i="1"/>
  <c r="AB3638" i="1"/>
  <c r="AB3646" i="1"/>
  <c r="AB3652" i="1"/>
  <c r="Z3653" i="1"/>
  <c r="S3674" i="1"/>
  <c r="AB3675" i="1"/>
  <c r="P3683" i="1"/>
  <c r="M3688" i="1"/>
  <c r="AB3699" i="1"/>
  <c r="V3701" i="1"/>
  <c r="AB3702" i="1"/>
  <c r="AB3710" i="1"/>
  <c r="Z3717" i="1"/>
  <c r="AB3744" i="1"/>
  <c r="AB3776" i="1"/>
  <c r="AB3808" i="1"/>
  <c r="AB3840" i="1"/>
  <c r="AB3872" i="1"/>
  <c r="AB3904" i="1"/>
  <c r="AB3933" i="1"/>
  <c r="AB3949" i="1"/>
  <c r="AB3965" i="1"/>
  <c r="AB3974" i="1"/>
  <c r="AB3977" i="1"/>
  <c r="AB3980" i="1"/>
  <c r="AB4006" i="1"/>
  <c r="AB4018" i="1"/>
  <c r="AB4046" i="1"/>
  <c r="AB4092" i="1"/>
  <c r="AB4094" i="1"/>
  <c r="AB4124" i="1"/>
  <c r="AB4126" i="1"/>
  <c r="AB4134" i="1"/>
  <c r="S3293" i="1"/>
  <c r="P3298" i="1"/>
  <c r="AB3298" i="1" s="1"/>
  <c r="V3300" i="1"/>
  <c r="Z3304" i="1"/>
  <c r="AB3306" i="1"/>
  <c r="M3307" i="1"/>
  <c r="AB3307" i="1" s="1"/>
  <c r="S3309" i="1"/>
  <c r="AB3309" i="1" s="1"/>
  <c r="P3314" i="1"/>
  <c r="AB3314" i="1" s="1"/>
  <c r="V3316" i="1"/>
  <c r="Z3320" i="1"/>
  <c r="AB3320" i="1" s="1"/>
  <c r="AB3322" i="1"/>
  <c r="M3323" i="1"/>
  <c r="AB3323" i="1" s="1"/>
  <c r="S3325" i="1"/>
  <c r="AB3325" i="1" s="1"/>
  <c r="P3330" i="1"/>
  <c r="AB3330" i="1" s="1"/>
  <c r="V3332" i="1"/>
  <c r="AB3332" i="1" s="1"/>
  <c r="Z3336" i="1"/>
  <c r="AB3338" i="1"/>
  <c r="M3339" i="1"/>
  <c r="AB3339" i="1" s="1"/>
  <c r="S3341" i="1"/>
  <c r="AB3341" i="1" s="1"/>
  <c r="P3346" i="1"/>
  <c r="AB3346" i="1" s="1"/>
  <c r="V3348" i="1"/>
  <c r="AB3348" i="1" s="1"/>
  <c r="Z3352" i="1"/>
  <c r="AB3352" i="1" s="1"/>
  <c r="AB3354" i="1"/>
  <c r="M3355" i="1"/>
  <c r="AB3355" i="1" s="1"/>
  <c r="S3357" i="1"/>
  <c r="AB3357" i="1" s="1"/>
  <c r="P3362" i="1"/>
  <c r="AB3362" i="1" s="1"/>
  <c r="V3364" i="1"/>
  <c r="Z3368" i="1"/>
  <c r="AB3370" i="1"/>
  <c r="M3371" i="1"/>
  <c r="AB3371" i="1" s="1"/>
  <c r="S3373" i="1"/>
  <c r="AB3373" i="1" s="1"/>
  <c r="P3378" i="1"/>
  <c r="AB3378" i="1" s="1"/>
  <c r="V3380" i="1"/>
  <c r="AB3380" i="1" s="1"/>
  <c r="Z3384" i="1"/>
  <c r="AB3384" i="1" s="1"/>
  <c r="AB3386" i="1"/>
  <c r="M3387" i="1"/>
  <c r="AB3387" i="1" s="1"/>
  <c r="S3389" i="1"/>
  <c r="AB3389" i="1" s="1"/>
  <c r="P3394" i="1"/>
  <c r="AB3394" i="1" s="1"/>
  <c r="V3396" i="1"/>
  <c r="AB3396" i="1" s="1"/>
  <c r="Z3400" i="1"/>
  <c r="AB3402" i="1"/>
  <c r="M3403" i="1"/>
  <c r="AB3403" i="1" s="1"/>
  <c r="S3405" i="1"/>
  <c r="P3410" i="1"/>
  <c r="AB3410" i="1" s="1"/>
  <c r="V3412" i="1"/>
  <c r="Z3416" i="1"/>
  <c r="AB3416" i="1" s="1"/>
  <c r="AB3418" i="1"/>
  <c r="M3419" i="1"/>
  <c r="AB3419" i="1" s="1"/>
  <c r="S3421" i="1"/>
  <c r="AB3421" i="1" s="1"/>
  <c r="P3426" i="1"/>
  <c r="AB3426" i="1" s="1"/>
  <c r="V3428" i="1"/>
  <c r="Z3432" i="1"/>
  <c r="AB3434" i="1"/>
  <c r="M3435" i="1"/>
  <c r="AB3435" i="1" s="1"/>
  <c r="S3437" i="1"/>
  <c r="AB3437" i="1" s="1"/>
  <c r="P3442" i="1"/>
  <c r="AB3442" i="1" s="1"/>
  <c r="M3443" i="1"/>
  <c r="V3444" i="1"/>
  <c r="AB3444" i="1" s="1"/>
  <c r="S3445" i="1"/>
  <c r="AB3446" i="1"/>
  <c r="P3450" i="1"/>
  <c r="AB3450" i="1" s="1"/>
  <c r="M3451" i="1"/>
  <c r="AB3451" i="1" s="1"/>
  <c r="V3452" i="1"/>
  <c r="S3453" i="1"/>
  <c r="AB3453" i="1" s="1"/>
  <c r="AB3454" i="1"/>
  <c r="P3458" i="1"/>
  <c r="AB3458" i="1" s="1"/>
  <c r="M3459" i="1"/>
  <c r="V3460" i="1"/>
  <c r="AB3460" i="1" s="1"/>
  <c r="S3461" i="1"/>
  <c r="AB3461" i="1" s="1"/>
  <c r="AB3462" i="1"/>
  <c r="P3466" i="1"/>
  <c r="AB3466" i="1" s="1"/>
  <c r="M3467" i="1"/>
  <c r="V3468" i="1"/>
  <c r="S3469" i="1"/>
  <c r="AB3469" i="1" s="1"/>
  <c r="AB3470" i="1"/>
  <c r="P3474" i="1"/>
  <c r="AB3474" i="1" s="1"/>
  <c r="M3475" i="1"/>
  <c r="V3476" i="1"/>
  <c r="AB3476" i="1" s="1"/>
  <c r="S3477" i="1"/>
  <c r="AB3478" i="1"/>
  <c r="P3482" i="1"/>
  <c r="AB3482" i="1" s="1"/>
  <c r="M3483" i="1"/>
  <c r="AB3483" i="1" s="1"/>
  <c r="V3484" i="1"/>
  <c r="S3485" i="1"/>
  <c r="AB3485" i="1" s="1"/>
  <c r="AB3486" i="1"/>
  <c r="P3490" i="1"/>
  <c r="AB3490" i="1" s="1"/>
  <c r="M3491" i="1"/>
  <c r="V3492" i="1"/>
  <c r="AB3492" i="1" s="1"/>
  <c r="S3493" i="1"/>
  <c r="AB3493" i="1" s="1"/>
  <c r="AB3494" i="1"/>
  <c r="P3498" i="1"/>
  <c r="AB3498" i="1" s="1"/>
  <c r="M3499" i="1"/>
  <c r="V3500" i="1"/>
  <c r="S3501" i="1"/>
  <c r="AB3501" i="1" s="1"/>
  <c r="AB3502" i="1"/>
  <c r="P3506" i="1"/>
  <c r="AB3506" i="1" s="1"/>
  <c r="M3507" i="1"/>
  <c r="V3508" i="1"/>
  <c r="AB3508" i="1" s="1"/>
  <c r="S3509" i="1"/>
  <c r="AB3510" i="1"/>
  <c r="P3514" i="1"/>
  <c r="AB3514" i="1" s="1"/>
  <c r="M3515" i="1"/>
  <c r="AB3515" i="1" s="1"/>
  <c r="V3516" i="1"/>
  <c r="S3517" i="1"/>
  <c r="AB3517" i="1" s="1"/>
  <c r="AB3518" i="1"/>
  <c r="P3522" i="1"/>
  <c r="AB3522" i="1" s="1"/>
  <c r="M3523" i="1"/>
  <c r="V3524" i="1"/>
  <c r="AB3524" i="1" s="1"/>
  <c r="S3525" i="1"/>
  <c r="AB3525" i="1" s="1"/>
  <c r="AB3526" i="1"/>
  <c r="P3530" i="1"/>
  <c r="AB3530" i="1" s="1"/>
  <c r="M3531" i="1"/>
  <c r="V3532" i="1"/>
  <c r="S3533" i="1"/>
  <c r="AB3533" i="1" s="1"/>
  <c r="AB3534" i="1"/>
  <c r="P3538" i="1"/>
  <c r="AB3538" i="1" s="1"/>
  <c r="M3539" i="1"/>
  <c r="V3540" i="1"/>
  <c r="AB3540" i="1" s="1"/>
  <c r="S3541" i="1"/>
  <c r="AB3542" i="1"/>
  <c r="P3546" i="1"/>
  <c r="AB3546" i="1" s="1"/>
  <c r="M3547" i="1"/>
  <c r="AB3547" i="1" s="1"/>
  <c r="V3548" i="1"/>
  <c r="S3549" i="1"/>
  <c r="AB3549" i="1" s="1"/>
  <c r="AB3550" i="1"/>
  <c r="P3554" i="1"/>
  <c r="AB3554" i="1" s="1"/>
  <c r="M3555" i="1"/>
  <c r="V3556" i="1"/>
  <c r="AB3556" i="1" s="1"/>
  <c r="S3557" i="1"/>
  <c r="AB3558" i="1"/>
  <c r="P3562" i="1"/>
  <c r="AB3562" i="1" s="1"/>
  <c r="M3563" i="1"/>
  <c r="V3564" i="1"/>
  <c r="AB3565" i="1"/>
  <c r="P3571" i="1"/>
  <c r="M3576" i="1"/>
  <c r="V3589" i="1"/>
  <c r="AB3589" i="1" s="1"/>
  <c r="AB3590" i="1"/>
  <c r="AB3598" i="1"/>
  <c r="AB3604" i="1"/>
  <c r="Z3605" i="1"/>
  <c r="S3626" i="1"/>
  <c r="P3635" i="1"/>
  <c r="M3640" i="1"/>
  <c r="AB3651" i="1"/>
  <c r="V3653" i="1"/>
  <c r="AB3654" i="1"/>
  <c r="AB3662" i="1"/>
  <c r="Z3669" i="1"/>
  <c r="S3690" i="1"/>
  <c r="AB3693" i="1"/>
  <c r="P3699" i="1"/>
  <c r="M3704" i="1"/>
  <c r="AB3704" i="1" s="1"/>
  <c r="V3717" i="1"/>
  <c r="AB3718" i="1"/>
  <c r="P3724" i="1"/>
  <c r="AB3733" i="1"/>
  <c r="P3740" i="1"/>
  <c r="P3756" i="1"/>
  <c r="AB3765" i="1"/>
  <c r="P3772" i="1"/>
  <c r="P3788" i="1"/>
  <c r="AB3797" i="1"/>
  <c r="P3804" i="1"/>
  <c r="P3820" i="1"/>
  <c r="AB3829" i="1"/>
  <c r="P3836" i="1"/>
  <c r="P3852" i="1"/>
  <c r="AB3861" i="1"/>
  <c r="AB3893" i="1"/>
  <c r="AB3909" i="1"/>
  <c r="AB3910" i="1"/>
  <c r="AB3912" i="1"/>
  <c r="AB3916" i="1"/>
  <c r="AB3922" i="1"/>
  <c r="AB3966" i="1"/>
  <c r="AB3998" i="1"/>
  <c r="AB4012" i="1"/>
  <c r="AB4028" i="1"/>
  <c r="AB4038" i="1"/>
  <c r="AB4117" i="1"/>
  <c r="S3578" i="1"/>
  <c r="P3587" i="1"/>
  <c r="M3592" i="1"/>
  <c r="AB3592" i="1" s="1"/>
  <c r="AB3603" i="1"/>
  <c r="V3605" i="1"/>
  <c r="AB3606" i="1"/>
  <c r="AB3614" i="1"/>
  <c r="Z3621" i="1"/>
  <c r="S3642" i="1"/>
  <c r="AB3645" i="1"/>
  <c r="P3651" i="1"/>
  <c r="M3656" i="1"/>
  <c r="AB3656" i="1" s="1"/>
  <c r="V3669" i="1"/>
  <c r="AB3670" i="1"/>
  <c r="AB3678" i="1"/>
  <c r="AB3684" i="1"/>
  <c r="AB3724" i="1"/>
  <c r="AB3740" i="1"/>
  <c r="AB3756" i="1"/>
  <c r="AB3772" i="1"/>
  <c r="AB3788" i="1"/>
  <c r="AB3804" i="1"/>
  <c r="AB3820" i="1"/>
  <c r="AB3836" i="1"/>
  <c r="AB3852" i="1"/>
  <c r="AB3868" i="1"/>
  <c r="AB3884" i="1"/>
  <c r="AB3900" i="1"/>
  <c r="AB3932" i="1"/>
  <c r="AB3948" i="1"/>
  <c r="AB3957" i="1"/>
  <c r="AB3958" i="1"/>
  <c r="AB3964" i="1"/>
  <c r="AB3976" i="1"/>
  <c r="AB4021" i="1"/>
  <c r="AB4041" i="1"/>
  <c r="AB4039" i="1"/>
  <c r="AB4075" i="1"/>
  <c r="AB4076" i="1"/>
  <c r="AB4108" i="1"/>
  <c r="AB4141" i="1"/>
  <c r="AB4197" i="1"/>
  <c r="S3565" i="1"/>
  <c r="P3570" i="1"/>
  <c r="V3572" i="1"/>
  <c r="AB3572" i="1" s="1"/>
  <c r="Z3576" i="1"/>
  <c r="M3579" i="1"/>
  <c r="AB3579" i="1" s="1"/>
  <c r="S3581" i="1"/>
  <c r="AB3581" i="1" s="1"/>
  <c r="P3586" i="1"/>
  <c r="V3588" i="1"/>
  <c r="AB3588" i="1" s="1"/>
  <c r="Z3592" i="1"/>
  <c r="M3595" i="1"/>
  <c r="AB3595" i="1" s="1"/>
  <c r="S3597" i="1"/>
  <c r="P3602" i="1"/>
  <c r="V3604" i="1"/>
  <c r="Z3608" i="1"/>
  <c r="AB3608" i="1" s="1"/>
  <c r="M3611" i="1"/>
  <c r="AB3611" i="1" s="1"/>
  <c r="S3613" i="1"/>
  <c r="P3618" i="1"/>
  <c r="V3620" i="1"/>
  <c r="AB3620" i="1" s="1"/>
  <c r="Z3624" i="1"/>
  <c r="M3627" i="1"/>
  <c r="AB3627" i="1" s="1"/>
  <c r="S3629" i="1"/>
  <c r="AB3629" i="1" s="1"/>
  <c r="P3634" i="1"/>
  <c r="V3636" i="1"/>
  <c r="AB3636" i="1" s="1"/>
  <c r="Z3640" i="1"/>
  <c r="M3643" i="1"/>
  <c r="AB3643" i="1" s="1"/>
  <c r="S3645" i="1"/>
  <c r="P3650" i="1"/>
  <c r="V3652" i="1"/>
  <c r="Z3656" i="1"/>
  <c r="M3659" i="1"/>
  <c r="AB3659" i="1" s="1"/>
  <c r="S3661" i="1"/>
  <c r="P3666" i="1"/>
  <c r="V3668" i="1"/>
  <c r="AB3668" i="1" s="1"/>
  <c r="Z3672" i="1"/>
  <c r="AB3672" i="1" s="1"/>
  <c r="M3675" i="1"/>
  <c r="S3677" i="1"/>
  <c r="AB3677" i="1" s="1"/>
  <c r="P3682" i="1"/>
  <c r="V3684" i="1"/>
  <c r="Z3688" i="1"/>
  <c r="M3691" i="1"/>
  <c r="AB3691" i="1" s="1"/>
  <c r="S3693" i="1"/>
  <c r="P3698" i="1"/>
  <c r="V3700" i="1"/>
  <c r="AB3700" i="1" s="1"/>
  <c r="Z3704" i="1"/>
  <c r="M3707" i="1"/>
  <c r="AB3707" i="1" s="1"/>
  <c r="S3709" i="1"/>
  <c r="AB3709" i="1" s="1"/>
  <c r="P3714" i="1"/>
  <c r="V3716" i="1"/>
  <c r="AB3716" i="1" s="1"/>
  <c r="Z3720" i="1"/>
  <c r="AB3720" i="1" s="1"/>
  <c r="M3723" i="1"/>
  <c r="AB3723" i="1" s="1"/>
  <c r="P3727" i="1"/>
  <c r="P3728" i="1"/>
  <c r="V3730" i="1"/>
  <c r="M3732" i="1"/>
  <c r="AB3732" i="1" s="1"/>
  <c r="M3733" i="1"/>
  <c r="M3736" i="1"/>
  <c r="AB3736" i="1" s="1"/>
  <c r="AB3738" i="1"/>
  <c r="P3743" i="1"/>
  <c r="AB3743" i="1" s="1"/>
  <c r="P3744" i="1"/>
  <c r="V3746" i="1"/>
  <c r="M3748" i="1"/>
  <c r="AB3748" i="1" s="1"/>
  <c r="M3749" i="1"/>
  <c r="AB3749" i="1" s="1"/>
  <c r="M3752" i="1"/>
  <c r="AB3752" i="1" s="1"/>
  <c r="AB3754" i="1"/>
  <c r="P3759" i="1"/>
  <c r="P3760" i="1"/>
  <c r="V3762" i="1"/>
  <c r="M3764" i="1"/>
  <c r="AB3764" i="1" s="1"/>
  <c r="M3765" i="1"/>
  <c r="M3768" i="1"/>
  <c r="AB3768" i="1" s="1"/>
  <c r="AB3770" i="1"/>
  <c r="P3775" i="1"/>
  <c r="P3776" i="1"/>
  <c r="V3778" i="1"/>
  <c r="M3780" i="1"/>
  <c r="AB3780" i="1" s="1"/>
  <c r="M3781" i="1"/>
  <c r="AB3781" i="1" s="1"/>
  <c r="M3784" i="1"/>
  <c r="AB3784" i="1" s="1"/>
  <c r="AB3786" i="1"/>
  <c r="P3791" i="1"/>
  <c r="P3792" i="1"/>
  <c r="V3794" i="1"/>
  <c r="M3796" i="1"/>
  <c r="AB3796" i="1" s="1"/>
  <c r="M3797" i="1"/>
  <c r="M3800" i="1"/>
  <c r="AB3800" i="1" s="1"/>
  <c r="AB3802" i="1"/>
  <c r="P3807" i="1"/>
  <c r="AB3807" i="1" s="1"/>
  <c r="P3808" i="1"/>
  <c r="V3810" i="1"/>
  <c r="M3812" i="1"/>
  <c r="AB3812" i="1" s="1"/>
  <c r="M3813" i="1"/>
  <c r="AB3813" i="1" s="1"/>
  <c r="M3816" i="1"/>
  <c r="AB3816" i="1" s="1"/>
  <c r="AB3818" i="1"/>
  <c r="P3823" i="1"/>
  <c r="P3824" i="1"/>
  <c r="V3826" i="1"/>
  <c r="M3828" i="1"/>
  <c r="AB3828" i="1" s="1"/>
  <c r="M3829" i="1"/>
  <c r="M3832" i="1"/>
  <c r="AB3832" i="1" s="1"/>
  <c r="AB3834" i="1"/>
  <c r="P3839" i="1"/>
  <c r="P3840" i="1"/>
  <c r="V3842" i="1"/>
  <c r="M3844" i="1"/>
  <c r="AB3844" i="1" s="1"/>
  <c r="M3845" i="1"/>
  <c r="AB3845" i="1" s="1"/>
  <c r="M3848" i="1"/>
  <c r="AB3848" i="1" s="1"/>
  <c r="AB3850" i="1"/>
  <c r="P3855" i="1"/>
  <c r="P3856" i="1"/>
  <c r="V3858" i="1"/>
  <c r="M3860" i="1"/>
  <c r="AB3860" i="1" s="1"/>
  <c r="M3861" i="1"/>
  <c r="M3864" i="1"/>
  <c r="AB3864" i="1" s="1"/>
  <c r="AB3866" i="1"/>
  <c r="P3871" i="1"/>
  <c r="AB3871" i="1" s="1"/>
  <c r="P3872" i="1"/>
  <c r="V3874" i="1"/>
  <c r="M3876" i="1"/>
  <c r="AB3876" i="1" s="1"/>
  <c r="M3877" i="1"/>
  <c r="AB3877" i="1" s="1"/>
  <c r="M3880" i="1"/>
  <c r="AB3880" i="1" s="1"/>
  <c r="AB3882" i="1"/>
  <c r="P3887" i="1"/>
  <c r="P3888" i="1"/>
  <c r="V3890" i="1"/>
  <c r="M3892" i="1"/>
  <c r="AB3892" i="1" s="1"/>
  <c r="M3893" i="1"/>
  <c r="M3896" i="1"/>
  <c r="AB3896" i="1" s="1"/>
  <c r="AB3898" i="1"/>
  <c r="P3903" i="1"/>
  <c r="P3904" i="1"/>
  <c r="V3906" i="1"/>
  <c r="M3908" i="1"/>
  <c r="AB3908" i="1" s="1"/>
  <c r="M3909" i="1"/>
  <c r="M3912" i="1"/>
  <c r="AB3914" i="1"/>
  <c r="P3919" i="1"/>
  <c r="P3920" i="1"/>
  <c r="AB3920" i="1" s="1"/>
  <c r="V3922" i="1"/>
  <c r="M3924" i="1"/>
  <c r="AB3924" i="1" s="1"/>
  <c r="M3925" i="1"/>
  <c r="M3928" i="1"/>
  <c r="AB3928" i="1" s="1"/>
  <c r="AB3930" i="1"/>
  <c r="P3935" i="1"/>
  <c r="AB3935" i="1" s="1"/>
  <c r="P3936" i="1"/>
  <c r="V3938" i="1"/>
  <c r="M3940" i="1"/>
  <c r="AB3940" i="1" s="1"/>
  <c r="M3941" i="1"/>
  <c r="AB3941" i="1" s="1"/>
  <c r="M3944" i="1"/>
  <c r="AB3944" i="1" s="1"/>
  <c r="AB3946" i="1"/>
  <c r="P3951" i="1"/>
  <c r="P3952" i="1"/>
  <c r="AB3952" i="1" s="1"/>
  <c r="V3954" i="1"/>
  <c r="M3956" i="1"/>
  <c r="AB3956" i="1" s="1"/>
  <c r="M3957" i="1"/>
  <c r="M3960" i="1"/>
  <c r="AB3960" i="1" s="1"/>
  <c r="AB3962" i="1"/>
  <c r="P3967" i="1"/>
  <c r="P3968" i="1"/>
  <c r="V3970" i="1"/>
  <c r="M3972" i="1"/>
  <c r="AB3972" i="1" s="1"/>
  <c r="M3973" i="1"/>
  <c r="AB3973" i="1" s="1"/>
  <c r="M3976" i="1"/>
  <c r="AB3978" i="1"/>
  <c r="P3983" i="1"/>
  <c r="P3984" i="1"/>
  <c r="AB3984" i="1" s="1"/>
  <c r="V3986" i="1"/>
  <c r="M3988" i="1"/>
  <c r="AB3988" i="1" s="1"/>
  <c r="M3989" i="1"/>
  <c r="AB3989" i="1" s="1"/>
  <c r="M3992" i="1"/>
  <c r="AB3992" i="1" s="1"/>
  <c r="AB3994" i="1"/>
  <c r="P3999" i="1"/>
  <c r="AB3999" i="1" s="1"/>
  <c r="P4000" i="1"/>
  <c r="V4002" i="1"/>
  <c r="M4004" i="1"/>
  <c r="AB4004" i="1" s="1"/>
  <c r="M4005" i="1"/>
  <c r="AB4005" i="1" s="1"/>
  <c r="M4008" i="1"/>
  <c r="AB4008" i="1" s="1"/>
  <c r="AB4010" i="1"/>
  <c r="P4015" i="1"/>
  <c r="P4016" i="1"/>
  <c r="AB4016" i="1" s="1"/>
  <c r="V4018" i="1"/>
  <c r="M4020" i="1"/>
  <c r="AB4020" i="1" s="1"/>
  <c r="M4021" i="1"/>
  <c r="M4024" i="1"/>
  <c r="AB4024" i="1" s="1"/>
  <c r="AB4026" i="1"/>
  <c r="P4031" i="1"/>
  <c r="P4032" i="1"/>
  <c r="V4034" i="1"/>
  <c r="AB4086" i="1"/>
  <c r="AB4099" i="1"/>
  <c r="AB4104" i="1"/>
  <c r="AB4107" i="1"/>
  <c r="AB4150" i="1"/>
  <c r="AB4163" i="1"/>
  <c r="AB4178" i="1"/>
  <c r="AB3927" i="1"/>
  <c r="AB3939" i="1"/>
  <c r="AB3955" i="1"/>
  <c r="AB3959" i="1"/>
  <c r="AB3971" i="1"/>
  <c r="AB3987" i="1"/>
  <c r="AB3991" i="1"/>
  <c r="AB4003" i="1"/>
  <c r="AB4019" i="1"/>
  <c r="AB4023" i="1"/>
  <c r="AB4035" i="1"/>
  <c r="AB4044" i="1"/>
  <c r="AB4051" i="1"/>
  <c r="AB4067" i="1"/>
  <c r="AB4072" i="1"/>
  <c r="AB4128" i="1"/>
  <c r="AB4131" i="1"/>
  <c r="AB4136" i="1"/>
  <c r="AB4148" i="1"/>
  <c r="AB4242" i="1"/>
  <c r="Z3568" i="1"/>
  <c r="AB3570" i="1"/>
  <c r="M3571" i="1"/>
  <c r="S3573" i="1"/>
  <c r="AB3573" i="1" s="1"/>
  <c r="P3578" i="1"/>
  <c r="AB3578" i="1" s="1"/>
  <c r="V3580" i="1"/>
  <c r="AB3580" i="1" s="1"/>
  <c r="Z3584" i="1"/>
  <c r="AB3586" i="1"/>
  <c r="M3587" i="1"/>
  <c r="AB3587" i="1" s="1"/>
  <c r="S3589" i="1"/>
  <c r="P3594" i="1"/>
  <c r="AB3594" i="1" s="1"/>
  <c r="V3596" i="1"/>
  <c r="AB3596" i="1" s="1"/>
  <c r="Z3600" i="1"/>
  <c r="AB3600" i="1" s="1"/>
  <c r="AB3602" i="1"/>
  <c r="M3603" i="1"/>
  <c r="S3605" i="1"/>
  <c r="AB3605" i="1" s="1"/>
  <c r="P3610" i="1"/>
  <c r="AB3610" i="1" s="1"/>
  <c r="V3612" i="1"/>
  <c r="AB3612" i="1" s="1"/>
  <c r="Z3616" i="1"/>
  <c r="AB3618" i="1"/>
  <c r="M3619" i="1"/>
  <c r="AB3619" i="1" s="1"/>
  <c r="S3621" i="1"/>
  <c r="AB3621" i="1" s="1"/>
  <c r="P3626" i="1"/>
  <c r="AB3626" i="1" s="1"/>
  <c r="V3628" i="1"/>
  <c r="AB3628" i="1" s="1"/>
  <c r="Z3632" i="1"/>
  <c r="AB3634" i="1"/>
  <c r="M3635" i="1"/>
  <c r="AB3635" i="1" s="1"/>
  <c r="S3637" i="1"/>
  <c r="AB3637" i="1" s="1"/>
  <c r="P3642" i="1"/>
  <c r="AB3642" i="1" s="1"/>
  <c r="V3644" i="1"/>
  <c r="AB3644" i="1" s="1"/>
  <c r="Z3648" i="1"/>
  <c r="AB3648" i="1" s="1"/>
  <c r="AB3650" i="1"/>
  <c r="M3651" i="1"/>
  <c r="S3653" i="1"/>
  <c r="P3658" i="1"/>
  <c r="AB3658" i="1" s="1"/>
  <c r="V3660" i="1"/>
  <c r="AB3660" i="1" s="1"/>
  <c r="Z3664" i="1"/>
  <c r="AB3664" i="1" s="1"/>
  <c r="AB3666" i="1"/>
  <c r="M3667" i="1"/>
  <c r="AB3667" i="1" s="1"/>
  <c r="S3669" i="1"/>
  <c r="AB3669" i="1" s="1"/>
  <c r="P3674" i="1"/>
  <c r="AB3674" i="1" s="1"/>
  <c r="V3676" i="1"/>
  <c r="AB3676" i="1" s="1"/>
  <c r="Z3680" i="1"/>
  <c r="AB3682" i="1"/>
  <c r="M3683" i="1"/>
  <c r="AB3683" i="1" s="1"/>
  <c r="S3685" i="1"/>
  <c r="AB3685" i="1" s="1"/>
  <c r="P3690" i="1"/>
  <c r="AB3690" i="1" s="1"/>
  <c r="V3692" i="1"/>
  <c r="AB3692" i="1" s="1"/>
  <c r="Z3696" i="1"/>
  <c r="AB3696" i="1" s="1"/>
  <c r="AB3698" i="1"/>
  <c r="M3699" i="1"/>
  <c r="S3701" i="1"/>
  <c r="AB3701" i="1" s="1"/>
  <c r="P3706" i="1"/>
  <c r="AB3706" i="1" s="1"/>
  <c r="V3708" i="1"/>
  <c r="AB3708" i="1" s="1"/>
  <c r="Z3712" i="1"/>
  <c r="AB3714" i="1"/>
  <c r="M3715" i="1"/>
  <c r="AB3715" i="1" s="1"/>
  <c r="S3717" i="1"/>
  <c r="P3722" i="1"/>
  <c r="AB3722" i="1" s="1"/>
  <c r="P3723" i="1"/>
  <c r="V3729" i="1"/>
  <c r="AB3729" i="1" s="1"/>
  <c r="P3739" i="1"/>
  <c r="AB3745" i="1"/>
  <c r="V3745" i="1"/>
  <c r="P3755" i="1"/>
  <c r="AB3755" i="1" s="1"/>
  <c r="V3761" i="1"/>
  <c r="AB3761" i="1" s="1"/>
  <c r="P3771" i="1"/>
  <c r="AB3777" i="1"/>
  <c r="V3777" i="1"/>
  <c r="P3787" i="1"/>
  <c r="AB3787" i="1" s="1"/>
  <c r="V3793" i="1"/>
  <c r="AB3793" i="1" s="1"/>
  <c r="P3803" i="1"/>
  <c r="AB3809" i="1"/>
  <c r="V3809" i="1"/>
  <c r="P3819" i="1"/>
  <c r="AB3819" i="1" s="1"/>
  <c r="V3825" i="1"/>
  <c r="AB3825" i="1" s="1"/>
  <c r="P3835" i="1"/>
  <c r="AB3841" i="1"/>
  <c r="V3841" i="1"/>
  <c r="P3851" i="1"/>
  <c r="AB3851" i="1" s="1"/>
  <c r="V3857" i="1"/>
  <c r="AB3857" i="1" s="1"/>
  <c r="P3867" i="1"/>
  <c r="AB3873" i="1"/>
  <c r="V3873" i="1"/>
  <c r="P3883" i="1"/>
  <c r="AB3883" i="1" s="1"/>
  <c r="V3889" i="1"/>
  <c r="AB3889" i="1" s="1"/>
  <c r="P3899" i="1"/>
  <c r="AB3905" i="1"/>
  <c r="V3905" i="1"/>
  <c r="P3915" i="1"/>
  <c r="AB3915" i="1" s="1"/>
  <c r="V3921" i="1"/>
  <c r="AB3921" i="1" s="1"/>
  <c r="P3931" i="1"/>
  <c r="AB3931" i="1" s="1"/>
  <c r="AB3937" i="1"/>
  <c r="V3937" i="1"/>
  <c r="P3947" i="1"/>
  <c r="AB3947" i="1" s="1"/>
  <c r="V3953" i="1"/>
  <c r="AB3953" i="1" s="1"/>
  <c r="P3963" i="1"/>
  <c r="AB3963" i="1" s="1"/>
  <c r="AB3969" i="1"/>
  <c r="V3969" i="1"/>
  <c r="P3979" i="1"/>
  <c r="AB3979" i="1" s="1"/>
  <c r="V3985" i="1"/>
  <c r="AB3985" i="1" s="1"/>
  <c r="P3995" i="1"/>
  <c r="AB3995" i="1" s="1"/>
  <c r="AB4001" i="1"/>
  <c r="V4001" i="1"/>
  <c r="P4011" i="1"/>
  <c r="AB4011" i="1" s="1"/>
  <c r="V4017" i="1"/>
  <c r="AB4017" i="1" s="1"/>
  <c r="P4027" i="1"/>
  <c r="AB4027" i="1" s="1"/>
  <c r="AB4033" i="1"/>
  <c r="V4033" i="1"/>
  <c r="P4043" i="1"/>
  <c r="AB4043" i="1" s="1"/>
  <c r="AB4053" i="1"/>
  <c r="AB4105" i="1"/>
  <c r="AB4110" i="1"/>
  <c r="AB4181" i="1"/>
  <c r="AB4228" i="1"/>
  <c r="AB4269" i="1"/>
  <c r="V4049" i="1"/>
  <c r="AB4049" i="1" s="1"/>
  <c r="P4064" i="1"/>
  <c r="AB4064" i="1" s="1"/>
  <c r="M4069" i="1"/>
  <c r="AB4069" i="1" s="1"/>
  <c r="AB4080" i="1"/>
  <c r="V4082" i="1"/>
  <c r="AB4083" i="1"/>
  <c r="AB4091" i="1"/>
  <c r="Z4098" i="1"/>
  <c r="S4119" i="1"/>
  <c r="P4128" i="1"/>
  <c r="M4133" i="1"/>
  <c r="AB4133" i="1" s="1"/>
  <c r="V4146" i="1"/>
  <c r="AB4147" i="1"/>
  <c r="AB4155" i="1"/>
  <c r="AB4161" i="1"/>
  <c r="Z4162" i="1"/>
  <c r="AB4172" i="1"/>
  <c r="AB4188" i="1"/>
  <c r="AB4204" i="1"/>
  <c r="AB4225" i="1"/>
  <c r="AB4234" i="1"/>
  <c r="AB4243" i="1"/>
  <c r="AB4248" i="1"/>
  <c r="AB4256" i="1"/>
  <c r="AB4262" i="1"/>
  <c r="AB4266" i="1"/>
  <c r="AB4292" i="1"/>
  <c r="AB4332" i="1"/>
  <c r="AB4345" i="1"/>
  <c r="AB4731" i="1"/>
  <c r="AB4841" i="1"/>
  <c r="AB4972" i="1"/>
  <c r="AB4988" i="1"/>
  <c r="AB4336" i="1"/>
  <c r="AB4441" i="1"/>
  <c r="AB4505" i="1"/>
  <c r="AB4569" i="1"/>
  <c r="AB4600" i="1"/>
  <c r="M4036" i="1"/>
  <c r="AB4036" i="1" s="1"/>
  <c r="M4037" i="1"/>
  <c r="AB4037" i="1" s="1"/>
  <c r="M4040" i="1"/>
  <c r="AB4040" i="1" s="1"/>
  <c r="AB4042" i="1"/>
  <c r="P4047" i="1"/>
  <c r="P4048" i="1"/>
  <c r="V4050" i="1"/>
  <c r="M4052" i="1"/>
  <c r="AB4052" i="1" s="1"/>
  <c r="M4053" i="1"/>
  <c r="M4056" i="1"/>
  <c r="AB4056" i="1" s="1"/>
  <c r="AB4059" i="1"/>
  <c r="Z4066" i="1"/>
  <c r="S4087" i="1"/>
  <c r="P4096" i="1"/>
  <c r="M4101" i="1"/>
  <c r="AB4101" i="1" s="1"/>
  <c r="V4114" i="1"/>
  <c r="AB4115" i="1"/>
  <c r="AB4123" i="1"/>
  <c r="AB4129" i="1"/>
  <c r="Z4130" i="1"/>
  <c r="S4151" i="1"/>
  <c r="AB4152" i="1"/>
  <c r="P4160" i="1"/>
  <c r="AB4160" i="1" s="1"/>
  <c r="M4165" i="1"/>
  <c r="AB4165" i="1" s="1"/>
  <c r="AB4170" i="1"/>
  <c r="AB4179" i="1"/>
  <c r="AB4182" i="1"/>
  <c r="AB4195" i="1"/>
  <c r="AB4198" i="1"/>
  <c r="AB4211" i="1"/>
  <c r="AB4216" i="1"/>
  <c r="AB4224" i="1"/>
  <c r="AB4230" i="1"/>
  <c r="AB4236" i="1"/>
  <c r="AB4257" i="1"/>
  <c r="AB4268" i="1"/>
  <c r="AB4288" i="1"/>
  <c r="AB4291" i="1"/>
  <c r="AB4300" i="1"/>
  <c r="AB4324" i="1"/>
  <c r="AB4168" i="1"/>
  <c r="AB4189" i="1"/>
  <c r="AB4200" i="1"/>
  <c r="AB4209" i="1"/>
  <c r="AB4218" i="1"/>
  <c r="AB4227" i="1"/>
  <c r="AB4252" i="1"/>
  <c r="AB4304" i="1"/>
  <c r="AB4335" i="1"/>
  <c r="AB4352" i="1"/>
  <c r="AB4373" i="1"/>
  <c r="AB4488" i="1"/>
  <c r="AB4552" i="1"/>
  <c r="S4058" i="1"/>
  <c r="AB4058" i="1" s="1"/>
  <c r="P4063" i="1"/>
  <c r="V4065" i="1"/>
  <c r="AB4065" i="1" s="1"/>
  <c r="Z4069" i="1"/>
  <c r="AB4071" i="1"/>
  <c r="M4072" i="1"/>
  <c r="S4074" i="1"/>
  <c r="AB4074" i="1" s="1"/>
  <c r="P4079" i="1"/>
  <c r="V4081" i="1"/>
  <c r="AB4081" i="1" s="1"/>
  <c r="Z4085" i="1"/>
  <c r="AB4085" i="1" s="1"/>
  <c r="AB4087" i="1"/>
  <c r="M4088" i="1"/>
  <c r="AB4088" i="1" s="1"/>
  <c r="S4090" i="1"/>
  <c r="AB4090" i="1" s="1"/>
  <c r="P4095" i="1"/>
  <c r="V4097" i="1"/>
  <c r="AB4097" i="1" s="1"/>
  <c r="Z4101" i="1"/>
  <c r="AB4103" i="1"/>
  <c r="M4104" i="1"/>
  <c r="S4106" i="1"/>
  <c r="AB4106" i="1" s="1"/>
  <c r="P4111" i="1"/>
  <c r="V4113" i="1"/>
  <c r="AB4113" i="1" s="1"/>
  <c r="Z4117" i="1"/>
  <c r="AB4119" i="1"/>
  <c r="M4120" i="1"/>
  <c r="AB4120" i="1" s="1"/>
  <c r="S4122" i="1"/>
  <c r="AB4122" i="1" s="1"/>
  <c r="P4127" i="1"/>
  <c r="V4129" i="1"/>
  <c r="Z4133" i="1"/>
  <c r="AB4135" i="1"/>
  <c r="M4136" i="1"/>
  <c r="S4138" i="1"/>
  <c r="AB4138" i="1" s="1"/>
  <c r="P4143" i="1"/>
  <c r="V4145" i="1"/>
  <c r="AB4145" i="1" s="1"/>
  <c r="Z4149" i="1"/>
  <c r="AB4149" i="1" s="1"/>
  <c r="AB4151" i="1"/>
  <c r="M4152" i="1"/>
  <c r="S4154" i="1"/>
  <c r="AB4154" i="1" s="1"/>
  <c r="P4159" i="1"/>
  <c r="V4161" i="1"/>
  <c r="Z4165" i="1"/>
  <c r="AB4167" i="1"/>
  <c r="M4168" i="1"/>
  <c r="S4170" i="1"/>
  <c r="P4175" i="1"/>
  <c r="V4177" i="1"/>
  <c r="AB4177" i="1" s="1"/>
  <c r="Z4181" i="1"/>
  <c r="AB4183" i="1"/>
  <c r="M4184" i="1"/>
  <c r="AB4184" i="1" s="1"/>
  <c r="S4186" i="1"/>
  <c r="AB4186" i="1" s="1"/>
  <c r="P4191" i="1"/>
  <c r="V4193" i="1"/>
  <c r="AB4193" i="1" s="1"/>
  <c r="Z4197" i="1"/>
  <c r="AB4199" i="1"/>
  <c r="M4200" i="1"/>
  <c r="S4202" i="1"/>
  <c r="AB4202" i="1" s="1"/>
  <c r="P4207" i="1"/>
  <c r="AB4215" i="1"/>
  <c r="AB4247" i="1"/>
  <c r="M4264" i="1"/>
  <c r="AB4264" i="1" s="1"/>
  <c r="S4266" i="1"/>
  <c r="P4271" i="1"/>
  <c r="AB4273" i="1"/>
  <c r="P4278" i="1"/>
  <c r="AB4278" i="1" s="1"/>
  <c r="P4279" i="1"/>
  <c r="V4281" i="1"/>
  <c r="AB4281" i="1" s="1"/>
  <c r="M4283" i="1"/>
  <c r="AB4283" i="1" s="1"/>
  <c r="M4284" i="1"/>
  <c r="AB4284" i="1" s="1"/>
  <c r="M4287" i="1"/>
  <c r="AB4287" i="1" s="1"/>
  <c r="AB4289" i="1"/>
  <c r="P4294" i="1"/>
  <c r="P4295" i="1"/>
  <c r="V4297" i="1"/>
  <c r="M4299" i="1"/>
  <c r="AB4299" i="1" s="1"/>
  <c r="M4300" i="1"/>
  <c r="M4303" i="1"/>
  <c r="AB4303" i="1" s="1"/>
  <c r="AB4305" i="1"/>
  <c r="P4310" i="1"/>
  <c r="AB4310" i="1" s="1"/>
  <c r="P4311" i="1"/>
  <c r="V4313" i="1"/>
  <c r="AB4313" i="1" s="1"/>
  <c r="M4315" i="1"/>
  <c r="AB4315" i="1" s="1"/>
  <c r="M4316" i="1"/>
  <c r="AB4316" i="1" s="1"/>
  <c r="M4319" i="1"/>
  <c r="AB4319" i="1" s="1"/>
  <c r="AB4321" i="1"/>
  <c r="P4326" i="1"/>
  <c r="P4327" i="1"/>
  <c r="V4329" i="1"/>
  <c r="M4331" i="1"/>
  <c r="AB4331" i="1" s="1"/>
  <c r="M4332" i="1"/>
  <c r="M4335" i="1"/>
  <c r="AB4337" i="1"/>
  <c r="P4342" i="1"/>
  <c r="AB4342" i="1" s="1"/>
  <c r="P4343" i="1"/>
  <c r="V4345" i="1"/>
  <c r="M4347" i="1"/>
  <c r="AB4347" i="1" s="1"/>
  <c r="M4348" i="1"/>
  <c r="AB4348" i="1" s="1"/>
  <c r="AB4365" i="1"/>
  <c r="AB4371" i="1"/>
  <c r="AB4388" i="1"/>
  <c r="AB4392" i="1"/>
  <c r="AB4395" i="1"/>
  <c r="AB4409" i="1"/>
  <c r="AB4420" i="1"/>
  <c r="AB4424" i="1"/>
  <c r="AB4427" i="1"/>
  <c r="AB4469" i="1"/>
  <c r="AB4533" i="1"/>
  <c r="AB4612" i="1"/>
  <c r="AB4171" i="1"/>
  <c r="AB4187" i="1"/>
  <c r="AB4203" i="1"/>
  <c r="AB4219" i="1"/>
  <c r="AB4235" i="1"/>
  <c r="AB4251" i="1"/>
  <c r="AB4267" i="1"/>
  <c r="AB4282" i="1"/>
  <c r="AB4290" i="1"/>
  <c r="AB4298" i="1"/>
  <c r="AB4302" i="1"/>
  <c r="AB4314" i="1"/>
  <c r="AB4322" i="1"/>
  <c r="AB4330" i="1"/>
  <c r="AB4346" i="1"/>
  <c r="AB4353" i="1"/>
  <c r="AB4362" i="1"/>
  <c r="AB4367" i="1"/>
  <c r="AB4432" i="1"/>
  <c r="AB4443" i="1"/>
  <c r="AB4464" i="1"/>
  <c r="AB4468" i="1"/>
  <c r="AB4475" i="1"/>
  <c r="AB4481" i="1"/>
  <c r="AB4496" i="1"/>
  <c r="AB4500" i="1"/>
  <c r="AB4504" i="1"/>
  <c r="AB4507" i="1"/>
  <c r="AB4513" i="1"/>
  <c r="AB4528" i="1"/>
  <c r="AB4532" i="1"/>
  <c r="AB4539" i="1"/>
  <c r="AB4545" i="1"/>
  <c r="AB4560" i="1"/>
  <c r="AB4564" i="1"/>
  <c r="AB4568" i="1"/>
  <c r="AB4571" i="1"/>
  <c r="AB4577" i="1"/>
  <c r="AB4592" i="1"/>
  <c r="AB4596" i="1"/>
  <c r="Z3725" i="1"/>
  <c r="AB3725" i="1" s="1"/>
  <c r="AB3727" i="1"/>
  <c r="M3728" i="1"/>
  <c r="AB3728" i="1" s="1"/>
  <c r="S3730" i="1"/>
  <c r="AB3730" i="1" s="1"/>
  <c r="P3735" i="1"/>
  <c r="AB3735" i="1" s="1"/>
  <c r="V3737" i="1"/>
  <c r="AB3737" i="1" s="1"/>
  <c r="Z3741" i="1"/>
  <c r="AB3741" i="1" s="1"/>
  <c r="M3744" i="1"/>
  <c r="S3746" i="1"/>
  <c r="AB3746" i="1" s="1"/>
  <c r="P3751" i="1"/>
  <c r="V3753" i="1"/>
  <c r="Z3757" i="1"/>
  <c r="AB3757" i="1" s="1"/>
  <c r="AB3759" i="1"/>
  <c r="M3760" i="1"/>
  <c r="AB3760" i="1" s="1"/>
  <c r="S3762" i="1"/>
  <c r="AB3762" i="1" s="1"/>
  <c r="P3767" i="1"/>
  <c r="AB3767" i="1" s="1"/>
  <c r="V3769" i="1"/>
  <c r="AB3769" i="1" s="1"/>
  <c r="Z3773" i="1"/>
  <c r="AB3773" i="1" s="1"/>
  <c r="AB3775" i="1"/>
  <c r="M3776" i="1"/>
  <c r="S3778" i="1"/>
  <c r="AB3778" i="1" s="1"/>
  <c r="P3783" i="1"/>
  <c r="V3785" i="1"/>
  <c r="AB3785" i="1" s="1"/>
  <c r="Z3789" i="1"/>
  <c r="AB3789" i="1" s="1"/>
  <c r="AB3791" i="1"/>
  <c r="M3792" i="1"/>
  <c r="AB3792" i="1" s="1"/>
  <c r="S3794" i="1"/>
  <c r="AB3794" i="1" s="1"/>
  <c r="P3799" i="1"/>
  <c r="AB3799" i="1" s="1"/>
  <c r="V3801" i="1"/>
  <c r="AB3801" i="1" s="1"/>
  <c r="Z3805" i="1"/>
  <c r="AB3805" i="1" s="1"/>
  <c r="M3808" i="1"/>
  <c r="S3810" i="1"/>
  <c r="AB3810" i="1" s="1"/>
  <c r="P3815" i="1"/>
  <c r="V3817" i="1"/>
  <c r="Z3821" i="1"/>
  <c r="AB3821" i="1" s="1"/>
  <c r="AB3823" i="1"/>
  <c r="M3824" i="1"/>
  <c r="AB3824" i="1" s="1"/>
  <c r="S3826" i="1"/>
  <c r="AB3826" i="1" s="1"/>
  <c r="P3831" i="1"/>
  <c r="AB3831" i="1" s="1"/>
  <c r="V3833" i="1"/>
  <c r="AB3833" i="1" s="1"/>
  <c r="Z3837" i="1"/>
  <c r="AB3837" i="1" s="1"/>
  <c r="AB3839" i="1"/>
  <c r="M3840" i="1"/>
  <c r="S3842" i="1"/>
  <c r="AB3842" i="1" s="1"/>
  <c r="P3847" i="1"/>
  <c r="V3849" i="1"/>
  <c r="AB3849" i="1" s="1"/>
  <c r="Z3853" i="1"/>
  <c r="AB3853" i="1" s="1"/>
  <c r="AB3855" i="1"/>
  <c r="M3856" i="1"/>
  <c r="AB3856" i="1" s="1"/>
  <c r="S3858" i="1"/>
  <c r="AB3858" i="1" s="1"/>
  <c r="P3863" i="1"/>
  <c r="AB3863" i="1" s="1"/>
  <c r="V3865" i="1"/>
  <c r="AB3865" i="1" s="1"/>
  <c r="Z3869" i="1"/>
  <c r="AB3869" i="1" s="1"/>
  <c r="M3872" i="1"/>
  <c r="S3874" i="1"/>
  <c r="AB3874" i="1" s="1"/>
  <c r="P3879" i="1"/>
  <c r="V3881" i="1"/>
  <c r="Z3885" i="1"/>
  <c r="AB3885" i="1" s="1"/>
  <c r="AB3887" i="1"/>
  <c r="M3888" i="1"/>
  <c r="AB3888" i="1" s="1"/>
  <c r="S3890" i="1"/>
  <c r="AB3890" i="1" s="1"/>
  <c r="P3895" i="1"/>
  <c r="AB3895" i="1" s="1"/>
  <c r="V3897" i="1"/>
  <c r="AB3897" i="1" s="1"/>
  <c r="Z3901" i="1"/>
  <c r="AB3901" i="1" s="1"/>
  <c r="AB3903" i="1"/>
  <c r="M3904" i="1"/>
  <c r="S3906" i="1"/>
  <c r="AB3906" i="1" s="1"/>
  <c r="P3911" i="1"/>
  <c r="AB3911" i="1" s="1"/>
  <c r="V3913" i="1"/>
  <c r="AB3913" i="1" s="1"/>
  <c r="Z3917" i="1"/>
  <c r="AB3917" i="1" s="1"/>
  <c r="AB3919" i="1"/>
  <c r="M3920" i="1"/>
  <c r="S3922" i="1"/>
  <c r="P3927" i="1"/>
  <c r="V3929" i="1"/>
  <c r="AB3929" i="1" s="1"/>
  <c r="Z3933" i="1"/>
  <c r="M3936" i="1"/>
  <c r="AB3936" i="1" s="1"/>
  <c r="S3938" i="1"/>
  <c r="AB3938" i="1" s="1"/>
  <c r="P3943" i="1"/>
  <c r="AB3943" i="1" s="1"/>
  <c r="V3945" i="1"/>
  <c r="AB3945" i="1" s="1"/>
  <c r="Z3949" i="1"/>
  <c r="AB3951" i="1"/>
  <c r="M3952" i="1"/>
  <c r="S3954" i="1"/>
  <c r="AB3954" i="1" s="1"/>
  <c r="P3959" i="1"/>
  <c r="V3961" i="1"/>
  <c r="AB3961" i="1" s="1"/>
  <c r="Z3965" i="1"/>
  <c r="AB3967" i="1"/>
  <c r="M3968" i="1"/>
  <c r="AB3968" i="1" s="1"/>
  <c r="S3970" i="1"/>
  <c r="AB3970" i="1" s="1"/>
  <c r="P3975" i="1"/>
  <c r="AB3975" i="1" s="1"/>
  <c r="V3977" i="1"/>
  <c r="Z3981" i="1"/>
  <c r="AB3981" i="1" s="1"/>
  <c r="AB3983" i="1"/>
  <c r="M3984" i="1"/>
  <c r="S3986" i="1"/>
  <c r="AB3986" i="1" s="1"/>
  <c r="P3991" i="1"/>
  <c r="V3993" i="1"/>
  <c r="AB3993" i="1" s="1"/>
  <c r="Z3997" i="1"/>
  <c r="AB3997" i="1" s="1"/>
  <c r="M4000" i="1"/>
  <c r="AB4000" i="1" s="1"/>
  <c r="S4002" i="1"/>
  <c r="AB4002" i="1" s="1"/>
  <c r="P4007" i="1"/>
  <c r="AB4007" i="1" s="1"/>
  <c r="V4009" i="1"/>
  <c r="AB4009" i="1" s="1"/>
  <c r="Z4013" i="1"/>
  <c r="AB4015" i="1"/>
  <c r="M4016" i="1"/>
  <c r="S4018" i="1"/>
  <c r="P4023" i="1"/>
  <c r="V4025" i="1"/>
  <c r="AB4025" i="1" s="1"/>
  <c r="Z4029" i="1"/>
  <c r="AB4031" i="1"/>
  <c r="M4032" i="1"/>
  <c r="AB4032" i="1" s="1"/>
  <c r="S4034" i="1"/>
  <c r="AB4034" i="1" s="1"/>
  <c r="P4039" i="1"/>
  <c r="V4041" i="1"/>
  <c r="Z4045" i="1"/>
  <c r="AB4047" i="1"/>
  <c r="M4048" i="1"/>
  <c r="AB4048" i="1" s="1"/>
  <c r="S4050" i="1"/>
  <c r="AB4050" i="1" s="1"/>
  <c r="P4055" i="1"/>
  <c r="AB4055" i="1" s="1"/>
  <c r="V4057" i="1"/>
  <c r="AB4057" i="1" s="1"/>
  <c r="Z4061" i="1"/>
  <c r="AB4061" i="1" s="1"/>
  <c r="AB4063" i="1"/>
  <c r="M4064" i="1"/>
  <c r="S4066" i="1"/>
  <c r="AB4066" i="1" s="1"/>
  <c r="P4071" i="1"/>
  <c r="V4073" i="1"/>
  <c r="AB4073" i="1" s="1"/>
  <c r="Z4077" i="1"/>
  <c r="AB4077" i="1" s="1"/>
  <c r="AB4079" i="1"/>
  <c r="M4080" i="1"/>
  <c r="S4082" i="1"/>
  <c r="AB4082" i="1" s="1"/>
  <c r="P4087" i="1"/>
  <c r="V4089" i="1"/>
  <c r="AB4089" i="1" s="1"/>
  <c r="Z4093" i="1"/>
  <c r="AB4093" i="1" s="1"/>
  <c r="AB4095" i="1"/>
  <c r="M4096" i="1"/>
  <c r="AB4096" i="1" s="1"/>
  <c r="S4098" i="1"/>
  <c r="AB4098" i="1" s="1"/>
  <c r="P4103" i="1"/>
  <c r="V4105" i="1"/>
  <c r="Z4109" i="1"/>
  <c r="AB4109" i="1" s="1"/>
  <c r="AB4111" i="1"/>
  <c r="M4112" i="1"/>
  <c r="AB4112" i="1" s="1"/>
  <c r="S4114" i="1"/>
  <c r="AB4114" i="1" s="1"/>
  <c r="P4119" i="1"/>
  <c r="V4121" i="1"/>
  <c r="AB4121" i="1" s="1"/>
  <c r="Z4125" i="1"/>
  <c r="AB4127" i="1"/>
  <c r="M4128" i="1"/>
  <c r="S4130" i="1"/>
  <c r="AB4130" i="1" s="1"/>
  <c r="P4135" i="1"/>
  <c r="V4137" i="1"/>
  <c r="AB4137" i="1" s="1"/>
  <c r="Z4141" i="1"/>
  <c r="AB4143" i="1"/>
  <c r="M4144" i="1"/>
  <c r="AB4144" i="1" s="1"/>
  <c r="S4146" i="1"/>
  <c r="AB4146" i="1" s="1"/>
  <c r="P4151" i="1"/>
  <c r="V4153" i="1"/>
  <c r="AB4153" i="1" s="1"/>
  <c r="Z4157" i="1"/>
  <c r="AB4157" i="1" s="1"/>
  <c r="AB4159" i="1"/>
  <c r="M4160" i="1"/>
  <c r="S4162" i="1"/>
  <c r="AB4162" i="1" s="1"/>
  <c r="P4167" i="1"/>
  <c r="V4169" i="1"/>
  <c r="AB4169" i="1" s="1"/>
  <c r="Z4173" i="1"/>
  <c r="AB4173" i="1" s="1"/>
  <c r="AB4175" i="1"/>
  <c r="M4176" i="1"/>
  <c r="AB4176" i="1" s="1"/>
  <c r="S4178" i="1"/>
  <c r="P4183" i="1"/>
  <c r="V4185" i="1"/>
  <c r="AB4185" i="1" s="1"/>
  <c r="Z4189" i="1"/>
  <c r="AB4191" i="1"/>
  <c r="M4192" i="1"/>
  <c r="AB4192" i="1" s="1"/>
  <c r="S4194" i="1"/>
  <c r="AB4194" i="1" s="1"/>
  <c r="P4199" i="1"/>
  <c r="V4201" i="1"/>
  <c r="AB4201" i="1" s="1"/>
  <c r="Z4205" i="1"/>
  <c r="AB4205" i="1" s="1"/>
  <c r="AB4207" i="1"/>
  <c r="M4208" i="1"/>
  <c r="AB4208" i="1" s="1"/>
  <c r="S4210" i="1"/>
  <c r="AB4210" i="1" s="1"/>
  <c r="P4215" i="1"/>
  <c r="V4217" i="1"/>
  <c r="AB4217" i="1" s="1"/>
  <c r="Z4221" i="1"/>
  <c r="AB4221" i="1" s="1"/>
  <c r="AB4223" i="1"/>
  <c r="M4224" i="1"/>
  <c r="S4226" i="1"/>
  <c r="AB4226" i="1" s="1"/>
  <c r="P4231" i="1"/>
  <c r="AB4231" i="1" s="1"/>
  <c r="V4233" i="1"/>
  <c r="AB4233" i="1" s="1"/>
  <c r="Z4237" i="1"/>
  <c r="AB4237" i="1" s="1"/>
  <c r="AB4239" i="1"/>
  <c r="M4240" i="1"/>
  <c r="AB4240" i="1" s="1"/>
  <c r="S4242" i="1"/>
  <c r="P4247" i="1"/>
  <c r="V4249" i="1"/>
  <c r="AB4249" i="1" s="1"/>
  <c r="Z4253" i="1"/>
  <c r="AB4253" i="1" s="1"/>
  <c r="AB4255" i="1"/>
  <c r="M4256" i="1"/>
  <c r="S4258" i="1"/>
  <c r="AB4258" i="1" s="1"/>
  <c r="P4263" i="1"/>
  <c r="AB4263" i="1" s="1"/>
  <c r="V4265" i="1"/>
  <c r="AB4265" i="1" s="1"/>
  <c r="Z4269" i="1"/>
  <c r="AB4271" i="1"/>
  <c r="M4272" i="1"/>
  <c r="AB4272" i="1" s="1"/>
  <c r="P4274" i="1"/>
  <c r="AB4274" i="1" s="1"/>
  <c r="V4280" i="1"/>
  <c r="AB4280" i="1" s="1"/>
  <c r="P4290" i="1"/>
  <c r="AB4296" i="1"/>
  <c r="V4296" i="1"/>
  <c r="P4306" i="1"/>
  <c r="AB4306" i="1" s="1"/>
  <c r="V4312" i="1"/>
  <c r="AB4312" i="1" s="1"/>
  <c r="P4322" i="1"/>
  <c r="AB4328" i="1"/>
  <c r="V4328" i="1"/>
  <c r="P4338" i="1"/>
  <c r="AB4338" i="1" s="1"/>
  <c r="V4344" i="1"/>
  <c r="AB4344" i="1" s="1"/>
  <c r="AB4360" i="1"/>
  <c r="AB4361" i="1"/>
  <c r="AB4369" i="1"/>
  <c r="AB4379" i="1"/>
  <c r="AB4385" i="1"/>
  <c r="AB4400" i="1"/>
  <c r="AB4404" i="1"/>
  <c r="AB4411" i="1"/>
  <c r="AB4417" i="1"/>
  <c r="AB4549" i="1"/>
  <c r="AB4613" i="1"/>
  <c r="AB4679" i="1"/>
  <c r="Z4348" i="1"/>
  <c r="M4351" i="1"/>
  <c r="AB4351" i="1" s="1"/>
  <c r="S4353" i="1"/>
  <c r="AB4390" i="1"/>
  <c r="AB4391" i="1"/>
  <c r="AB4406" i="1"/>
  <c r="AB4407" i="1"/>
  <c r="AB4422" i="1"/>
  <c r="AB4423" i="1"/>
  <c r="M4432" i="1"/>
  <c r="V4433" i="1"/>
  <c r="AB4433" i="1" s="1"/>
  <c r="S4438" i="1"/>
  <c r="AB4438" i="1" s="1"/>
  <c r="AB4439" i="1"/>
  <c r="AB4454" i="1"/>
  <c r="AB4455" i="1"/>
  <c r="AB4470" i="1"/>
  <c r="AB4471" i="1"/>
  <c r="AB4486" i="1"/>
  <c r="AB4487" i="1"/>
  <c r="AB4502" i="1"/>
  <c r="AB4503" i="1"/>
  <c r="AB4518" i="1"/>
  <c r="AB4519" i="1"/>
  <c r="AB4534" i="1"/>
  <c r="AB4535" i="1"/>
  <c r="AB4550" i="1"/>
  <c r="AB4551" i="1"/>
  <c r="AB4566" i="1"/>
  <c r="AB4567" i="1"/>
  <c r="AB4582" i="1"/>
  <c r="AB4583" i="1"/>
  <c r="AB4604" i="1"/>
  <c r="AB4619" i="1"/>
  <c r="AB4625" i="1"/>
  <c r="AB4626" i="1"/>
  <c r="AB4629" i="1"/>
  <c r="AB4645" i="1"/>
  <c r="AB4667" i="1"/>
  <c r="AB4706" i="1"/>
  <c r="AB4722" i="1"/>
  <c r="AB4370" i="1"/>
  <c r="AB4386" i="1"/>
  <c r="AB4387" i="1"/>
  <c r="AB4402" i="1"/>
  <c r="AB4403" i="1"/>
  <c r="AB4418" i="1"/>
  <c r="AB4419" i="1"/>
  <c r="AB4434" i="1"/>
  <c r="AB4450" i="1"/>
  <c r="AB4451" i="1"/>
  <c r="AB4466" i="1"/>
  <c r="AB4467" i="1"/>
  <c r="AB4482" i="1"/>
  <c r="AB4483" i="1"/>
  <c r="AB4498" i="1"/>
  <c r="AB4514" i="1"/>
  <c r="AB4515" i="1"/>
  <c r="AB4530" i="1"/>
  <c r="AB4531" i="1"/>
  <c r="AB4546" i="1"/>
  <c r="AB4547" i="1"/>
  <c r="AB4562" i="1"/>
  <c r="AB4578" i="1"/>
  <c r="AB4579" i="1"/>
  <c r="AB4594" i="1"/>
  <c r="AB4595" i="1"/>
  <c r="AB4597" i="1"/>
  <c r="AB4608" i="1"/>
  <c r="AB4622" i="1"/>
  <c r="AB4635" i="1"/>
  <c r="AB4640" i="1"/>
  <c r="AB4661" i="1"/>
  <c r="AB4674" i="1"/>
  <c r="AB4676" i="1"/>
  <c r="AB4680" i="1"/>
  <c r="AB4682" i="1"/>
  <c r="AB4689" i="1"/>
  <c r="AB4754" i="1"/>
  <c r="Z4276" i="1"/>
  <c r="AB4276" i="1" s="1"/>
  <c r="M4279" i="1"/>
  <c r="AB4279" i="1" s="1"/>
  <c r="S4281" i="1"/>
  <c r="P4286" i="1"/>
  <c r="AB4286" i="1" s="1"/>
  <c r="V4288" i="1"/>
  <c r="Z4292" i="1"/>
  <c r="AB4294" i="1"/>
  <c r="M4295" i="1"/>
  <c r="AB4295" i="1" s="1"/>
  <c r="S4297" i="1"/>
  <c r="AB4297" i="1" s="1"/>
  <c r="P4302" i="1"/>
  <c r="V4304" i="1"/>
  <c r="Z4308" i="1"/>
  <c r="AB4308" i="1" s="1"/>
  <c r="M4311" i="1"/>
  <c r="AB4311" i="1" s="1"/>
  <c r="S4313" i="1"/>
  <c r="P4318" i="1"/>
  <c r="AB4318" i="1" s="1"/>
  <c r="V4320" i="1"/>
  <c r="AB4320" i="1" s="1"/>
  <c r="Z4324" i="1"/>
  <c r="AB4326" i="1"/>
  <c r="M4327" i="1"/>
  <c r="AB4327" i="1" s="1"/>
  <c r="S4329" i="1"/>
  <c r="AB4329" i="1" s="1"/>
  <c r="P4334" i="1"/>
  <c r="AB4334" i="1" s="1"/>
  <c r="V4336" i="1"/>
  <c r="Z4340" i="1"/>
  <c r="AB4340" i="1" s="1"/>
  <c r="M4343" i="1"/>
  <c r="AB4343" i="1" s="1"/>
  <c r="S4345" i="1"/>
  <c r="P4350" i="1"/>
  <c r="AB4350" i="1" s="1"/>
  <c r="V4352" i="1"/>
  <c r="Z4356" i="1"/>
  <c r="AB4356" i="1" s="1"/>
  <c r="AB4358" i="1"/>
  <c r="M4359" i="1"/>
  <c r="AB4359" i="1" s="1"/>
  <c r="S4361" i="1"/>
  <c r="P4366" i="1"/>
  <c r="AB4366" i="1" s="1"/>
  <c r="V4368" i="1"/>
  <c r="AB4368" i="1" s="1"/>
  <c r="Z4372" i="1"/>
  <c r="AB4372" i="1" s="1"/>
  <c r="AB4374" i="1"/>
  <c r="M4375" i="1"/>
  <c r="AB4375" i="1" s="1"/>
  <c r="S4377" i="1"/>
  <c r="AB4377" i="1" s="1"/>
  <c r="AB4382" i="1"/>
  <c r="S4382" i="1"/>
  <c r="AB4383" i="1"/>
  <c r="P4387" i="1"/>
  <c r="Z4389" i="1"/>
  <c r="AB4389" i="1" s="1"/>
  <c r="M4392" i="1"/>
  <c r="V4393" i="1"/>
  <c r="AB4393" i="1" s="1"/>
  <c r="S4398" i="1"/>
  <c r="AB4398" i="1" s="1"/>
  <c r="AB4399" i="1"/>
  <c r="P4403" i="1"/>
  <c r="Z4405" i="1"/>
  <c r="AB4405" i="1" s="1"/>
  <c r="M4408" i="1"/>
  <c r="AB4408" i="1" s="1"/>
  <c r="V4409" i="1"/>
  <c r="AB4414" i="1"/>
  <c r="S4414" i="1"/>
  <c r="AB4415" i="1"/>
  <c r="P4419" i="1"/>
  <c r="Z4421" i="1"/>
  <c r="AB4421" i="1" s="1"/>
  <c r="M4424" i="1"/>
  <c r="V4425" i="1"/>
  <c r="AB4425" i="1" s="1"/>
  <c r="S4430" i="1"/>
  <c r="AB4430" i="1" s="1"/>
  <c r="AB4431" i="1"/>
  <c r="P4435" i="1"/>
  <c r="AB4435" i="1" s="1"/>
  <c r="Z4437" i="1"/>
  <c r="AB4437" i="1" s="1"/>
  <c r="M4440" i="1"/>
  <c r="AB4440" i="1" s="1"/>
  <c r="V4441" i="1"/>
  <c r="AB4446" i="1"/>
  <c r="S4446" i="1"/>
  <c r="AB4447" i="1"/>
  <c r="P4451" i="1"/>
  <c r="Z4453" i="1"/>
  <c r="AB4453" i="1" s="1"/>
  <c r="M4456" i="1"/>
  <c r="AB4456" i="1" s="1"/>
  <c r="V4457" i="1"/>
  <c r="AB4457" i="1" s="1"/>
  <c r="S4462" i="1"/>
  <c r="AB4462" i="1" s="1"/>
  <c r="AB4463" i="1"/>
  <c r="P4467" i="1"/>
  <c r="Z4469" i="1"/>
  <c r="M4472" i="1"/>
  <c r="AB4472" i="1" s="1"/>
  <c r="V4473" i="1"/>
  <c r="AB4473" i="1" s="1"/>
  <c r="AB4478" i="1"/>
  <c r="S4478" i="1"/>
  <c r="AB4479" i="1"/>
  <c r="P4483" i="1"/>
  <c r="Z4485" i="1"/>
  <c r="AB4485" i="1" s="1"/>
  <c r="M4488" i="1"/>
  <c r="V4489" i="1"/>
  <c r="AB4489" i="1" s="1"/>
  <c r="S4494" i="1"/>
  <c r="AB4494" i="1" s="1"/>
  <c r="AB4495" i="1"/>
  <c r="P4499" i="1"/>
  <c r="AB4499" i="1" s="1"/>
  <c r="Z4501" i="1"/>
  <c r="AB4501" i="1" s="1"/>
  <c r="M4504" i="1"/>
  <c r="V4505" i="1"/>
  <c r="AB4510" i="1"/>
  <c r="S4510" i="1"/>
  <c r="AB4511" i="1"/>
  <c r="P4515" i="1"/>
  <c r="Z4517" i="1"/>
  <c r="AB4517" i="1" s="1"/>
  <c r="M4520" i="1"/>
  <c r="AB4520" i="1" s="1"/>
  <c r="V4521" i="1"/>
  <c r="AB4521" i="1" s="1"/>
  <c r="S4526" i="1"/>
  <c r="AB4526" i="1" s="1"/>
  <c r="AB4527" i="1"/>
  <c r="P4531" i="1"/>
  <c r="Z4533" i="1"/>
  <c r="M4536" i="1"/>
  <c r="AB4536" i="1" s="1"/>
  <c r="V4537" i="1"/>
  <c r="AB4537" i="1" s="1"/>
  <c r="AB4542" i="1"/>
  <c r="S4542" i="1"/>
  <c r="AB4543" i="1"/>
  <c r="P4547" i="1"/>
  <c r="Z4549" i="1"/>
  <c r="M4552" i="1"/>
  <c r="V4553" i="1"/>
  <c r="AB4553" i="1" s="1"/>
  <c r="S4558" i="1"/>
  <c r="AB4558" i="1" s="1"/>
  <c r="AB4559" i="1"/>
  <c r="P4563" i="1"/>
  <c r="AB4563" i="1" s="1"/>
  <c r="Z4565" i="1"/>
  <c r="AB4565" i="1" s="1"/>
  <c r="M4568" i="1"/>
  <c r="V4569" i="1"/>
  <c r="AB4574" i="1"/>
  <c r="S4574" i="1"/>
  <c r="AB4575" i="1"/>
  <c r="P4579" i="1"/>
  <c r="Z4581" i="1"/>
  <c r="AB4581" i="1" s="1"/>
  <c r="M4584" i="1"/>
  <c r="AB4584" i="1" s="1"/>
  <c r="V4585" i="1"/>
  <c r="AB4585" i="1" s="1"/>
  <c r="S4590" i="1"/>
  <c r="AB4590" i="1" s="1"/>
  <c r="AB4591" i="1"/>
  <c r="P4595" i="1"/>
  <c r="AB4601" i="1"/>
  <c r="P4603" i="1"/>
  <c r="AB4603" i="1" s="1"/>
  <c r="S4610" i="1"/>
  <c r="AB4610" i="1" s="1"/>
  <c r="AB4611" i="1"/>
  <c r="M4620" i="1"/>
  <c r="AB4620" i="1" s="1"/>
  <c r="M4623" i="1"/>
  <c r="AB4623" i="1" s="1"/>
  <c r="P4627" i="1"/>
  <c r="AB4627" i="1" s="1"/>
  <c r="P4630" i="1"/>
  <c r="P4631" i="1"/>
  <c r="AB4639" i="1"/>
  <c r="AB4641" i="1"/>
  <c r="AB4643" i="1"/>
  <c r="AB4651" i="1"/>
  <c r="AB4668" i="1"/>
  <c r="AB4686" i="1"/>
  <c r="AB4700" i="1"/>
  <c r="AB4711" i="1"/>
  <c r="AB4634" i="1"/>
  <c r="AB4642" i="1"/>
  <c r="AB4650" i="1"/>
  <c r="AB4658" i="1"/>
  <c r="AB4675" i="1"/>
  <c r="AB4693" i="1"/>
  <c r="AB4696" i="1"/>
  <c r="AB4698" i="1"/>
  <c r="AB4705" i="1"/>
  <c r="AB4710" i="1"/>
  <c r="AB4720" i="1"/>
  <c r="AB4602" i="1"/>
  <c r="AB4616" i="1"/>
  <c r="AB4632" i="1"/>
  <c r="AB4648" i="1"/>
  <c r="AB4664" i="1"/>
  <c r="AB4666" i="1"/>
  <c r="AB4691" i="1"/>
  <c r="AB4709" i="1"/>
  <c r="AB4712" i="1"/>
  <c r="AB4714" i="1"/>
  <c r="AB4738" i="1"/>
  <c r="AB4750" i="1"/>
  <c r="AB4753" i="1"/>
  <c r="AB4770" i="1"/>
  <c r="P4598" i="1"/>
  <c r="AB4598" i="1" s="1"/>
  <c r="V4600" i="1"/>
  <c r="Z4604" i="1"/>
  <c r="AB4606" i="1"/>
  <c r="M4607" i="1"/>
  <c r="AB4607" i="1" s="1"/>
  <c r="S4609" i="1"/>
  <c r="AB4609" i="1" s="1"/>
  <c r="V4612" i="1"/>
  <c r="Z4617" i="1"/>
  <c r="Z4620" i="1"/>
  <c r="V4628" i="1"/>
  <c r="AB4628" i="1" s="1"/>
  <c r="Z4633" i="1"/>
  <c r="Z4636" i="1"/>
  <c r="AB4636" i="1" s="1"/>
  <c r="V4644" i="1"/>
  <c r="AB4644" i="1" s="1"/>
  <c r="Z4649" i="1"/>
  <c r="AB4649" i="1" s="1"/>
  <c r="Z4652" i="1"/>
  <c r="AB4652" i="1" s="1"/>
  <c r="V4660" i="1"/>
  <c r="AB4660" i="1" s="1"/>
  <c r="Z4665" i="1"/>
  <c r="V4667" i="1"/>
  <c r="AB4670" i="1"/>
  <c r="V4672" i="1"/>
  <c r="AB4673" i="1"/>
  <c r="Z4675" i="1"/>
  <c r="AB4678" i="1"/>
  <c r="P4682" i="1"/>
  <c r="Z4688" i="1"/>
  <c r="M4694" i="1"/>
  <c r="AB4694" i="1" s="1"/>
  <c r="AB4707" i="1"/>
  <c r="AB4721" i="1"/>
  <c r="AB4725" i="1"/>
  <c r="AB4763" i="1"/>
  <c r="Z4612" i="1"/>
  <c r="AB4614" i="1"/>
  <c r="M4615" i="1"/>
  <c r="AB4615" i="1" s="1"/>
  <c r="S4617" i="1"/>
  <c r="AB4617" i="1" s="1"/>
  <c r="P4622" i="1"/>
  <c r="V4624" i="1"/>
  <c r="AB4624" i="1" s="1"/>
  <c r="Z4628" i="1"/>
  <c r="AB4630" i="1"/>
  <c r="M4631" i="1"/>
  <c r="AB4631" i="1" s="1"/>
  <c r="S4633" i="1"/>
  <c r="AB4633" i="1" s="1"/>
  <c r="P4638" i="1"/>
  <c r="AB4638" i="1" s="1"/>
  <c r="V4640" i="1"/>
  <c r="Z4644" i="1"/>
  <c r="AB4646" i="1"/>
  <c r="M4647" i="1"/>
  <c r="AB4647" i="1" s="1"/>
  <c r="S4649" i="1"/>
  <c r="P4654" i="1"/>
  <c r="AB4654" i="1" s="1"/>
  <c r="V4656" i="1"/>
  <c r="AB4656" i="1" s="1"/>
  <c r="Z4660" i="1"/>
  <c r="AB4662" i="1"/>
  <c r="M4663" i="1"/>
  <c r="AB4663" i="1" s="1"/>
  <c r="S4665" i="1"/>
  <c r="AB4665" i="1" s="1"/>
  <c r="AB4671" i="1"/>
  <c r="V4671" i="1"/>
  <c r="P4681" i="1"/>
  <c r="AB4681" i="1" s="1"/>
  <c r="V4687" i="1"/>
  <c r="AB4687" i="1" s="1"/>
  <c r="P4697" i="1"/>
  <c r="AB4697" i="1" s="1"/>
  <c r="AB4703" i="1"/>
  <c r="V4703" i="1"/>
  <c r="P4713" i="1"/>
  <c r="AB4713" i="1" s="1"/>
  <c r="V4719" i="1"/>
  <c r="AB4719" i="1" s="1"/>
  <c r="S4741" i="1"/>
  <c r="P4750" i="1"/>
  <c r="M4755" i="1"/>
  <c r="AB4755" i="1" s="1"/>
  <c r="V4768" i="1"/>
  <c r="AB4769" i="1"/>
  <c r="AB4775" i="1"/>
  <c r="AB4777" i="1"/>
  <c r="AB4783" i="1"/>
  <c r="AB4786" i="1"/>
  <c r="AB4801" i="1"/>
  <c r="AB4835" i="1"/>
  <c r="AB4832" i="1"/>
  <c r="AB4884" i="1"/>
  <c r="P4717" i="1"/>
  <c r="P4718" i="1"/>
  <c r="V4720" i="1"/>
  <c r="M4722" i="1"/>
  <c r="M4723" i="1"/>
  <c r="AB4723" i="1" s="1"/>
  <c r="M4726" i="1"/>
  <c r="AB4726" i="1" s="1"/>
  <c r="AB4734" i="1"/>
  <c r="V4736" i="1"/>
  <c r="AB4737" i="1"/>
  <c r="AB4745" i="1"/>
  <c r="Z4752" i="1"/>
  <c r="AB4752" i="1" s="1"/>
  <c r="S4773" i="1"/>
  <c r="AB4776" i="1"/>
  <c r="AB4793" i="1"/>
  <c r="AB4795" i="1"/>
  <c r="AB4796" i="1"/>
  <c r="S4728" i="1"/>
  <c r="AB4728" i="1" s="1"/>
  <c r="P4733" i="1"/>
  <c r="V4735" i="1"/>
  <c r="AB4735" i="1" s="1"/>
  <c r="Z4739" i="1"/>
  <c r="AB4739" i="1" s="1"/>
  <c r="AB4741" i="1"/>
  <c r="M4742" i="1"/>
  <c r="AB4742" i="1" s="1"/>
  <c r="S4744" i="1"/>
  <c r="AB4744" i="1" s="1"/>
  <c r="P4749" i="1"/>
  <c r="V4751" i="1"/>
  <c r="AB4751" i="1" s="1"/>
  <c r="Z4755" i="1"/>
  <c r="AB4757" i="1"/>
  <c r="M4758" i="1"/>
  <c r="AB4758" i="1" s="1"/>
  <c r="S4760" i="1"/>
  <c r="AB4760" i="1" s="1"/>
  <c r="P4765" i="1"/>
  <c r="V4767" i="1"/>
  <c r="AB4767" i="1" s="1"/>
  <c r="Z4771" i="1"/>
  <c r="AB4771" i="1" s="1"/>
  <c r="AB4773" i="1"/>
  <c r="M4774" i="1"/>
  <c r="AB4774" i="1" s="1"/>
  <c r="S4776" i="1"/>
  <c r="S4781" i="1"/>
  <c r="AB4781" i="1" s="1"/>
  <c r="AB4782" i="1"/>
  <c r="AB4803" i="1"/>
  <c r="AB4840" i="1"/>
  <c r="AB4853" i="1"/>
  <c r="AB4862" i="1"/>
  <c r="AB4868" i="1"/>
  <c r="AB4794" i="1"/>
  <c r="AB4846" i="1"/>
  <c r="AB4859" i="1"/>
  <c r="AB4861" i="1"/>
  <c r="AB4944" i="1"/>
  <c r="Z4667" i="1"/>
  <c r="AB4669" i="1"/>
  <c r="M4670" i="1"/>
  <c r="S4672" i="1"/>
  <c r="AB4672" i="1" s="1"/>
  <c r="P4677" i="1"/>
  <c r="AB4677" i="1" s="1"/>
  <c r="V4679" i="1"/>
  <c r="Z4683" i="1"/>
  <c r="AB4683" i="1" s="1"/>
  <c r="AB4685" i="1"/>
  <c r="M4686" i="1"/>
  <c r="S4688" i="1"/>
  <c r="AB4688" i="1" s="1"/>
  <c r="P4693" i="1"/>
  <c r="V4695" i="1"/>
  <c r="AB4695" i="1" s="1"/>
  <c r="Z4699" i="1"/>
  <c r="AB4699" i="1" s="1"/>
  <c r="AB4701" i="1"/>
  <c r="M4702" i="1"/>
  <c r="AB4702" i="1" s="1"/>
  <c r="S4704" i="1"/>
  <c r="AB4704" i="1" s="1"/>
  <c r="P4709" i="1"/>
  <c r="V4711" i="1"/>
  <c r="Z4715" i="1"/>
  <c r="AB4715" i="1" s="1"/>
  <c r="AB4717" i="1"/>
  <c r="M4718" i="1"/>
  <c r="AB4718" i="1" s="1"/>
  <c r="S4720" i="1"/>
  <c r="P4725" i="1"/>
  <c r="V4727" i="1"/>
  <c r="AB4727" i="1" s="1"/>
  <c r="Z4731" i="1"/>
  <c r="AB4733" i="1"/>
  <c r="M4734" i="1"/>
  <c r="S4736" i="1"/>
  <c r="AB4736" i="1" s="1"/>
  <c r="P4741" i="1"/>
  <c r="V4743" i="1"/>
  <c r="AB4743" i="1" s="1"/>
  <c r="Z4747" i="1"/>
  <c r="AB4747" i="1" s="1"/>
  <c r="AB4749" i="1"/>
  <c r="M4750" i="1"/>
  <c r="S4752" i="1"/>
  <c r="P4757" i="1"/>
  <c r="V4759" i="1"/>
  <c r="AB4759" i="1" s="1"/>
  <c r="Z4763" i="1"/>
  <c r="AB4765" i="1"/>
  <c r="M4766" i="1"/>
  <c r="AB4766" i="1" s="1"/>
  <c r="S4768" i="1"/>
  <c r="AB4768" i="1" s="1"/>
  <c r="P4773" i="1"/>
  <c r="V4775" i="1"/>
  <c r="Z4779" i="1"/>
  <c r="AB4779" i="1" s="1"/>
  <c r="Z4780" i="1"/>
  <c r="AB4780" i="1" s="1"/>
  <c r="M4783" i="1"/>
  <c r="V4784" i="1"/>
  <c r="AB4784" i="1" s="1"/>
  <c r="S4789" i="1"/>
  <c r="AB4789" i="1" s="1"/>
  <c r="Z4792" i="1"/>
  <c r="AB4792" i="1" s="1"/>
  <c r="AB4797" i="1"/>
  <c r="V4805" i="1"/>
  <c r="AB4805" i="1" s="1"/>
  <c r="AB4811" i="1"/>
  <c r="AB4812" i="1"/>
  <c r="AB4817" i="1"/>
  <c r="AB4819" i="1"/>
  <c r="AB4821" i="1"/>
  <c r="M4824" i="1"/>
  <c r="AB4824" i="1" s="1"/>
  <c r="P4835" i="1"/>
  <c r="AB4844" i="1"/>
  <c r="AB4851" i="1"/>
  <c r="AB4871" i="1"/>
  <c r="AB4790" i="1"/>
  <c r="AB4802" i="1"/>
  <c r="AB4834" i="1"/>
  <c r="AB4870" i="1"/>
  <c r="AB4878" i="1"/>
  <c r="AB4888" i="1"/>
  <c r="AB4896" i="1"/>
  <c r="AB4899" i="1"/>
  <c r="AB4907" i="1"/>
  <c r="AB4948" i="1"/>
  <c r="M4791" i="1"/>
  <c r="AB4791" i="1" s="1"/>
  <c r="S4793" i="1"/>
  <c r="P4798" i="1"/>
  <c r="AB4798" i="1" s="1"/>
  <c r="V4800" i="1"/>
  <c r="AB4800" i="1" s="1"/>
  <c r="Z4804" i="1"/>
  <c r="AB4804" i="1" s="1"/>
  <c r="AB4806" i="1"/>
  <c r="M4807" i="1"/>
  <c r="AB4807" i="1" s="1"/>
  <c r="S4809" i="1"/>
  <c r="AB4809" i="1" s="1"/>
  <c r="P4814" i="1"/>
  <c r="AB4814" i="1" s="1"/>
  <c r="V4816" i="1"/>
  <c r="AB4816" i="1" s="1"/>
  <c r="Z4820" i="1"/>
  <c r="AB4822" i="1"/>
  <c r="M4823" i="1"/>
  <c r="AB4823" i="1" s="1"/>
  <c r="S4825" i="1"/>
  <c r="AB4825" i="1" s="1"/>
  <c r="P4830" i="1"/>
  <c r="AB4830" i="1" s="1"/>
  <c r="V4832" i="1"/>
  <c r="Z4836" i="1"/>
  <c r="AB4838" i="1"/>
  <c r="M4839" i="1"/>
  <c r="AB4839" i="1" s="1"/>
  <c r="S4841" i="1"/>
  <c r="P4846" i="1"/>
  <c r="V4848" i="1"/>
  <c r="AB4848" i="1" s="1"/>
  <c r="Z4852" i="1"/>
  <c r="AB4854" i="1"/>
  <c r="M4855" i="1"/>
  <c r="AB4855" i="1" s="1"/>
  <c r="V4856" i="1"/>
  <c r="S4857" i="1"/>
  <c r="AB4857" i="1" s="1"/>
  <c r="AB4858" i="1"/>
  <c r="AB4863" i="1"/>
  <c r="Z4808" i="1"/>
  <c r="AB4808" i="1" s="1"/>
  <c r="AB4810" i="1"/>
  <c r="M4811" i="1"/>
  <c r="S4813" i="1"/>
  <c r="AB4813" i="1" s="1"/>
  <c r="P4818" i="1"/>
  <c r="AB4818" i="1" s="1"/>
  <c r="V4820" i="1"/>
  <c r="AB4820" i="1" s="1"/>
  <c r="Z4824" i="1"/>
  <c r="AB4826" i="1"/>
  <c r="M4827" i="1"/>
  <c r="AB4827" i="1" s="1"/>
  <c r="S4829" i="1"/>
  <c r="AB4829" i="1" s="1"/>
  <c r="P4834" i="1"/>
  <c r="V4836" i="1"/>
  <c r="AB4836" i="1" s="1"/>
  <c r="Z4840" i="1"/>
  <c r="AB4842" i="1"/>
  <c r="M4843" i="1"/>
  <c r="AB4843" i="1" s="1"/>
  <c r="S4845" i="1"/>
  <c r="AB4845" i="1" s="1"/>
  <c r="P4850" i="1"/>
  <c r="AB4850" i="1" s="1"/>
  <c r="V4852" i="1"/>
  <c r="AB4852" i="1" s="1"/>
  <c r="AB4856" i="1"/>
  <c r="Z4860" i="1"/>
  <c r="AB4860" i="1" s="1"/>
  <c r="P4871" i="1"/>
  <c r="AB4877" i="1"/>
  <c r="P4887" i="1"/>
  <c r="AB4887" i="1" s="1"/>
  <c r="AB4928" i="1"/>
  <c r="M4862" i="1"/>
  <c r="S4864" i="1"/>
  <c r="AB4864" i="1" s="1"/>
  <c r="M4867" i="1"/>
  <c r="AB4867" i="1" s="1"/>
  <c r="AB4869" i="1"/>
  <c r="P4874" i="1"/>
  <c r="P4875" i="1"/>
  <c r="V4877" i="1"/>
  <c r="M4879" i="1"/>
  <c r="AB4879" i="1" s="1"/>
  <c r="M4880" i="1"/>
  <c r="AB4880" i="1" s="1"/>
  <c r="M4883" i="1"/>
  <c r="AB4883" i="1" s="1"/>
  <c r="AB4885" i="1"/>
  <c r="AB4962" i="1"/>
  <c r="AB4977" i="1"/>
  <c r="AB4993" i="1"/>
  <c r="AB5000" i="1"/>
  <c r="Z4892" i="1"/>
  <c r="AB4894" i="1"/>
  <c r="S4897" i="1"/>
  <c r="AB4897" i="1" s="1"/>
  <c r="AB4898" i="1"/>
  <c r="S4898" i="1"/>
  <c r="S4901" i="1"/>
  <c r="AB4901" i="1" s="1"/>
  <c r="Z4908" i="1"/>
  <c r="AB4913" i="1"/>
  <c r="AB4915" i="1"/>
  <c r="AB4920" i="1"/>
  <c r="AB4922" i="1"/>
  <c r="V4863" i="1"/>
  <c r="P4870" i="1"/>
  <c r="V4876" i="1"/>
  <c r="AB4876" i="1" s="1"/>
  <c r="P4886" i="1"/>
  <c r="AB4886" i="1" s="1"/>
  <c r="AB4892" i="1"/>
  <c r="V4892" i="1"/>
  <c r="M4903" i="1"/>
  <c r="AB4903" i="1" s="1"/>
  <c r="S4905" i="1"/>
  <c r="AB4905" i="1" s="1"/>
  <c r="AB4906" i="1"/>
  <c r="V4908" i="1"/>
  <c r="AB4908" i="1" s="1"/>
  <c r="AB4909" i="1"/>
  <c r="AB4911" i="1"/>
  <c r="AB4916" i="1"/>
  <c r="AB4918" i="1"/>
  <c r="AB4917" i="1"/>
  <c r="AB4919" i="1"/>
  <c r="AB4921" i="1"/>
  <c r="AB4923" i="1"/>
  <c r="AB4925" i="1"/>
  <c r="AB4930" i="1"/>
  <c r="AB4936" i="1"/>
  <c r="AB4940" i="1"/>
  <c r="AB4946" i="1"/>
  <c r="P4866" i="1"/>
  <c r="AB4866" i="1" s="1"/>
  <c r="V4868" i="1"/>
  <c r="Z4872" i="1"/>
  <c r="AB4872" i="1" s="1"/>
  <c r="AB4874" i="1"/>
  <c r="M4875" i="1"/>
  <c r="AB4875" i="1" s="1"/>
  <c r="S4877" i="1"/>
  <c r="P4882" i="1"/>
  <c r="AB4882" i="1" s="1"/>
  <c r="V4884" i="1"/>
  <c r="Z4888" i="1"/>
  <c r="AB4890" i="1"/>
  <c r="M4891" i="1"/>
  <c r="AB4891" i="1" s="1"/>
  <c r="S4893" i="1"/>
  <c r="AB4893" i="1" s="1"/>
  <c r="P4898" i="1"/>
  <c r="V4900" i="1"/>
  <c r="AB4900" i="1" s="1"/>
  <c r="P4902" i="1"/>
  <c r="AB4902" i="1" s="1"/>
  <c r="V4904" i="1"/>
  <c r="AB4904" i="1" s="1"/>
  <c r="AB4969" i="1"/>
  <c r="AB4992" i="1"/>
  <c r="AB4937" i="1"/>
  <c r="AB4955" i="1"/>
  <c r="AB4965" i="1"/>
  <c r="S4928" i="1"/>
  <c r="P4933" i="1"/>
  <c r="AB4933" i="1" s="1"/>
  <c r="V4935" i="1"/>
  <c r="AB4935" i="1" s="1"/>
  <c r="Z4939" i="1"/>
  <c r="AB4941" i="1"/>
  <c r="M4942" i="1"/>
  <c r="AB4942" i="1" s="1"/>
  <c r="S4944" i="1"/>
  <c r="Z4953" i="1"/>
  <c r="AB4971" i="1"/>
  <c r="AB4975" i="1"/>
  <c r="AB4979" i="1"/>
  <c r="AB4983" i="1"/>
  <c r="AB4987" i="1"/>
  <c r="AB4991" i="1"/>
  <c r="AB4995" i="1"/>
  <c r="AB4999" i="1"/>
  <c r="Z4927" i="1"/>
  <c r="AB4927" i="1" s="1"/>
  <c r="AB4929" i="1"/>
  <c r="M4930" i="1"/>
  <c r="S4932" i="1"/>
  <c r="AB4932" i="1" s="1"/>
  <c r="P4937" i="1"/>
  <c r="V4939" i="1"/>
  <c r="AB4939" i="1" s="1"/>
  <c r="Z4943" i="1"/>
  <c r="AB4943" i="1" s="1"/>
  <c r="AB4945" i="1"/>
  <c r="M4946" i="1"/>
  <c r="S4948" i="1"/>
  <c r="V4953" i="1"/>
  <c r="AB4953" i="1" s="1"/>
  <c r="AB4957" i="1"/>
  <c r="Z4949" i="1"/>
  <c r="AB4949" i="1" s="1"/>
  <c r="AB4951" i="1"/>
  <c r="M4952" i="1"/>
  <c r="AB4952" i="1" s="1"/>
  <c r="S4954" i="1"/>
  <c r="AB4954" i="1" s="1"/>
  <c r="Z4958" i="1"/>
  <c r="AB4958" i="1" s="1"/>
  <c r="M4961" i="1"/>
  <c r="AB4961" i="1" s="1"/>
  <c r="S4963" i="1"/>
  <c r="AB4963" i="1" s="1"/>
  <c r="AB4964" i="1"/>
  <c r="Z4966" i="1"/>
  <c r="AB4966" i="1" s="1"/>
  <c r="M4969" i="1"/>
  <c r="P4972" i="1"/>
  <c r="M4973" i="1"/>
  <c r="AB4973" i="1" s="1"/>
  <c r="P4976" i="1"/>
  <c r="AB4976" i="1" s="1"/>
  <c r="M4977" i="1"/>
  <c r="Z4978" i="1"/>
  <c r="AB4978" i="1" s="1"/>
  <c r="P4980" i="1"/>
  <c r="AB4980" i="1" s="1"/>
  <c r="M4981" i="1"/>
  <c r="AB4981" i="1" s="1"/>
  <c r="P4984" i="1"/>
  <c r="AB4984" i="1" s="1"/>
  <c r="M4985" i="1"/>
  <c r="AB4985" i="1" s="1"/>
  <c r="P4988" i="1"/>
  <c r="M4989" i="1"/>
  <c r="AB4989" i="1" s="1"/>
  <c r="Z4990" i="1"/>
  <c r="AB4990" i="1" s="1"/>
  <c r="P4992" i="1"/>
  <c r="M4993" i="1"/>
  <c r="P4996" i="1"/>
  <c r="AB4996" i="1" s="1"/>
  <c r="M4997" i="1"/>
  <c r="AB4997" i="1" s="1"/>
  <c r="Z4998" i="1"/>
  <c r="AB4998" i="1" s="1"/>
  <c r="P5000" i="1"/>
  <c r="M5001" i="1"/>
  <c r="AB5001" i="1" s="1"/>
  <c r="M4957" i="1"/>
  <c r="AB4959" i="1"/>
  <c r="S4959" i="1"/>
  <c r="AB4960" i="1"/>
  <c r="Z4962" i="1"/>
  <c r="M4965" i="1"/>
  <c r="S4967" i="1"/>
  <c r="AB4967" i="1" s="1"/>
  <c r="AB4968" i="1"/>
  <c r="AB3640" i="1" l="1"/>
  <c r="AB3688" i="1"/>
  <c r="AB3576" i="1"/>
  <c r="AB362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<sst xmlns="http://schemas.openxmlformats.org/spreadsheetml/2006/main" count="33" uniqueCount="20">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</sst>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5\10.2025%20OUTUBRO\13.1%20PCF%20em%20Excel%20UPA%20CAXANGA_10_%202025.xlsx" TargetMode="External"/><Relationship Id="rId1" Type="http://schemas.openxmlformats.org/officeDocument/2006/relationships/externalLinkPath" Target="/SES/PLANILHA%20FINANCEIRA/PLANILHA%20FINANCEIRA%202025/10.2025%20OUTUBRO/13.1%20PCF%20em%20Excel%20UPA%20CAXANGA_10_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10/2025</v>
          </cell>
          <cell r="I12" t="str">
            <v>0,00</v>
          </cell>
          <cell r="J12">
            <v>463.06</v>
          </cell>
          <cell r="K12">
            <v>0</v>
          </cell>
          <cell r="L12">
            <v>263.8922</v>
          </cell>
          <cell r="M12">
            <v>30.36</v>
          </cell>
          <cell r="O12">
            <v>1.41</v>
          </cell>
          <cell r="P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 - CG Nº 007/2022</v>
          </cell>
          <cell r="E13" t="str">
            <v>ADNA REJANE DO NASCIMENTO</v>
          </cell>
          <cell r="F13" t="str">
            <v>2 - Outros Profissionais da Saúde</v>
          </cell>
          <cell r="G13" t="str">
            <v>3222-05</v>
          </cell>
          <cell r="H13" t="str">
            <v>10/2025</v>
          </cell>
          <cell r="I13" t="str">
            <v>0,00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>
            <v>0</v>
          </cell>
          <cell r="S13">
            <v>0</v>
          </cell>
          <cell r="U13">
            <v>0</v>
          </cell>
          <cell r="V13">
            <v>0</v>
          </cell>
          <cell r="Y13">
            <v>631.72</v>
          </cell>
          <cell r="Z13">
            <v>0</v>
          </cell>
        </row>
        <row r="14">
          <cell r="C14" t="str">
            <v>UPA CAXANGÁ - CG Nº 007/2022</v>
          </cell>
          <cell r="E14" t="str">
            <v xml:space="preserve">ADRIANA DE CASTRO ALVES </v>
          </cell>
          <cell r="F14" t="str">
            <v>2 - Outros Profissionais da Saúde</v>
          </cell>
          <cell r="G14" t="str">
            <v>3222-05</v>
          </cell>
          <cell r="H14" t="str">
            <v>10/2025</v>
          </cell>
          <cell r="I14" t="str">
            <v>0,00</v>
          </cell>
          <cell r="J14">
            <v>0</v>
          </cell>
          <cell r="K14">
            <v>5546.46</v>
          </cell>
          <cell r="L14">
            <v>0</v>
          </cell>
          <cell r="M14">
            <v>0</v>
          </cell>
          <cell r="O14">
            <v>1.41</v>
          </cell>
          <cell r="P14">
            <v>0</v>
          </cell>
          <cell r="S14">
            <v>0</v>
          </cell>
          <cell r="U14">
            <v>0</v>
          </cell>
          <cell r="V14">
            <v>0</v>
          </cell>
          <cell r="Y14">
            <v>1731.1</v>
          </cell>
          <cell r="Z14">
            <v>0</v>
          </cell>
        </row>
        <row r="15">
          <cell r="C15" t="str">
            <v>UPA CAXANGÁ - CG Nº 007/2022</v>
          </cell>
          <cell r="E15" t="str">
            <v>ADRIANA DE SENA SALES DE MELO SANTOS</v>
          </cell>
          <cell r="F15" t="str">
            <v>2 - Outros Profissionais da Saúde</v>
          </cell>
          <cell r="G15" t="str">
            <v>2235-05</v>
          </cell>
          <cell r="H15" t="str">
            <v>10/2025</v>
          </cell>
          <cell r="I15" t="str">
            <v>0,00</v>
          </cell>
          <cell r="J15">
            <v>320.91000000000003</v>
          </cell>
          <cell r="K15">
            <v>0</v>
          </cell>
          <cell r="L15">
            <v>263.8922</v>
          </cell>
          <cell r="M15">
            <v>3.59</v>
          </cell>
          <cell r="O15">
            <v>2.83</v>
          </cell>
          <cell r="P15">
            <v>0</v>
          </cell>
          <cell r="S15">
            <v>0</v>
          </cell>
          <cell r="U15">
            <v>0</v>
          </cell>
          <cell r="V15">
            <v>0</v>
          </cell>
          <cell r="Y15">
            <v>1683.96</v>
          </cell>
          <cell r="Z15">
            <v>0</v>
          </cell>
        </row>
        <row r="16">
          <cell r="C16" t="str">
            <v>UPA CAXANGÁ - CG Nº 007/2022</v>
          </cell>
          <cell r="E16" t="str">
            <v>ADRIANA FREITAS DA COSTA</v>
          </cell>
          <cell r="F16" t="str">
            <v>3 - Administrativo</v>
          </cell>
          <cell r="G16" t="str">
            <v>4221-10</v>
          </cell>
          <cell r="H16" t="str">
            <v>10/2025</v>
          </cell>
          <cell r="I16" t="str">
            <v>0,00</v>
          </cell>
          <cell r="J16">
            <v>252.09</v>
          </cell>
          <cell r="K16">
            <v>0</v>
          </cell>
          <cell r="L16">
            <v>263.8922</v>
          </cell>
          <cell r="M16">
            <v>15.18</v>
          </cell>
          <cell r="O16">
            <v>1.41</v>
          </cell>
          <cell r="P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 - CG Nº 007/2022</v>
          </cell>
          <cell r="E17" t="str">
            <v>ADRIANA GOMES FARIAS</v>
          </cell>
          <cell r="F17" t="str">
            <v>2 - Outros Profissionais da Saúde</v>
          </cell>
          <cell r="G17" t="str">
            <v>3222-05</v>
          </cell>
          <cell r="H17" t="str">
            <v>10/2025</v>
          </cell>
          <cell r="I17" t="str">
            <v>0,00</v>
          </cell>
          <cell r="J17">
            <v>217.15</v>
          </cell>
          <cell r="K17">
            <v>0</v>
          </cell>
          <cell r="L17">
            <v>0</v>
          </cell>
          <cell r="M17">
            <v>0</v>
          </cell>
          <cell r="O17">
            <v>1.41</v>
          </cell>
          <cell r="P17">
            <v>0</v>
          </cell>
          <cell r="S17">
            <v>0</v>
          </cell>
          <cell r="U17">
            <v>0</v>
          </cell>
          <cell r="V17">
            <v>0</v>
          </cell>
          <cell r="Y17">
            <v>1731.1</v>
          </cell>
          <cell r="Z17">
            <v>0</v>
          </cell>
        </row>
        <row r="18">
          <cell r="C18" t="str">
            <v>UPA CAXANGÁ - CG Nº 007/2022</v>
          </cell>
          <cell r="E18" t="str">
            <v xml:space="preserve">ADRIANA MARIA DE SOUZA SIMOES </v>
          </cell>
          <cell r="F18" t="str">
            <v>3 - Administrativo</v>
          </cell>
          <cell r="G18" t="str">
            <v>3516-05</v>
          </cell>
          <cell r="H18" t="str">
            <v>10/2025</v>
          </cell>
          <cell r="I18" t="str">
            <v>0,00</v>
          </cell>
          <cell r="J18">
            <v>0</v>
          </cell>
          <cell r="K18">
            <v>958.23</v>
          </cell>
          <cell r="L18">
            <v>0</v>
          </cell>
          <cell r="M18">
            <v>0</v>
          </cell>
          <cell r="P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 t="str">
            <v>3241-15</v>
          </cell>
          <cell r="H19" t="str">
            <v>10/2025</v>
          </cell>
          <cell r="I19" t="str">
            <v>0,00</v>
          </cell>
          <cell r="J19">
            <v>504.84</v>
          </cell>
          <cell r="K19">
            <v>0</v>
          </cell>
          <cell r="L19">
            <v>263.8922</v>
          </cell>
          <cell r="M19">
            <v>30.36</v>
          </cell>
          <cell r="O19">
            <v>1.41</v>
          </cell>
          <cell r="P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 t="str">
            <v>3226-05</v>
          </cell>
          <cell r="H20" t="str">
            <v>10/2025</v>
          </cell>
          <cell r="I20" t="str">
            <v>0,00</v>
          </cell>
          <cell r="J20">
            <v>245.36</v>
          </cell>
          <cell r="K20">
            <v>0</v>
          </cell>
          <cell r="L20">
            <v>263.8922</v>
          </cell>
          <cell r="M20">
            <v>30.36</v>
          </cell>
          <cell r="O20">
            <v>1.41</v>
          </cell>
          <cell r="P20">
            <v>0</v>
          </cell>
          <cell r="R20">
            <v>233.95760000000001</v>
          </cell>
          <cell r="S20">
            <v>96.79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CAXANGÁ - CG Nº 007/2022</v>
          </cell>
          <cell r="E21" t="str">
            <v>ALESSANDRO AGOSTINHO PEREIRA DE LUCENA</v>
          </cell>
          <cell r="F21" t="str">
            <v>2 - Outros Profissionais da Saúde</v>
          </cell>
          <cell r="G21" t="str">
            <v>2235-05</v>
          </cell>
          <cell r="H21" t="str">
            <v>10/2025</v>
          </cell>
          <cell r="I21" t="str">
            <v>0,00</v>
          </cell>
          <cell r="J21">
            <v>325.08</v>
          </cell>
          <cell r="K21">
            <v>0</v>
          </cell>
          <cell r="L21">
            <v>263.8922</v>
          </cell>
          <cell r="M21">
            <v>4.3600000000000003</v>
          </cell>
          <cell r="O21">
            <v>2.83</v>
          </cell>
          <cell r="P21">
            <v>0</v>
          </cell>
          <cell r="S21">
            <v>0</v>
          </cell>
          <cell r="U21">
            <v>0</v>
          </cell>
          <cell r="V21">
            <v>0</v>
          </cell>
          <cell r="Y21">
            <v>841.05</v>
          </cell>
          <cell r="Z21">
            <v>0</v>
          </cell>
        </row>
        <row r="22">
          <cell r="C22" t="str">
            <v>UPA CAXANGÁ - CG Nº 007/2022</v>
          </cell>
          <cell r="E22" t="str">
            <v xml:space="preserve">ALEXSANDRA BARBOSA DA SILVA LIMA </v>
          </cell>
          <cell r="F22" t="str">
            <v>2 - Outros Profissionais da Saúde</v>
          </cell>
          <cell r="G22" t="str">
            <v>3222-05</v>
          </cell>
          <cell r="H22" t="str">
            <v>10/2025</v>
          </cell>
          <cell r="I22" t="str">
            <v>0,00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0</v>
          </cell>
          <cell r="S22">
            <v>0</v>
          </cell>
          <cell r="U22">
            <v>0</v>
          </cell>
          <cell r="V22">
            <v>0</v>
          </cell>
          <cell r="Y22">
            <v>2349.1</v>
          </cell>
          <cell r="Z22">
            <v>0</v>
          </cell>
        </row>
        <row r="23">
          <cell r="C23" t="str">
            <v>UPA CAXANGÁ - CG Nº 007/2022</v>
          </cell>
          <cell r="E23" t="str">
            <v>ALICE NERES BEZERRA DO NASCIMENTO</v>
          </cell>
          <cell r="F23" t="str">
            <v>2 - Outros Profissionais da Saúde</v>
          </cell>
          <cell r="G23" t="str">
            <v>2235-05</v>
          </cell>
          <cell r="H23" t="str">
            <v>10/2025</v>
          </cell>
          <cell r="I23" t="str">
            <v>0,00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0</v>
          </cell>
          <cell r="S23">
            <v>0</v>
          </cell>
          <cell r="U23">
            <v>0</v>
          </cell>
          <cell r="V23">
            <v>0</v>
          </cell>
          <cell r="Y23">
            <v>2869.01</v>
          </cell>
          <cell r="Z23">
            <v>0</v>
          </cell>
        </row>
        <row r="24">
          <cell r="C24" t="str">
            <v>UPA CAXANGÁ - CG Nº 007/2022</v>
          </cell>
          <cell r="E24" t="str">
            <v xml:space="preserve">ALISSANDRA MARIA DE SOUZA </v>
          </cell>
          <cell r="F24" t="str">
            <v>2 - Outros Profissionais da Saúde</v>
          </cell>
          <cell r="G24" t="str">
            <v>2235-05</v>
          </cell>
          <cell r="H24" t="str">
            <v>10/2025</v>
          </cell>
          <cell r="I24" t="str">
            <v>0,00</v>
          </cell>
          <cell r="J24">
            <v>229.1</v>
          </cell>
          <cell r="K24">
            <v>0</v>
          </cell>
          <cell r="L24">
            <v>263.8922</v>
          </cell>
          <cell r="M24">
            <v>2.79</v>
          </cell>
          <cell r="O24">
            <v>2.83</v>
          </cell>
          <cell r="P24">
            <v>0</v>
          </cell>
          <cell r="S24">
            <v>0</v>
          </cell>
          <cell r="U24">
            <v>138.38999999999999</v>
          </cell>
          <cell r="V24">
            <v>0</v>
          </cell>
          <cell r="X24" t="str">
            <v>AUXILIO CRECHE</v>
          </cell>
          <cell r="Y24">
            <v>2356.9</v>
          </cell>
          <cell r="Z24">
            <v>0</v>
          </cell>
        </row>
        <row r="25">
          <cell r="C25" t="str">
            <v>UPA CAXANGÁ - CG Nº 007/2022</v>
          </cell>
          <cell r="E25" t="str">
            <v>ALYSSON CARLOS FEITOSA</v>
          </cell>
          <cell r="F25" t="str">
            <v>3 - Administrativo</v>
          </cell>
          <cell r="G25" t="str">
            <v>4101-05</v>
          </cell>
          <cell r="H25" t="str">
            <v>10/2025</v>
          </cell>
          <cell r="I25" t="str">
            <v>0,00</v>
          </cell>
          <cell r="J25">
            <v>533.87</v>
          </cell>
          <cell r="K25">
            <v>0</v>
          </cell>
          <cell r="L25">
            <v>263.8922</v>
          </cell>
          <cell r="M25">
            <v>30.36</v>
          </cell>
          <cell r="O25">
            <v>1.41</v>
          </cell>
          <cell r="P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 - CG Nº 007/2022</v>
          </cell>
          <cell r="E26" t="str">
            <v>AMANDA CARLA BORBA DE SOUZA CAVALCANTI</v>
          </cell>
          <cell r="F26" t="str">
            <v>2 - Outros Profissionais da Saúde</v>
          </cell>
          <cell r="G26" t="str">
            <v>2235-05</v>
          </cell>
          <cell r="H26" t="str">
            <v>10/2025</v>
          </cell>
          <cell r="I26" t="str">
            <v>0,00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0</v>
          </cell>
          <cell r="S26">
            <v>0</v>
          </cell>
          <cell r="U26">
            <v>0</v>
          </cell>
          <cell r="V26">
            <v>0</v>
          </cell>
          <cell r="Y26">
            <v>2749.72</v>
          </cell>
          <cell r="Z26">
            <v>0</v>
          </cell>
        </row>
        <row r="27">
          <cell r="C27" t="str">
            <v>UPA CAXANGÁ - CG Nº 007/2022</v>
          </cell>
          <cell r="E27" t="str">
            <v>AMANDA EVELYN VALENCA DE MELO</v>
          </cell>
          <cell r="F27" t="str">
            <v>1 - Médico</v>
          </cell>
          <cell r="G27" t="str">
            <v>2251-25</v>
          </cell>
          <cell r="H27" t="str">
            <v>10/2025</v>
          </cell>
          <cell r="I27" t="str">
            <v>0,00</v>
          </cell>
          <cell r="J27">
            <v>916.36</v>
          </cell>
          <cell r="K27">
            <v>0</v>
          </cell>
          <cell r="L27">
            <v>263.8922</v>
          </cell>
          <cell r="M27">
            <v>30.36</v>
          </cell>
          <cell r="O27">
            <v>11.31</v>
          </cell>
          <cell r="P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CAXANGÁ - CG Nº 007/2022</v>
          </cell>
          <cell r="E28" t="str">
            <v>AMANDA MARIA DE LIMA PEREGRINO</v>
          </cell>
          <cell r="F28" t="str">
            <v>3 - Administrativo</v>
          </cell>
          <cell r="G28" t="str">
            <v>4110-30</v>
          </cell>
          <cell r="H28" t="str">
            <v>10/2025</v>
          </cell>
          <cell r="I28" t="str">
            <v>0,00</v>
          </cell>
          <cell r="J28">
            <v>272.67</v>
          </cell>
          <cell r="K28">
            <v>0</v>
          </cell>
          <cell r="L28">
            <v>0</v>
          </cell>
          <cell r="M28">
            <v>0</v>
          </cell>
          <cell r="O28">
            <v>1.41</v>
          </cell>
          <cell r="P28">
            <v>0</v>
          </cell>
          <cell r="R28">
            <v>400.75760000000002</v>
          </cell>
          <cell r="S28">
            <v>136.34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CAXANGÁ - CG Nº 007/2022</v>
          </cell>
          <cell r="E29" t="str">
            <v>AMANDA MARIA MOURA DOS SANTOS</v>
          </cell>
          <cell r="F29" t="str">
            <v>2 - Outros Profissionais da Saúde</v>
          </cell>
          <cell r="G29" t="str">
            <v>3222-05</v>
          </cell>
          <cell r="H29" t="str">
            <v>10/2025</v>
          </cell>
          <cell r="I29" t="str">
            <v>0,00</v>
          </cell>
          <cell r="J29">
            <v>214.44</v>
          </cell>
          <cell r="K29">
            <v>0</v>
          </cell>
          <cell r="L29">
            <v>263.8922</v>
          </cell>
          <cell r="M29">
            <v>15.18</v>
          </cell>
          <cell r="O29">
            <v>1.41</v>
          </cell>
          <cell r="P29">
            <v>0</v>
          </cell>
          <cell r="R29">
            <v>134.1576</v>
          </cell>
          <cell r="S29">
            <v>91.08</v>
          </cell>
          <cell r="U29">
            <v>0</v>
          </cell>
          <cell r="V29">
            <v>0</v>
          </cell>
          <cell r="Y29">
            <v>1807</v>
          </cell>
          <cell r="Z29">
            <v>0</v>
          </cell>
        </row>
        <row r="30">
          <cell r="C30" t="str">
            <v>UPA CAXANGÁ - CG Nº 007/2022</v>
          </cell>
          <cell r="E30" t="str">
            <v xml:space="preserve">AMANDA RAYANE DA SILVA GOMES </v>
          </cell>
          <cell r="F30" t="str">
            <v>2 - Outros Profissionais da Saúde</v>
          </cell>
          <cell r="G30" t="str">
            <v>2234-05</v>
          </cell>
          <cell r="H30" t="str">
            <v>10/2025</v>
          </cell>
          <cell r="I30" t="str">
            <v>0,00</v>
          </cell>
          <cell r="J30">
            <v>335.58</v>
          </cell>
          <cell r="K30">
            <v>0</v>
          </cell>
          <cell r="L30">
            <v>263.8922</v>
          </cell>
          <cell r="M30">
            <v>15.49</v>
          </cell>
          <cell r="O30">
            <v>1.41</v>
          </cell>
          <cell r="P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CAXANGÁ - CG Nº 007/2022</v>
          </cell>
          <cell r="E31" t="str">
            <v>AMANDHA ARAUJO CRUZ</v>
          </cell>
          <cell r="F31" t="str">
            <v>3 - Administrativo</v>
          </cell>
          <cell r="G31" t="str">
            <v>1312-05</v>
          </cell>
          <cell r="H31" t="str">
            <v>10/2025</v>
          </cell>
          <cell r="I31" t="str">
            <v>0,00</v>
          </cell>
          <cell r="J31">
            <v>1445.79</v>
          </cell>
          <cell r="K31">
            <v>0</v>
          </cell>
          <cell r="L31">
            <v>263.8922</v>
          </cell>
          <cell r="M31">
            <v>30.36</v>
          </cell>
          <cell r="O31">
            <v>1.41</v>
          </cell>
          <cell r="P31">
            <v>0</v>
          </cell>
          <cell r="S31">
            <v>0</v>
          </cell>
          <cell r="U31">
            <v>83.7</v>
          </cell>
          <cell r="V31">
            <v>0</v>
          </cell>
          <cell r="X31" t="str">
            <v>AUXILIO CRECHE</v>
          </cell>
          <cell r="Y31">
            <v>0</v>
          </cell>
          <cell r="Z31">
            <v>0</v>
          </cell>
        </row>
        <row r="32">
          <cell r="C32" t="str">
            <v>UPA CAXANGÁ - CG Nº 007/2022</v>
          </cell>
          <cell r="E32" t="str">
            <v xml:space="preserve">ANA BEATRIZ BEZERRA DA SILVA </v>
          </cell>
          <cell r="F32" t="str">
            <v>2 - Outros Profissionais da Saúde</v>
          </cell>
          <cell r="G32" t="str">
            <v>3222-05</v>
          </cell>
          <cell r="H32" t="str">
            <v>10/2025</v>
          </cell>
          <cell r="I32" t="str">
            <v>0,00</v>
          </cell>
          <cell r="J32">
            <v>246.75</v>
          </cell>
          <cell r="K32">
            <v>0</v>
          </cell>
          <cell r="L32">
            <v>263.8922</v>
          </cell>
          <cell r="M32">
            <v>15.18</v>
          </cell>
          <cell r="O32">
            <v>1.41</v>
          </cell>
          <cell r="P32">
            <v>0</v>
          </cell>
          <cell r="S32">
            <v>0</v>
          </cell>
          <cell r="U32">
            <v>0</v>
          </cell>
          <cell r="V32">
            <v>0</v>
          </cell>
          <cell r="Y32">
            <v>1807</v>
          </cell>
          <cell r="Z32">
            <v>0</v>
          </cell>
        </row>
        <row r="33">
          <cell r="C33" t="str">
            <v>UPA CAXANGÁ - CG Nº 007/2022</v>
          </cell>
          <cell r="E33" t="str">
            <v>ANA CAROLINA AMORIM DE LIMA</v>
          </cell>
          <cell r="F33" t="str">
            <v>2 - Outros Profissionais da Saúde</v>
          </cell>
          <cell r="G33" t="str">
            <v>2235-05</v>
          </cell>
          <cell r="H33" t="str">
            <v>10/2025</v>
          </cell>
          <cell r="I33" t="str">
            <v>0,00</v>
          </cell>
          <cell r="J33">
            <v>295.75</v>
          </cell>
          <cell r="K33">
            <v>0</v>
          </cell>
          <cell r="L33">
            <v>263.8922</v>
          </cell>
          <cell r="M33">
            <v>3.35</v>
          </cell>
          <cell r="O33">
            <v>2.83</v>
          </cell>
          <cell r="P33">
            <v>0</v>
          </cell>
          <cell r="S33">
            <v>0</v>
          </cell>
          <cell r="U33">
            <v>0</v>
          </cell>
          <cell r="V33">
            <v>0</v>
          </cell>
          <cell r="Y33">
            <v>1672.68</v>
          </cell>
          <cell r="Z33">
            <v>0</v>
          </cell>
        </row>
        <row r="34">
          <cell r="C34" t="str">
            <v>UPA CAXANGÁ - CG Nº 007/2022</v>
          </cell>
          <cell r="E34" t="str">
            <v>ANA CLAUDIA DOS RAMOS</v>
          </cell>
          <cell r="F34" t="str">
            <v>2 - Outros Profissionais da Saúde</v>
          </cell>
          <cell r="G34" t="str">
            <v>3222-05</v>
          </cell>
          <cell r="H34" t="str">
            <v>10/2025</v>
          </cell>
          <cell r="I34" t="str">
            <v>0,00</v>
          </cell>
          <cell r="J34">
            <v>240.13</v>
          </cell>
          <cell r="K34">
            <v>0</v>
          </cell>
          <cell r="L34">
            <v>263.8922</v>
          </cell>
          <cell r="M34">
            <v>15.18</v>
          </cell>
          <cell r="O34">
            <v>1.41</v>
          </cell>
          <cell r="P34">
            <v>0</v>
          </cell>
          <cell r="S34">
            <v>0</v>
          </cell>
          <cell r="U34">
            <v>0</v>
          </cell>
          <cell r="V34">
            <v>0</v>
          </cell>
          <cell r="Y34">
            <v>1655.2</v>
          </cell>
          <cell r="Z34">
            <v>0</v>
          </cell>
        </row>
        <row r="35">
          <cell r="C35" t="str">
            <v>UPA CAXANGÁ - CG Nº 007/2022</v>
          </cell>
          <cell r="E35" t="str">
            <v>ANA FLAVIA DA SILVA</v>
          </cell>
          <cell r="F35" t="str">
            <v>2 - Outros Profissionais da Saúde</v>
          </cell>
          <cell r="G35" t="str">
            <v>3222-05</v>
          </cell>
          <cell r="H35" t="str">
            <v>10/2025</v>
          </cell>
          <cell r="I35" t="str">
            <v>0,00</v>
          </cell>
          <cell r="J35">
            <v>226.73</v>
          </cell>
          <cell r="K35">
            <v>0</v>
          </cell>
          <cell r="L35">
            <v>263.8922</v>
          </cell>
          <cell r="M35">
            <v>15.18</v>
          </cell>
          <cell r="O35">
            <v>1.41</v>
          </cell>
          <cell r="P35">
            <v>0</v>
          </cell>
          <cell r="R35">
            <v>134.1576</v>
          </cell>
          <cell r="S35">
            <v>81.97</v>
          </cell>
          <cell r="U35">
            <v>81.02</v>
          </cell>
          <cell r="V35">
            <v>0</v>
          </cell>
          <cell r="X35" t="str">
            <v>AUXILIO CRECHE</v>
          </cell>
          <cell r="Y35">
            <v>1655.2</v>
          </cell>
          <cell r="Z35">
            <v>0</v>
          </cell>
        </row>
        <row r="36">
          <cell r="C36" t="str">
            <v>UPA CAXANGÁ - CG Nº 007/2022</v>
          </cell>
          <cell r="E36" t="str">
            <v>ANA KEILA SANTANA FERNANDES</v>
          </cell>
          <cell r="F36" t="str">
            <v>2 - Outros Profissionais da Saúde</v>
          </cell>
          <cell r="G36" t="str">
            <v>2235-05</v>
          </cell>
          <cell r="H36" t="str">
            <v>10/2025</v>
          </cell>
          <cell r="I36" t="str">
            <v>0,00</v>
          </cell>
          <cell r="J36">
            <v>15.72</v>
          </cell>
          <cell r="K36">
            <v>0</v>
          </cell>
          <cell r="L36">
            <v>0</v>
          </cell>
          <cell r="M36">
            <v>0</v>
          </cell>
          <cell r="O36">
            <v>2.83</v>
          </cell>
          <cell r="P36">
            <v>0</v>
          </cell>
          <cell r="S36">
            <v>0</v>
          </cell>
          <cell r="U36">
            <v>0</v>
          </cell>
          <cell r="V36">
            <v>0</v>
          </cell>
          <cell r="Y36">
            <v>1672.68</v>
          </cell>
          <cell r="Z36">
            <v>0</v>
          </cell>
        </row>
        <row r="37">
          <cell r="C37" t="str">
            <v>UPA CAXANGÁ - CG Nº 007/2022</v>
          </cell>
          <cell r="E37" t="str">
            <v xml:space="preserve">ANA LUCIA NASCIMENTO LINS CAVALCANTE LIMA </v>
          </cell>
          <cell r="F37" t="str">
            <v>2 - Outros Profissionais da Saúde</v>
          </cell>
          <cell r="G37" t="str">
            <v>2235-05</v>
          </cell>
          <cell r="H37" t="str">
            <v>10/2025</v>
          </cell>
          <cell r="I37" t="str">
            <v>0,00</v>
          </cell>
          <cell r="J37">
            <v>919.14</v>
          </cell>
          <cell r="K37">
            <v>0</v>
          </cell>
          <cell r="L37">
            <v>263.8922</v>
          </cell>
          <cell r="M37">
            <v>7.13</v>
          </cell>
          <cell r="O37">
            <v>2.83</v>
          </cell>
          <cell r="P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 - CG Nº 007/2022</v>
          </cell>
          <cell r="E38" t="str">
            <v>ANA PAULA JOSE DA SILVA</v>
          </cell>
          <cell r="F38" t="str">
            <v>2 - Outros Profissionais da Saúde</v>
          </cell>
          <cell r="G38" t="str">
            <v>2235-05</v>
          </cell>
          <cell r="H38" t="str">
            <v>10/2025</v>
          </cell>
          <cell r="I38" t="str">
            <v>0,00</v>
          </cell>
          <cell r="J38">
            <v>351.84</v>
          </cell>
          <cell r="K38">
            <v>0</v>
          </cell>
          <cell r="L38">
            <v>263.8922</v>
          </cell>
          <cell r="M38">
            <v>4.3600000000000003</v>
          </cell>
          <cell r="O38">
            <v>2.83</v>
          </cell>
          <cell r="P38">
            <v>0</v>
          </cell>
          <cell r="S38">
            <v>0</v>
          </cell>
          <cell r="U38">
            <v>0</v>
          </cell>
          <cell r="V38">
            <v>0</v>
          </cell>
          <cell r="Y38">
            <v>972.73</v>
          </cell>
          <cell r="Z38">
            <v>0</v>
          </cell>
        </row>
        <row r="39">
          <cell r="C39" t="str">
            <v>UPA CAXANGÁ - CG Nº 007/2022</v>
          </cell>
          <cell r="E39" t="str">
            <v xml:space="preserve">ANA PAULA ROQUE BEZERRA </v>
          </cell>
          <cell r="F39" t="str">
            <v>2 - Outros Profissionais da Saúde</v>
          </cell>
          <cell r="G39" t="str">
            <v>3222-05</v>
          </cell>
          <cell r="H39" t="str">
            <v>10/2025</v>
          </cell>
          <cell r="I39" t="str">
            <v>0,00</v>
          </cell>
          <cell r="J39">
            <v>0</v>
          </cell>
          <cell r="K39">
            <v>70.430000000000007</v>
          </cell>
          <cell r="L39">
            <v>0</v>
          </cell>
          <cell r="M39">
            <v>0</v>
          </cell>
          <cell r="P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CAXANGÁ - CG Nº 007/2022</v>
          </cell>
          <cell r="E40" t="str">
            <v>ANDERSON DE OLIVEIRA BARBOSA ROCHA</v>
          </cell>
          <cell r="F40" t="str">
            <v>3 - Administrativo</v>
          </cell>
          <cell r="G40" t="str">
            <v>5211-30</v>
          </cell>
          <cell r="H40" t="str">
            <v>10/2025</v>
          </cell>
          <cell r="I40" t="str">
            <v>0,00</v>
          </cell>
          <cell r="J40">
            <v>212.41</v>
          </cell>
          <cell r="K40">
            <v>0</v>
          </cell>
          <cell r="L40">
            <v>0</v>
          </cell>
          <cell r="M40">
            <v>0</v>
          </cell>
          <cell r="O40">
            <v>1.41</v>
          </cell>
          <cell r="P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CAXANGÁ - CG Nº 007/2022</v>
          </cell>
          <cell r="E41" t="str">
            <v xml:space="preserve">ANDRE EVANDRO BATISTA DA SILVA </v>
          </cell>
          <cell r="F41" t="str">
            <v>3 - Administrativo</v>
          </cell>
          <cell r="G41" t="str">
            <v>5143-10</v>
          </cell>
          <cell r="H41" t="str">
            <v>10/2025</v>
          </cell>
          <cell r="I41" t="str">
            <v>0,00</v>
          </cell>
          <cell r="J41">
            <v>319.08999999999997</v>
          </cell>
          <cell r="K41">
            <v>0</v>
          </cell>
          <cell r="L41">
            <v>0</v>
          </cell>
          <cell r="M41">
            <v>0</v>
          </cell>
          <cell r="O41">
            <v>1.41</v>
          </cell>
          <cell r="P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 - CG Nº 007/2022</v>
          </cell>
          <cell r="E42" t="str">
            <v>ANDRE LUIS DA SILVA</v>
          </cell>
          <cell r="F42" t="str">
            <v>2 - Outros Profissionais da Saúde</v>
          </cell>
          <cell r="G42" t="str">
            <v>3222-05</v>
          </cell>
          <cell r="H42" t="str">
            <v>10/2025</v>
          </cell>
          <cell r="I42" t="str">
            <v>0,00</v>
          </cell>
          <cell r="J42">
            <v>232.8</v>
          </cell>
          <cell r="K42">
            <v>0</v>
          </cell>
          <cell r="L42">
            <v>263.8922</v>
          </cell>
          <cell r="M42">
            <v>15.18</v>
          </cell>
          <cell r="O42">
            <v>1.41</v>
          </cell>
          <cell r="P42">
            <v>0</v>
          </cell>
          <cell r="S42">
            <v>0</v>
          </cell>
          <cell r="U42">
            <v>0</v>
          </cell>
          <cell r="V42">
            <v>0</v>
          </cell>
          <cell r="Y42">
            <v>1579.3</v>
          </cell>
          <cell r="Z42">
            <v>0</v>
          </cell>
        </row>
        <row r="43">
          <cell r="C43" t="str">
            <v>UPA CAXANGÁ - CG Nº 007/2022</v>
          </cell>
          <cell r="E43" t="str">
            <v>ANDRE LUIS RODRIGUES SANTOS</v>
          </cell>
          <cell r="F43" t="str">
            <v>2 - Outros Profissionais da Saúde</v>
          </cell>
          <cell r="G43" t="str">
            <v>3222-05</v>
          </cell>
          <cell r="H43" t="str">
            <v>10/2025</v>
          </cell>
          <cell r="I43" t="str">
            <v>0,00</v>
          </cell>
          <cell r="J43">
            <v>239.92</v>
          </cell>
          <cell r="K43">
            <v>0</v>
          </cell>
          <cell r="L43">
            <v>263.8922</v>
          </cell>
          <cell r="M43">
            <v>15.18</v>
          </cell>
          <cell r="O43">
            <v>1.41</v>
          </cell>
          <cell r="P43">
            <v>0</v>
          </cell>
          <cell r="S43">
            <v>0</v>
          </cell>
          <cell r="U43">
            <v>0</v>
          </cell>
          <cell r="V43">
            <v>0</v>
          </cell>
          <cell r="Y43">
            <v>1655.2</v>
          </cell>
          <cell r="Z43">
            <v>0</v>
          </cell>
        </row>
        <row r="44">
          <cell r="C44" t="str">
            <v>UPA CAXANGÁ - CG Nº 007/2022</v>
          </cell>
          <cell r="E44" t="str">
            <v>ANDREA LOURDES DE OLIVEIRA</v>
          </cell>
          <cell r="F44" t="str">
            <v>3 - Administrativo</v>
          </cell>
          <cell r="G44" t="str">
            <v>7823-20</v>
          </cell>
          <cell r="H44" t="str">
            <v>10/2025</v>
          </cell>
          <cell r="I44" t="str">
            <v>0,00</v>
          </cell>
          <cell r="J44">
            <v>197.66</v>
          </cell>
          <cell r="K44">
            <v>0</v>
          </cell>
          <cell r="L44">
            <v>263.8922</v>
          </cell>
          <cell r="M44">
            <v>30.36</v>
          </cell>
          <cell r="O44">
            <v>1.41</v>
          </cell>
          <cell r="P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 - CG Nº 007/2022</v>
          </cell>
          <cell r="E45" t="str">
            <v>ANDREA PEREIRA PAZ</v>
          </cell>
          <cell r="F45" t="str">
            <v>2 - Outros Profissionais da Saúde</v>
          </cell>
          <cell r="G45" t="str">
            <v>3222-05</v>
          </cell>
          <cell r="H45" t="str">
            <v>10/2025</v>
          </cell>
          <cell r="I45" t="str">
            <v>0,00</v>
          </cell>
          <cell r="J45">
            <v>229.75</v>
          </cell>
          <cell r="K45">
            <v>0</v>
          </cell>
          <cell r="L45">
            <v>263.8922</v>
          </cell>
          <cell r="M45">
            <v>15.18</v>
          </cell>
          <cell r="O45">
            <v>1.41</v>
          </cell>
          <cell r="P45">
            <v>0</v>
          </cell>
          <cell r="S45">
            <v>0</v>
          </cell>
          <cell r="U45">
            <v>0</v>
          </cell>
          <cell r="V45">
            <v>0</v>
          </cell>
          <cell r="Y45">
            <v>1503.4</v>
          </cell>
          <cell r="Z45">
            <v>0</v>
          </cell>
        </row>
        <row r="46">
          <cell r="C46" t="str">
            <v>UPA CAXANGÁ - CG Nº 007/2022</v>
          </cell>
          <cell r="E46" t="str">
            <v xml:space="preserve">ARTHUR LUCAS ALVES </v>
          </cell>
          <cell r="F46" t="str">
            <v>3 - Administrativo</v>
          </cell>
          <cell r="G46" t="str">
            <v>4110-05</v>
          </cell>
          <cell r="H46" t="str">
            <v>10/2025</v>
          </cell>
          <cell r="I46" t="str">
            <v>0,00</v>
          </cell>
          <cell r="J46">
            <v>13.66</v>
          </cell>
          <cell r="K46">
            <v>0</v>
          </cell>
          <cell r="L46">
            <v>263.8922</v>
          </cell>
          <cell r="M46">
            <v>15.18</v>
          </cell>
          <cell r="O46">
            <v>1.41</v>
          </cell>
          <cell r="P46">
            <v>0</v>
          </cell>
          <cell r="R46">
            <v>177.1576</v>
          </cell>
          <cell r="S46">
            <v>35.65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 - CG Nº 007/2022</v>
          </cell>
          <cell r="E47" t="str">
            <v>AYLA KARLA DO NASCIMENTO</v>
          </cell>
          <cell r="F47" t="str">
            <v>2 - Outros Profissionais da Saúde</v>
          </cell>
          <cell r="G47" t="str">
            <v>3222-05</v>
          </cell>
          <cell r="H47" t="str">
            <v>10/2025</v>
          </cell>
          <cell r="I47" t="str">
            <v>0,00</v>
          </cell>
          <cell r="J47">
            <v>234.82</v>
          </cell>
          <cell r="K47">
            <v>0</v>
          </cell>
          <cell r="L47">
            <v>263.8922</v>
          </cell>
          <cell r="M47">
            <v>15.18</v>
          </cell>
          <cell r="O47">
            <v>1.41</v>
          </cell>
          <cell r="P47">
            <v>0</v>
          </cell>
          <cell r="R47">
            <v>245.95760000000001</v>
          </cell>
          <cell r="S47">
            <v>88.04</v>
          </cell>
          <cell r="U47">
            <v>0</v>
          </cell>
          <cell r="V47">
            <v>0</v>
          </cell>
          <cell r="Y47">
            <v>1731.1</v>
          </cell>
          <cell r="Z47">
            <v>0</v>
          </cell>
        </row>
        <row r="48">
          <cell r="C48" t="str">
            <v>UPA CAXANGÁ - CG Nº 007/2022</v>
          </cell>
          <cell r="E48" t="str">
            <v xml:space="preserve">BRENO JONATA SILVA MARTINS </v>
          </cell>
          <cell r="F48" t="str">
            <v>3 - Administrativo</v>
          </cell>
          <cell r="G48" t="str">
            <v>7823-20</v>
          </cell>
          <cell r="H48" t="str">
            <v>10/2025</v>
          </cell>
          <cell r="I48" t="str">
            <v>0,00</v>
          </cell>
          <cell r="J48">
            <v>86.32</v>
          </cell>
          <cell r="K48">
            <v>0</v>
          </cell>
          <cell r="L48">
            <v>263.8922</v>
          </cell>
          <cell r="M48">
            <v>30.36</v>
          </cell>
          <cell r="O48">
            <v>1.41</v>
          </cell>
          <cell r="P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 - CG Nº 007/2022</v>
          </cell>
          <cell r="E49" t="str">
            <v>BRUNO EDSON OLIVEIRA DA SILVA</v>
          </cell>
          <cell r="F49" t="str">
            <v>3 - Administrativo</v>
          </cell>
          <cell r="G49" t="str">
            <v>3131-15</v>
          </cell>
          <cell r="H49" t="str">
            <v>10/2025</v>
          </cell>
          <cell r="I49" t="str">
            <v>0,00</v>
          </cell>
          <cell r="J49">
            <v>347.22</v>
          </cell>
          <cell r="K49">
            <v>0</v>
          </cell>
          <cell r="L49">
            <v>263.8922</v>
          </cell>
          <cell r="M49">
            <v>30.36</v>
          </cell>
          <cell r="O49">
            <v>1.41</v>
          </cell>
          <cell r="P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CAXANGÁ - CG Nº 007/2022</v>
          </cell>
          <cell r="E50" t="str">
            <v>BRUNO MANOEL DE OLIVEIRA</v>
          </cell>
          <cell r="F50" t="str">
            <v>3 - Administrativo</v>
          </cell>
          <cell r="G50" t="str">
            <v>7823-20</v>
          </cell>
          <cell r="H50" t="str">
            <v>10/2025</v>
          </cell>
          <cell r="I50" t="str">
            <v>0,00</v>
          </cell>
          <cell r="J50">
            <v>216.47</v>
          </cell>
          <cell r="K50">
            <v>0</v>
          </cell>
          <cell r="L50">
            <v>263.8922</v>
          </cell>
          <cell r="M50">
            <v>30.36</v>
          </cell>
          <cell r="O50">
            <v>1.41</v>
          </cell>
          <cell r="P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CAXANGÁ - CG Nº 007/2022</v>
          </cell>
          <cell r="E51" t="str">
            <v>CAIO CESAR DE LIMA SILVA</v>
          </cell>
          <cell r="F51" t="str">
            <v>1 - Médico</v>
          </cell>
          <cell r="G51" t="str">
            <v>2251-25</v>
          </cell>
          <cell r="H51" t="str">
            <v>10/2025</v>
          </cell>
          <cell r="I51" t="str">
            <v>0,00</v>
          </cell>
          <cell r="J51">
            <v>372.67</v>
          </cell>
          <cell r="K51">
            <v>0</v>
          </cell>
          <cell r="L51">
            <v>263.8922</v>
          </cell>
          <cell r="M51">
            <v>30.36</v>
          </cell>
          <cell r="O51">
            <v>11.31</v>
          </cell>
          <cell r="P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 - CG Nº 007/2022</v>
          </cell>
          <cell r="E52" t="str">
            <v>CARLA MARIA DOS SANTOS</v>
          </cell>
          <cell r="F52" t="str">
            <v>2 - Outros Profissionais da Saúde</v>
          </cell>
          <cell r="G52" t="str">
            <v>2235-05</v>
          </cell>
          <cell r="H52" t="str">
            <v>10/2025</v>
          </cell>
          <cell r="I52" t="str">
            <v>0,00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S52">
            <v>0</v>
          </cell>
          <cell r="U52">
            <v>0</v>
          </cell>
          <cell r="V52">
            <v>0</v>
          </cell>
          <cell r="Y52">
            <v>3114.92</v>
          </cell>
          <cell r="Z52">
            <v>0</v>
          </cell>
        </row>
        <row r="53">
          <cell r="C53" t="str">
            <v>UPA CAXANGÁ - CG Nº 007/2022</v>
          </cell>
          <cell r="E53" t="str">
            <v>CARLOS ALBERTO DA SILVA BARBOSA</v>
          </cell>
          <cell r="F53" t="str">
            <v>2 - Outros Profissionais da Saúde</v>
          </cell>
          <cell r="G53" t="str">
            <v>3222-05</v>
          </cell>
          <cell r="H53" t="str">
            <v>10/2025</v>
          </cell>
          <cell r="I53" t="str">
            <v>0,00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1.41</v>
          </cell>
          <cell r="P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 - CG Nº 007/2022</v>
          </cell>
          <cell r="E54" t="str">
            <v>CARLOS ALBERTO SANTOS DA ROCHA</v>
          </cell>
          <cell r="F54" t="str">
            <v>3 - Administrativo</v>
          </cell>
          <cell r="G54" t="str">
            <v>4221-10</v>
          </cell>
          <cell r="H54" t="str">
            <v>10/2025</v>
          </cell>
          <cell r="I54" t="str">
            <v>0,00</v>
          </cell>
          <cell r="J54">
            <v>229.53</v>
          </cell>
          <cell r="K54">
            <v>0</v>
          </cell>
          <cell r="L54">
            <v>263.8922</v>
          </cell>
          <cell r="M54">
            <v>15.18</v>
          </cell>
          <cell r="O54">
            <v>1.41</v>
          </cell>
          <cell r="P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CAXANGÁ - CG Nº 007/2022</v>
          </cell>
          <cell r="E55" t="str">
            <v>CARLOS DOUGLAS DE ARAUJO</v>
          </cell>
          <cell r="F55" t="str">
            <v>2 - Outros Profissionais da Saúde</v>
          </cell>
          <cell r="G55" t="str">
            <v>3222-05</v>
          </cell>
          <cell r="H55" t="str">
            <v>10/2025</v>
          </cell>
          <cell r="I55" t="str">
            <v>0,00</v>
          </cell>
          <cell r="J55">
            <v>226.73</v>
          </cell>
          <cell r="K55">
            <v>0</v>
          </cell>
          <cell r="L55">
            <v>263.8922</v>
          </cell>
          <cell r="M55">
            <v>15.18</v>
          </cell>
          <cell r="O55">
            <v>1.41</v>
          </cell>
          <cell r="P55">
            <v>0</v>
          </cell>
          <cell r="S55">
            <v>0</v>
          </cell>
          <cell r="U55">
            <v>0</v>
          </cell>
          <cell r="V55">
            <v>0</v>
          </cell>
          <cell r="Y55">
            <v>1655.2</v>
          </cell>
          <cell r="Z55">
            <v>0</v>
          </cell>
        </row>
        <row r="56">
          <cell r="C56" t="str">
            <v>UPA CAXANGÁ - CG Nº 007/2022</v>
          </cell>
          <cell r="E56" t="str">
            <v xml:space="preserve">CARLOS GOMES NUNES DOS SANTOS </v>
          </cell>
          <cell r="F56" t="str">
            <v>2 - Outros Profissionais da Saúde</v>
          </cell>
          <cell r="G56" t="str">
            <v>2237-10</v>
          </cell>
          <cell r="H56" t="str">
            <v>10/2025</v>
          </cell>
          <cell r="I56" t="str">
            <v>0,00</v>
          </cell>
          <cell r="J56">
            <v>482.07</v>
          </cell>
          <cell r="K56">
            <v>0</v>
          </cell>
          <cell r="L56">
            <v>0</v>
          </cell>
          <cell r="M56">
            <v>0</v>
          </cell>
          <cell r="O56">
            <v>1.41</v>
          </cell>
          <cell r="P56">
            <v>0</v>
          </cell>
          <cell r="R56">
            <v>134.1576</v>
          </cell>
          <cell r="S56">
            <v>129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 - CG Nº 007/2022</v>
          </cell>
          <cell r="E57" t="str">
            <v>CHRISTIANE LUIZA DE FREITAS</v>
          </cell>
          <cell r="F57" t="str">
            <v>2 - Outros Profissionais da Saúde</v>
          </cell>
          <cell r="G57" t="str">
            <v>2235-05</v>
          </cell>
          <cell r="H57" t="str">
            <v>10/2025</v>
          </cell>
          <cell r="I57" t="str">
            <v>0,00</v>
          </cell>
          <cell r="J57">
            <v>234.9</v>
          </cell>
          <cell r="K57">
            <v>0</v>
          </cell>
          <cell r="L57">
            <v>263.8922</v>
          </cell>
          <cell r="M57">
            <v>3.59</v>
          </cell>
          <cell r="O57">
            <v>2.83</v>
          </cell>
          <cell r="P57">
            <v>0</v>
          </cell>
          <cell r="S57">
            <v>0</v>
          </cell>
          <cell r="U57">
            <v>0</v>
          </cell>
          <cell r="V57">
            <v>0</v>
          </cell>
          <cell r="Y57">
            <v>1672.68</v>
          </cell>
          <cell r="Z57">
            <v>0</v>
          </cell>
        </row>
        <row r="58">
          <cell r="C58" t="str">
            <v>UPA CAXANGÁ - CG Nº 007/2022</v>
          </cell>
          <cell r="E58" t="str">
            <v>CLAUDIA SIMONE BARBOSA AVELINO</v>
          </cell>
          <cell r="F58" t="str">
            <v>2 - Outros Profissionais da Saúde</v>
          </cell>
          <cell r="G58" t="str">
            <v>3222-05</v>
          </cell>
          <cell r="H58" t="str">
            <v>10/2025</v>
          </cell>
          <cell r="I58" t="str">
            <v>0,00</v>
          </cell>
          <cell r="J58">
            <v>245.19</v>
          </cell>
          <cell r="K58">
            <v>0</v>
          </cell>
          <cell r="L58">
            <v>263.8922</v>
          </cell>
          <cell r="M58">
            <v>15.18</v>
          </cell>
          <cell r="O58">
            <v>1.41</v>
          </cell>
          <cell r="P58">
            <v>0</v>
          </cell>
          <cell r="S58">
            <v>0</v>
          </cell>
          <cell r="U58">
            <v>0</v>
          </cell>
          <cell r="V58">
            <v>0</v>
          </cell>
          <cell r="Y58">
            <v>1655.2</v>
          </cell>
          <cell r="Z58">
            <v>0</v>
          </cell>
        </row>
        <row r="59">
          <cell r="C59" t="str">
            <v>UPA CAXANGÁ - CG Nº 007/2022</v>
          </cell>
          <cell r="E59" t="str">
            <v>CLAYDSON SANTOS DA SILVA</v>
          </cell>
          <cell r="F59" t="str">
            <v>3 - Administrativo</v>
          </cell>
          <cell r="G59" t="str">
            <v>4110-05</v>
          </cell>
          <cell r="H59" t="str">
            <v>10/2025</v>
          </cell>
          <cell r="I59" t="str">
            <v>0,00</v>
          </cell>
          <cell r="J59">
            <v>310.8</v>
          </cell>
          <cell r="K59">
            <v>0</v>
          </cell>
          <cell r="L59">
            <v>263.8922</v>
          </cell>
          <cell r="M59">
            <v>30.36</v>
          </cell>
          <cell r="O59">
            <v>1.41</v>
          </cell>
          <cell r="P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CAXANGÁ - CG Nº 007/2022</v>
          </cell>
          <cell r="E60" t="str">
            <v>CLECIA MARIA FIGUEIROA MELO</v>
          </cell>
          <cell r="F60" t="str">
            <v>1 - Médico</v>
          </cell>
          <cell r="G60" t="str">
            <v>2251-24</v>
          </cell>
          <cell r="H60" t="str">
            <v>10/2025</v>
          </cell>
          <cell r="I60" t="str">
            <v>0,00</v>
          </cell>
          <cell r="J60">
            <v>0</v>
          </cell>
          <cell r="K60">
            <v>25766.95</v>
          </cell>
          <cell r="L60">
            <v>0</v>
          </cell>
          <cell r="M60">
            <v>0</v>
          </cell>
          <cell r="O60">
            <v>11.31</v>
          </cell>
          <cell r="P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CAXANGÁ - CG Nº 007/2022</v>
          </cell>
          <cell r="E61" t="str">
            <v xml:space="preserve">CLEIDSON CHARLES BARBOSA DOS SANTOS </v>
          </cell>
          <cell r="F61" t="str">
            <v>2 - Outros Profissionais da Saúde</v>
          </cell>
          <cell r="G61" t="str">
            <v>2516-05</v>
          </cell>
          <cell r="H61" t="str">
            <v>10/2025</v>
          </cell>
          <cell r="I61" t="str">
            <v>0,00</v>
          </cell>
          <cell r="J61">
            <v>417.55</v>
          </cell>
          <cell r="K61">
            <v>0</v>
          </cell>
          <cell r="L61">
            <v>263.8922</v>
          </cell>
          <cell r="M61">
            <v>30.36</v>
          </cell>
          <cell r="O61">
            <v>1.41</v>
          </cell>
          <cell r="P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 - CG Nº 007/2022</v>
          </cell>
          <cell r="E62" t="str">
            <v>CLEITON FABIO SANTANA DA SILVA</v>
          </cell>
          <cell r="F62" t="str">
            <v>3 - Administrativo</v>
          </cell>
          <cell r="G62" t="str">
            <v>5151-10</v>
          </cell>
          <cell r="H62" t="str">
            <v>10/2025</v>
          </cell>
          <cell r="I62" t="str">
            <v>0,00</v>
          </cell>
          <cell r="J62">
            <v>206.44</v>
          </cell>
          <cell r="K62">
            <v>0</v>
          </cell>
          <cell r="L62">
            <v>263.8922</v>
          </cell>
          <cell r="M62">
            <v>15.18</v>
          </cell>
          <cell r="O62">
            <v>1.41</v>
          </cell>
          <cell r="P62">
            <v>0</v>
          </cell>
          <cell r="R62">
            <v>142.7576</v>
          </cell>
          <cell r="S62">
            <v>91.08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CAXANGÁ - CG Nº 007/2022</v>
          </cell>
          <cell r="E63" t="str">
            <v>COSMO ALVES SOBRAL</v>
          </cell>
          <cell r="F63" t="str">
            <v>2 - Outros Profissionais da Saúde</v>
          </cell>
          <cell r="G63" t="str">
            <v>3226-05</v>
          </cell>
          <cell r="H63" t="str">
            <v>10/2025</v>
          </cell>
          <cell r="I63" t="str">
            <v>0,00</v>
          </cell>
          <cell r="J63">
            <v>245.36</v>
          </cell>
          <cell r="K63">
            <v>0</v>
          </cell>
          <cell r="L63">
            <v>263.8922</v>
          </cell>
          <cell r="M63">
            <v>30.36</v>
          </cell>
          <cell r="O63">
            <v>1.41</v>
          </cell>
          <cell r="P63">
            <v>0</v>
          </cell>
          <cell r="R63">
            <v>280.35759999999999</v>
          </cell>
          <cell r="S63">
            <v>96.79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 - CG Nº 007/2022</v>
          </cell>
          <cell r="E64" t="str">
            <v>CRISTIANA MARIA DA SILVA</v>
          </cell>
          <cell r="F64" t="str">
            <v>2 - Outros Profissionais da Saúde</v>
          </cell>
          <cell r="G64" t="str">
            <v>3222-05</v>
          </cell>
          <cell r="H64" t="str">
            <v>10/2025</v>
          </cell>
          <cell r="I64" t="str">
            <v>0,00</v>
          </cell>
          <cell r="J64">
            <v>251.97</v>
          </cell>
          <cell r="K64">
            <v>0</v>
          </cell>
          <cell r="L64">
            <v>263.8922</v>
          </cell>
          <cell r="M64">
            <v>15.18</v>
          </cell>
          <cell r="O64">
            <v>1.41</v>
          </cell>
          <cell r="P64">
            <v>0</v>
          </cell>
          <cell r="S64">
            <v>0</v>
          </cell>
          <cell r="U64">
            <v>0</v>
          </cell>
          <cell r="V64">
            <v>0</v>
          </cell>
          <cell r="Y64">
            <v>1655.2</v>
          </cell>
          <cell r="Z64">
            <v>0</v>
          </cell>
        </row>
        <row r="65">
          <cell r="C65" t="str">
            <v>UPA CAXANGÁ - CG Nº 007/2022</v>
          </cell>
          <cell r="E65" t="str">
            <v>CRISTIANO RAELI</v>
          </cell>
          <cell r="F65" t="str">
            <v>2 - Outros Profissionais da Saúde</v>
          </cell>
          <cell r="G65" t="str">
            <v>3241-15</v>
          </cell>
          <cell r="H65" t="str">
            <v>10/2025</v>
          </cell>
          <cell r="I65" t="str">
            <v>0,00</v>
          </cell>
          <cell r="J65">
            <v>416.34</v>
          </cell>
          <cell r="K65">
            <v>0</v>
          </cell>
          <cell r="L65">
            <v>263.8922</v>
          </cell>
          <cell r="M65">
            <v>30.36</v>
          </cell>
          <cell r="O65">
            <v>1.41</v>
          </cell>
          <cell r="P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 - CG Nº 007/2022</v>
          </cell>
          <cell r="E66" t="str">
            <v>CYNTHIA MEDEIROS ZEFERINO</v>
          </cell>
          <cell r="F66" t="str">
            <v>2 - Outros Profissionais da Saúde</v>
          </cell>
          <cell r="G66" t="str">
            <v>2235-05</v>
          </cell>
          <cell r="H66" t="str">
            <v>10/2025</v>
          </cell>
          <cell r="I66" t="str">
            <v>0,00</v>
          </cell>
          <cell r="J66">
            <v>404.77</v>
          </cell>
          <cell r="K66">
            <v>0</v>
          </cell>
          <cell r="L66">
            <v>0</v>
          </cell>
          <cell r="M66">
            <v>0</v>
          </cell>
          <cell r="O66">
            <v>2.83</v>
          </cell>
          <cell r="P66">
            <v>0</v>
          </cell>
          <cell r="S66">
            <v>0</v>
          </cell>
          <cell r="U66">
            <v>0</v>
          </cell>
          <cell r="V66">
            <v>0</v>
          </cell>
          <cell r="Y66">
            <v>1306.4100000000001</v>
          </cell>
          <cell r="Z66">
            <v>0</v>
          </cell>
        </row>
        <row r="67">
          <cell r="C67" t="str">
            <v>UPA CAXANGÁ - CG Nº 007/2022</v>
          </cell>
          <cell r="E67" t="str">
            <v xml:space="preserve">DAIANE CONCEICAO INACIO </v>
          </cell>
          <cell r="F67" t="str">
            <v>2 - Outros Profissionais da Saúde</v>
          </cell>
          <cell r="G67" t="str">
            <v>3222-05</v>
          </cell>
          <cell r="H67" t="str">
            <v>10/2025</v>
          </cell>
          <cell r="I67" t="str">
            <v>0,00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S67">
            <v>0</v>
          </cell>
          <cell r="U67">
            <v>0</v>
          </cell>
          <cell r="V67">
            <v>0</v>
          </cell>
          <cell r="Y67">
            <v>2288.87</v>
          </cell>
          <cell r="Z67">
            <v>0</v>
          </cell>
        </row>
        <row r="68">
          <cell r="C68" t="str">
            <v>UPA CAXANGÁ - CG Nº 007/2022</v>
          </cell>
          <cell r="E68" t="str">
            <v>DALVANI MARIA DA SILVA</v>
          </cell>
          <cell r="F68" t="str">
            <v>2 - Outros Profissionais da Saúde</v>
          </cell>
          <cell r="G68" t="str">
            <v>3222-05</v>
          </cell>
          <cell r="H68" t="str">
            <v>10/2025</v>
          </cell>
          <cell r="I68" t="str">
            <v>0,00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1.41</v>
          </cell>
          <cell r="P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 - CG Nº 007/2022</v>
          </cell>
          <cell r="E69" t="str">
            <v xml:space="preserve">DANIEL ALCIDES DA SILVA SOBRAL </v>
          </cell>
          <cell r="F69" t="str">
            <v>3 - Administrativo</v>
          </cell>
          <cell r="G69" t="str">
            <v>4110-05</v>
          </cell>
          <cell r="H69" t="str">
            <v>10/2025</v>
          </cell>
          <cell r="I69" t="str">
            <v>0,00</v>
          </cell>
          <cell r="J69">
            <v>8.7799999999999994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R69">
            <v>400.75760000000002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 - CG Nº 007/2022</v>
          </cell>
          <cell r="E70" t="str">
            <v>DANIELLE SIQUEIRA CAMPOS GONZALEZ CONSONI</v>
          </cell>
          <cell r="F70" t="str">
            <v>2 - Outros Profissionais da Saúde</v>
          </cell>
          <cell r="G70" t="str">
            <v>2516-05</v>
          </cell>
          <cell r="H70" t="str">
            <v>10/2025</v>
          </cell>
          <cell r="I70" t="str">
            <v>0,00</v>
          </cell>
          <cell r="J70">
            <v>326.36</v>
          </cell>
          <cell r="K70">
            <v>0</v>
          </cell>
          <cell r="L70">
            <v>263.8922</v>
          </cell>
          <cell r="M70">
            <v>30.36</v>
          </cell>
          <cell r="O70">
            <v>1.41</v>
          </cell>
          <cell r="P70">
            <v>0</v>
          </cell>
          <cell r="S70">
            <v>0</v>
          </cell>
          <cell r="U70">
            <v>167.4</v>
          </cell>
          <cell r="V70">
            <v>0</v>
          </cell>
          <cell r="X70" t="str">
            <v>AUXILIO CRECHE</v>
          </cell>
          <cell r="Y70">
            <v>0</v>
          </cell>
          <cell r="Z70">
            <v>0</v>
          </cell>
        </row>
        <row r="71">
          <cell r="C71" t="str">
            <v>UPA CAXANGÁ - CG Nº 007/2022</v>
          </cell>
          <cell r="E71" t="str">
            <v>DANIELLY MARTINS BARBOSA</v>
          </cell>
          <cell r="F71" t="str">
            <v>3 - Administrativo</v>
          </cell>
          <cell r="G71" t="str">
            <v>1312-05</v>
          </cell>
          <cell r="H71" t="str">
            <v>10/2025</v>
          </cell>
          <cell r="I71" t="str">
            <v>0,00</v>
          </cell>
          <cell r="J71">
            <v>2457.58</v>
          </cell>
          <cell r="K71">
            <v>0</v>
          </cell>
          <cell r="L71">
            <v>263.8922</v>
          </cell>
          <cell r="M71">
            <v>30.36</v>
          </cell>
          <cell r="O71">
            <v>1.41</v>
          </cell>
          <cell r="P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 - CG Nº 007/2022</v>
          </cell>
          <cell r="E72" t="str">
            <v>DAYANNE ADRYELLE SALES DE MENDONÇA</v>
          </cell>
          <cell r="F72" t="str">
            <v>2 - Outros Profissionais da Saúde</v>
          </cell>
          <cell r="G72" t="str">
            <v>3222-05</v>
          </cell>
          <cell r="H72" t="str">
            <v>10/2025</v>
          </cell>
          <cell r="I72" t="str">
            <v>0,00</v>
          </cell>
          <cell r="J72">
            <v>216.22</v>
          </cell>
          <cell r="K72">
            <v>0</v>
          </cell>
          <cell r="L72">
            <v>263.8922</v>
          </cell>
          <cell r="M72">
            <v>15.18</v>
          </cell>
          <cell r="O72">
            <v>1.41</v>
          </cell>
          <cell r="P72">
            <v>0</v>
          </cell>
          <cell r="R72">
            <v>125.55760000000001</v>
          </cell>
          <cell r="S72">
            <v>88.04</v>
          </cell>
          <cell r="U72">
            <v>0</v>
          </cell>
          <cell r="V72">
            <v>0</v>
          </cell>
          <cell r="Y72">
            <v>1807</v>
          </cell>
          <cell r="Z72">
            <v>0</v>
          </cell>
        </row>
        <row r="73">
          <cell r="C73" t="str">
            <v>UPA CAXANGÁ - CG Nº 007/2022</v>
          </cell>
          <cell r="E73" t="str">
            <v>DEBORA MIRELLA CARNEIRO DOS SANTOS</v>
          </cell>
          <cell r="F73" t="str">
            <v>3 - Administrativo</v>
          </cell>
          <cell r="G73" t="str">
            <v>4221-10</v>
          </cell>
          <cell r="H73" t="str">
            <v>10/2025</v>
          </cell>
          <cell r="I73" t="str">
            <v>0,00</v>
          </cell>
          <cell r="J73">
            <v>266.5</v>
          </cell>
          <cell r="K73">
            <v>0</v>
          </cell>
          <cell r="L73">
            <v>263.8922</v>
          </cell>
          <cell r="M73">
            <v>15.18</v>
          </cell>
          <cell r="O73">
            <v>1.41</v>
          </cell>
          <cell r="P73">
            <v>0</v>
          </cell>
          <cell r="S73">
            <v>17.2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CAXANGÁ - CG Nº 007/2022</v>
          </cell>
          <cell r="E74" t="str">
            <v>DENISE DIAS LEAO</v>
          </cell>
          <cell r="F74" t="str">
            <v>2 - Outros Profissionais da Saúde</v>
          </cell>
          <cell r="G74" t="str">
            <v>3222-05</v>
          </cell>
          <cell r="H74" t="str">
            <v>10/2025</v>
          </cell>
          <cell r="I74" t="str">
            <v>0,00</v>
          </cell>
          <cell r="J74">
            <v>246.5</v>
          </cell>
          <cell r="K74">
            <v>0</v>
          </cell>
          <cell r="L74">
            <v>263.8922</v>
          </cell>
          <cell r="M74">
            <v>15.18</v>
          </cell>
          <cell r="O74">
            <v>1.41</v>
          </cell>
          <cell r="P74">
            <v>0</v>
          </cell>
          <cell r="R74">
            <v>22.357599999999998</v>
          </cell>
          <cell r="S74">
            <v>17.2</v>
          </cell>
          <cell r="U74">
            <v>81.02</v>
          </cell>
          <cell r="V74">
            <v>0</v>
          </cell>
          <cell r="X74" t="str">
            <v>AUXILIO CRECHE</v>
          </cell>
          <cell r="Y74">
            <v>1655.2</v>
          </cell>
          <cell r="Z74">
            <v>0</v>
          </cell>
        </row>
        <row r="75">
          <cell r="C75" t="str">
            <v>UPA CAXANGÁ - CG Nº 007/2022</v>
          </cell>
          <cell r="E75" t="str">
            <v>DIANA DUARTE COSTA E SILVA</v>
          </cell>
          <cell r="F75" t="str">
            <v>2 - Outros Profissionais da Saúde</v>
          </cell>
          <cell r="G75" t="str">
            <v>2235-05</v>
          </cell>
          <cell r="H75" t="str">
            <v>10/2025</v>
          </cell>
          <cell r="I75" t="str">
            <v>0,00</v>
          </cell>
          <cell r="J75">
            <v>335.28</v>
          </cell>
          <cell r="K75">
            <v>0</v>
          </cell>
          <cell r="L75">
            <v>263.8922</v>
          </cell>
          <cell r="M75">
            <v>3.85</v>
          </cell>
          <cell r="O75">
            <v>2.83</v>
          </cell>
          <cell r="P75">
            <v>0</v>
          </cell>
          <cell r="S75">
            <v>0</v>
          </cell>
          <cell r="U75">
            <v>0</v>
          </cell>
          <cell r="V75">
            <v>0</v>
          </cell>
          <cell r="Y75">
            <v>1491.34</v>
          </cell>
          <cell r="Z75">
            <v>0</v>
          </cell>
        </row>
        <row r="76">
          <cell r="C76" t="str">
            <v>UPA CAXANGÁ - CG Nº 007/2022</v>
          </cell>
          <cell r="E76" t="str">
            <v>DIEGO RAFAEL TEIXEIRA CARDOSO</v>
          </cell>
          <cell r="F76" t="str">
            <v>3 - Administrativo</v>
          </cell>
          <cell r="G76" t="str">
            <v>4221-10</v>
          </cell>
          <cell r="H76" t="str">
            <v>10/2025</v>
          </cell>
          <cell r="I76" t="str">
            <v>0,00</v>
          </cell>
          <cell r="J76">
            <v>223.46</v>
          </cell>
          <cell r="K76">
            <v>0</v>
          </cell>
          <cell r="L76">
            <v>263.8922</v>
          </cell>
          <cell r="M76">
            <v>15.18</v>
          </cell>
          <cell r="O76">
            <v>1.41</v>
          </cell>
          <cell r="P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 - CG Nº 007/2022</v>
          </cell>
          <cell r="E77" t="str">
            <v xml:space="preserve">DOUGLAS DE ARRUDA DIONISIO </v>
          </cell>
          <cell r="F77" t="str">
            <v>3 - Administrativo</v>
          </cell>
          <cell r="G77" t="str">
            <v>7823-20</v>
          </cell>
          <cell r="H77" t="str">
            <v>10/2025</v>
          </cell>
          <cell r="I77" t="str">
            <v>0,00</v>
          </cell>
          <cell r="J77">
            <v>0</v>
          </cell>
          <cell r="K77">
            <v>3558.49</v>
          </cell>
          <cell r="L77">
            <v>0</v>
          </cell>
          <cell r="M77">
            <v>0</v>
          </cell>
          <cell r="P77">
            <v>0</v>
          </cell>
          <cell r="S77">
            <v>0</v>
          </cell>
          <cell r="U77">
            <v>0</v>
          </cell>
          <cell r="V77">
            <v>0</v>
          </cell>
          <cell r="Y77">
            <v>350.99</v>
          </cell>
          <cell r="Z77">
            <v>0</v>
          </cell>
          <cell r="AB77" t="str">
            <v>ASSIST. MEDICA E ODONTOLOGICA</v>
          </cell>
        </row>
        <row r="78">
          <cell r="C78" t="str">
            <v>UPA CAXANGÁ - CG Nº 007/2022</v>
          </cell>
          <cell r="E78" t="str">
            <v>EDNA CLEIDE ALVES GOMES</v>
          </cell>
          <cell r="F78" t="str">
            <v>2 - Outros Profissionais da Saúde</v>
          </cell>
          <cell r="G78" t="str">
            <v>3222-05</v>
          </cell>
          <cell r="H78" t="str">
            <v>10/2025</v>
          </cell>
          <cell r="I78" t="str">
            <v>0,00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1.41</v>
          </cell>
          <cell r="P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CAXANGÁ - CG Nº 007/2022</v>
          </cell>
          <cell r="E79" t="str">
            <v>EDNEIDE ALBUQUERQUE DOS SANTOS</v>
          </cell>
          <cell r="F79" t="str">
            <v>2 - Outros Profissionais da Saúde</v>
          </cell>
          <cell r="G79" t="str">
            <v>5152-05</v>
          </cell>
          <cell r="H79" t="str">
            <v>10/2025</v>
          </cell>
          <cell r="I79" t="str">
            <v>0,00</v>
          </cell>
          <cell r="J79">
            <v>220.66</v>
          </cell>
          <cell r="K79">
            <v>0</v>
          </cell>
          <cell r="L79">
            <v>263.8922</v>
          </cell>
          <cell r="M79">
            <v>15.18</v>
          </cell>
          <cell r="O79">
            <v>1.41</v>
          </cell>
          <cell r="P79">
            <v>0</v>
          </cell>
          <cell r="R79">
            <v>198.6576</v>
          </cell>
          <cell r="S79">
            <v>91.08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CAXANGÁ - CG Nº 007/2022</v>
          </cell>
          <cell r="E80" t="str">
            <v>EDNETE MARIA MOURA DA SILVA</v>
          </cell>
          <cell r="F80" t="str">
            <v>3 - Administrativo</v>
          </cell>
          <cell r="G80" t="str">
            <v>5134-30</v>
          </cell>
          <cell r="H80" t="str">
            <v>10/2025</v>
          </cell>
          <cell r="I80" t="str">
            <v>0,00</v>
          </cell>
          <cell r="J80">
            <v>73.06</v>
          </cell>
          <cell r="K80">
            <v>0</v>
          </cell>
          <cell r="L80">
            <v>263.8922</v>
          </cell>
          <cell r="M80">
            <v>15.18</v>
          </cell>
          <cell r="O80">
            <v>1.41</v>
          </cell>
          <cell r="P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 - CG Nº 007/2022</v>
          </cell>
          <cell r="E81" t="str">
            <v>EDUARDO DA SILVA RAMOS</v>
          </cell>
          <cell r="F81" t="str">
            <v>2 - Outros Profissionais da Saúde</v>
          </cell>
          <cell r="G81" t="str">
            <v>3222-05</v>
          </cell>
          <cell r="H81" t="str">
            <v>10/2025</v>
          </cell>
          <cell r="I81" t="str">
            <v>0,00</v>
          </cell>
          <cell r="J81">
            <v>201.93</v>
          </cell>
          <cell r="K81">
            <v>0</v>
          </cell>
          <cell r="L81">
            <v>263.8922</v>
          </cell>
          <cell r="M81">
            <v>15.18</v>
          </cell>
          <cell r="O81">
            <v>1.41</v>
          </cell>
          <cell r="P81">
            <v>0</v>
          </cell>
          <cell r="S81">
            <v>0</v>
          </cell>
          <cell r="U81">
            <v>0</v>
          </cell>
          <cell r="V81">
            <v>0</v>
          </cell>
          <cell r="Y81">
            <v>1807</v>
          </cell>
          <cell r="Z81">
            <v>0</v>
          </cell>
        </row>
        <row r="82">
          <cell r="C82" t="str">
            <v>UPA CAXANGÁ - CG Nº 007/2022</v>
          </cell>
          <cell r="E82" t="str">
            <v>ELANE CRISTINA LEONIDAS ALVES</v>
          </cell>
          <cell r="F82" t="str">
            <v>2 - Outros Profissionais da Saúde</v>
          </cell>
          <cell r="G82" t="str">
            <v>2235-05</v>
          </cell>
          <cell r="H82" t="str">
            <v>10/2025</v>
          </cell>
          <cell r="I82" t="str">
            <v>0,00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S82">
            <v>0</v>
          </cell>
          <cell r="U82">
            <v>0</v>
          </cell>
          <cell r="V82">
            <v>0</v>
          </cell>
          <cell r="Y82">
            <v>2869.01</v>
          </cell>
          <cell r="Z82">
            <v>0</v>
          </cell>
        </row>
        <row r="83">
          <cell r="C83" t="str">
            <v>UPA CAXANGÁ - CG Nº 007/2022</v>
          </cell>
          <cell r="E83" t="str">
            <v>ELISANGELA FERREIRA AGUIAR DE LIMA</v>
          </cell>
          <cell r="F83" t="str">
            <v>2 - Outros Profissionais da Saúde</v>
          </cell>
          <cell r="G83" t="str">
            <v>3222-05</v>
          </cell>
          <cell r="H83" t="str">
            <v>10/2025</v>
          </cell>
          <cell r="I83" t="str">
            <v>0,00</v>
          </cell>
          <cell r="J83">
            <v>214.44</v>
          </cell>
          <cell r="K83">
            <v>0</v>
          </cell>
          <cell r="L83">
            <v>263.8922</v>
          </cell>
          <cell r="M83">
            <v>15.18</v>
          </cell>
          <cell r="O83">
            <v>1.41</v>
          </cell>
          <cell r="P83">
            <v>0</v>
          </cell>
          <cell r="S83">
            <v>0</v>
          </cell>
          <cell r="U83">
            <v>0</v>
          </cell>
          <cell r="V83">
            <v>0</v>
          </cell>
          <cell r="Y83">
            <v>1807</v>
          </cell>
          <cell r="Z83">
            <v>0</v>
          </cell>
        </row>
        <row r="84">
          <cell r="C84" t="str">
            <v>UPA CAXANGÁ - CG Nº 007/2022</v>
          </cell>
          <cell r="E84" t="str">
            <v>ELIZA DE SOUZA SIQUEIRA LEAL</v>
          </cell>
          <cell r="F84" t="str">
            <v>2 - Outros Profissionais da Saúde</v>
          </cell>
          <cell r="G84" t="str">
            <v>3222-05</v>
          </cell>
          <cell r="H84" t="str">
            <v>10/2025</v>
          </cell>
          <cell r="I84" t="str">
            <v>0,00</v>
          </cell>
          <cell r="J84">
            <v>226.73</v>
          </cell>
          <cell r="K84">
            <v>0</v>
          </cell>
          <cell r="L84">
            <v>263.8922</v>
          </cell>
          <cell r="M84">
            <v>15.18</v>
          </cell>
          <cell r="O84">
            <v>1.41</v>
          </cell>
          <cell r="P84">
            <v>32.22</v>
          </cell>
          <cell r="S84">
            <v>0</v>
          </cell>
          <cell r="U84">
            <v>0</v>
          </cell>
          <cell r="V84">
            <v>0</v>
          </cell>
          <cell r="Y84">
            <v>1655.2</v>
          </cell>
          <cell r="Z84">
            <v>0</v>
          </cell>
        </row>
        <row r="85">
          <cell r="C85" t="str">
            <v>UPA CAXANGÁ - CG Nº 007/2022</v>
          </cell>
          <cell r="E85" t="str">
            <v>ELIZANGELA MARTINS DE OLIVEIRA</v>
          </cell>
          <cell r="F85" t="str">
            <v>2 - Outros Profissionais da Saúde</v>
          </cell>
          <cell r="G85" t="str">
            <v>3222-05</v>
          </cell>
          <cell r="H85" t="str">
            <v>10/2025</v>
          </cell>
          <cell r="I85" t="str">
            <v>0,00</v>
          </cell>
          <cell r="J85">
            <v>209.41</v>
          </cell>
          <cell r="K85">
            <v>0</v>
          </cell>
          <cell r="L85">
            <v>263.8922</v>
          </cell>
          <cell r="M85">
            <v>15.18</v>
          </cell>
          <cell r="O85">
            <v>1.41</v>
          </cell>
          <cell r="P85">
            <v>0</v>
          </cell>
          <cell r="R85">
            <v>69.657600000000002</v>
          </cell>
          <cell r="S85">
            <v>64.5</v>
          </cell>
          <cell r="U85">
            <v>0</v>
          </cell>
          <cell r="V85">
            <v>0</v>
          </cell>
          <cell r="Y85">
            <v>1731.1</v>
          </cell>
          <cell r="Z85">
            <v>0</v>
          </cell>
        </row>
        <row r="86">
          <cell r="C86" t="str">
            <v>UPA CAXANGÁ - CG Nº 007/2022</v>
          </cell>
          <cell r="E86" t="str">
            <v>ELIZANGELA MONTEIRO DA ROCHA</v>
          </cell>
          <cell r="F86" t="str">
            <v>2 - Outros Profissionais da Saúde</v>
          </cell>
          <cell r="G86" t="str">
            <v>2235-05</v>
          </cell>
          <cell r="H86" t="str">
            <v>10/2025</v>
          </cell>
          <cell r="I86" t="str">
            <v>0,00</v>
          </cell>
          <cell r="J86">
            <v>388.71</v>
          </cell>
          <cell r="K86">
            <v>0</v>
          </cell>
          <cell r="L86">
            <v>263.8922</v>
          </cell>
          <cell r="M86">
            <v>4.3600000000000003</v>
          </cell>
          <cell r="O86">
            <v>2.83</v>
          </cell>
          <cell r="P86">
            <v>0</v>
          </cell>
          <cell r="S86">
            <v>0</v>
          </cell>
          <cell r="U86">
            <v>0</v>
          </cell>
          <cell r="V86">
            <v>0</v>
          </cell>
          <cell r="Y86">
            <v>841.05</v>
          </cell>
          <cell r="Z86">
            <v>0</v>
          </cell>
        </row>
        <row r="87">
          <cell r="C87" t="str">
            <v>UPA CAXANGÁ - CG Nº 007/2022</v>
          </cell>
          <cell r="E87" t="str">
            <v>ELIZIA CORREIA DE AGUIAR NETA</v>
          </cell>
          <cell r="F87" t="str">
            <v>2 - Outros Profissionais da Saúde</v>
          </cell>
          <cell r="G87" t="str">
            <v>3222-05</v>
          </cell>
          <cell r="H87" t="str">
            <v>10/2025</v>
          </cell>
          <cell r="I87" t="str">
            <v>0,00</v>
          </cell>
          <cell r="J87">
            <v>206.44</v>
          </cell>
          <cell r="K87">
            <v>0</v>
          </cell>
          <cell r="L87">
            <v>263.8922</v>
          </cell>
          <cell r="M87">
            <v>15.18</v>
          </cell>
          <cell r="O87">
            <v>1.41</v>
          </cell>
          <cell r="P87">
            <v>0</v>
          </cell>
          <cell r="R87">
            <v>263.1576</v>
          </cell>
          <cell r="S87">
            <v>91.08</v>
          </cell>
          <cell r="U87">
            <v>0</v>
          </cell>
          <cell r="V87">
            <v>0</v>
          </cell>
          <cell r="Y87">
            <v>1807</v>
          </cell>
          <cell r="Z87">
            <v>0</v>
          </cell>
        </row>
        <row r="88">
          <cell r="C88" t="str">
            <v>UPA CAXANGÁ - CG Nº 007/2022</v>
          </cell>
          <cell r="E88" t="str">
            <v>EMANUEL FERREIRA DA SILVA</v>
          </cell>
          <cell r="F88" t="str">
            <v>3 - Administrativo</v>
          </cell>
          <cell r="G88" t="str">
            <v>4221-10</v>
          </cell>
          <cell r="H88" t="str">
            <v>10/2025</v>
          </cell>
          <cell r="I88" t="str">
            <v>0,00</v>
          </cell>
          <cell r="J88">
            <v>246.69</v>
          </cell>
          <cell r="K88">
            <v>0</v>
          </cell>
          <cell r="L88">
            <v>263.8922</v>
          </cell>
          <cell r="M88">
            <v>15.18</v>
          </cell>
          <cell r="O88">
            <v>1.41</v>
          </cell>
          <cell r="P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 - CG Nº 007/2022</v>
          </cell>
          <cell r="E89" t="str">
            <v>EMERSON LUIZ DO NASCIMENTO CORREIA</v>
          </cell>
          <cell r="F89" t="str">
            <v>2 - Outros Profissionais da Saúde</v>
          </cell>
          <cell r="G89" t="str">
            <v>2235-05</v>
          </cell>
          <cell r="H89" t="str">
            <v>10/2025</v>
          </cell>
          <cell r="I89" t="str">
            <v>0,00</v>
          </cell>
          <cell r="J89">
            <v>218.92</v>
          </cell>
          <cell r="K89">
            <v>0</v>
          </cell>
          <cell r="L89">
            <v>263.8922</v>
          </cell>
          <cell r="M89">
            <v>2.79</v>
          </cell>
          <cell r="O89">
            <v>2.83</v>
          </cell>
          <cell r="P89">
            <v>0</v>
          </cell>
          <cell r="S89">
            <v>0</v>
          </cell>
          <cell r="U89">
            <v>0</v>
          </cell>
          <cell r="V89">
            <v>0</v>
          </cell>
          <cell r="Y89">
            <v>2356.9</v>
          </cell>
          <cell r="Z89">
            <v>0</v>
          </cell>
        </row>
        <row r="90">
          <cell r="C90" t="str">
            <v>UPA CAXANGÁ - CG Nº 007/2022</v>
          </cell>
          <cell r="E90" t="str">
            <v>ENI ARAUJO GOMES</v>
          </cell>
          <cell r="F90" t="str">
            <v>1 - Médico</v>
          </cell>
          <cell r="G90" t="str">
            <v>2251-25</v>
          </cell>
          <cell r="H90" t="str">
            <v>10/2025</v>
          </cell>
          <cell r="I90" t="str">
            <v>0,00</v>
          </cell>
          <cell r="J90">
            <v>426.91</v>
          </cell>
          <cell r="K90">
            <v>0</v>
          </cell>
          <cell r="L90">
            <v>263.8922</v>
          </cell>
          <cell r="M90">
            <v>30.36</v>
          </cell>
          <cell r="O90">
            <v>11.31</v>
          </cell>
          <cell r="P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 - CG Nº 007/2022</v>
          </cell>
          <cell r="E91" t="str">
            <v>ERCILIO MARQUES BRANDAO NETO</v>
          </cell>
          <cell r="F91" t="str">
            <v>2 - Outros Profissionais da Saúde</v>
          </cell>
          <cell r="G91" t="str">
            <v>2235-05</v>
          </cell>
          <cell r="H91" t="str">
            <v>10/2025</v>
          </cell>
          <cell r="I91" t="str">
            <v>0,00</v>
          </cell>
          <cell r="J91">
            <v>348.94</v>
          </cell>
          <cell r="K91">
            <v>0</v>
          </cell>
          <cell r="L91">
            <v>263.8922</v>
          </cell>
          <cell r="M91">
            <v>3.33</v>
          </cell>
          <cell r="O91">
            <v>2.83</v>
          </cell>
          <cell r="P91">
            <v>0</v>
          </cell>
          <cell r="S91">
            <v>0</v>
          </cell>
          <cell r="U91">
            <v>0</v>
          </cell>
          <cell r="V91">
            <v>0</v>
          </cell>
          <cell r="Y91">
            <v>1862.98</v>
          </cell>
          <cell r="Z91">
            <v>0</v>
          </cell>
        </row>
        <row r="92">
          <cell r="C92" t="str">
            <v>UPA CAXANGÁ - CG Nº 007/2022</v>
          </cell>
          <cell r="E92" t="str">
            <v xml:space="preserve">ERIKA CRISTINA DA SILVA </v>
          </cell>
          <cell r="F92" t="str">
            <v>3 - Administrativo</v>
          </cell>
          <cell r="G92" t="str">
            <v>4110-05</v>
          </cell>
          <cell r="H92" t="str">
            <v>10/2025</v>
          </cell>
          <cell r="I92" t="str">
            <v>0,00</v>
          </cell>
          <cell r="J92">
            <v>13.66</v>
          </cell>
          <cell r="K92">
            <v>0</v>
          </cell>
          <cell r="L92">
            <v>263.8922</v>
          </cell>
          <cell r="M92">
            <v>15.18</v>
          </cell>
          <cell r="O92">
            <v>1.41</v>
          </cell>
          <cell r="P92">
            <v>0</v>
          </cell>
          <cell r="R92">
            <v>177.1576</v>
          </cell>
          <cell r="S92">
            <v>35.65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 - CG Nº 007/2022</v>
          </cell>
          <cell r="E93" t="str">
            <v>ERIKA MARIA DA SILVA</v>
          </cell>
          <cell r="F93" t="str">
            <v>2 - Outros Profissionais da Saúde</v>
          </cell>
          <cell r="G93" t="str">
            <v>3222-05</v>
          </cell>
          <cell r="H93" t="str">
            <v>10/2025</v>
          </cell>
          <cell r="I93" t="str">
            <v>0,00</v>
          </cell>
          <cell r="J93">
            <v>246.5</v>
          </cell>
          <cell r="K93">
            <v>0</v>
          </cell>
          <cell r="L93">
            <v>263.8922</v>
          </cell>
          <cell r="M93">
            <v>15.18</v>
          </cell>
          <cell r="O93">
            <v>1.41</v>
          </cell>
          <cell r="P93">
            <v>0</v>
          </cell>
          <cell r="S93">
            <v>0</v>
          </cell>
          <cell r="U93">
            <v>0</v>
          </cell>
          <cell r="V93">
            <v>0</v>
          </cell>
          <cell r="Y93">
            <v>1655.2</v>
          </cell>
          <cell r="Z93">
            <v>0</v>
          </cell>
        </row>
        <row r="94">
          <cell r="C94" t="str">
            <v>UPA CAXANGÁ - CG Nº 007/2022</v>
          </cell>
          <cell r="E94" t="str">
            <v>ERNANDO AGEMIRO DA SILVA</v>
          </cell>
          <cell r="F94" t="str">
            <v>2 - Outros Profissionais da Saúde</v>
          </cell>
          <cell r="G94" t="str">
            <v>3222-05</v>
          </cell>
          <cell r="H94" t="str">
            <v>10/2025</v>
          </cell>
          <cell r="I94" t="str">
            <v>0,00</v>
          </cell>
          <cell r="J94">
            <v>237.14</v>
          </cell>
          <cell r="K94">
            <v>0</v>
          </cell>
          <cell r="L94">
            <v>263.8922</v>
          </cell>
          <cell r="M94">
            <v>15.18</v>
          </cell>
          <cell r="O94">
            <v>1.41</v>
          </cell>
          <cell r="P94">
            <v>0</v>
          </cell>
          <cell r="S94">
            <v>0</v>
          </cell>
          <cell r="U94">
            <v>0</v>
          </cell>
          <cell r="V94">
            <v>0</v>
          </cell>
          <cell r="Y94">
            <v>1731.1</v>
          </cell>
          <cell r="Z94">
            <v>0</v>
          </cell>
        </row>
        <row r="95">
          <cell r="C95" t="str">
            <v>UPA CAXANGÁ - CG Nº 007/2022</v>
          </cell>
          <cell r="E95" t="str">
            <v>ERONILDO MARTINS DA ROCHA</v>
          </cell>
          <cell r="F95" t="str">
            <v>2 - Outros Profissionais da Saúde</v>
          </cell>
          <cell r="G95" t="str">
            <v>3222-05</v>
          </cell>
          <cell r="H95" t="str">
            <v>10/2025</v>
          </cell>
          <cell r="I95" t="str">
            <v>0,00</v>
          </cell>
          <cell r="J95">
            <v>245.19</v>
          </cell>
          <cell r="K95">
            <v>0</v>
          </cell>
          <cell r="L95">
            <v>263.8922</v>
          </cell>
          <cell r="M95">
            <v>15.18</v>
          </cell>
          <cell r="O95">
            <v>1.41</v>
          </cell>
          <cell r="P95">
            <v>0</v>
          </cell>
          <cell r="R95">
            <v>134.1576</v>
          </cell>
          <cell r="S95">
            <v>91.08</v>
          </cell>
          <cell r="U95">
            <v>0</v>
          </cell>
          <cell r="V95">
            <v>0</v>
          </cell>
          <cell r="Y95">
            <v>1655.2</v>
          </cell>
          <cell r="Z95">
            <v>0</v>
          </cell>
        </row>
        <row r="96">
          <cell r="C96" t="str">
            <v>UPA CAXANGÁ - CG Nº 007/2022</v>
          </cell>
          <cell r="E96" t="str">
            <v>EVANDRA BATISTA SILVA PINHEIRO</v>
          </cell>
          <cell r="F96" t="str">
            <v>2 - Outros Profissionais da Saúde</v>
          </cell>
          <cell r="G96" t="str">
            <v>2235-05</v>
          </cell>
          <cell r="H96" t="str">
            <v>10/2025</v>
          </cell>
          <cell r="I96" t="str">
            <v>0,00</v>
          </cell>
          <cell r="J96">
            <v>317.36</v>
          </cell>
          <cell r="K96">
            <v>0</v>
          </cell>
          <cell r="L96">
            <v>263.8922</v>
          </cell>
          <cell r="M96">
            <v>3.59</v>
          </cell>
          <cell r="O96">
            <v>2.83</v>
          </cell>
          <cell r="P96">
            <v>0</v>
          </cell>
          <cell r="R96">
            <v>228.7576</v>
          </cell>
          <cell r="S96">
            <v>143.65</v>
          </cell>
          <cell r="U96">
            <v>0</v>
          </cell>
          <cell r="V96">
            <v>0</v>
          </cell>
          <cell r="Y96">
            <v>1804.36</v>
          </cell>
          <cell r="Z96">
            <v>0</v>
          </cell>
        </row>
        <row r="97">
          <cell r="C97" t="str">
            <v>UPA CAXANGÁ - CG Nº 007/2022</v>
          </cell>
          <cell r="E97" t="str">
            <v>EVELYNE ALVES DE SOUSA</v>
          </cell>
          <cell r="F97" t="str">
            <v>2 - Outros Profissionais da Saúde</v>
          </cell>
          <cell r="G97" t="str">
            <v>2234-05</v>
          </cell>
          <cell r="H97" t="str">
            <v>10/2025</v>
          </cell>
          <cell r="I97" t="str">
            <v>0,00</v>
          </cell>
          <cell r="J97">
            <v>410.7</v>
          </cell>
          <cell r="K97">
            <v>0</v>
          </cell>
          <cell r="L97">
            <v>0</v>
          </cell>
          <cell r="M97">
            <v>0</v>
          </cell>
          <cell r="O97">
            <v>1.41</v>
          </cell>
          <cell r="P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 - CG Nº 007/2022</v>
          </cell>
          <cell r="E98" t="str">
            <v>EVERTTON DA SILVA MARTINS</v>
          </cell>
          <cell r="F98" t="str">
            <v>3 - Administrativo</v>
          </cell>
          <cell r="G98" t="str">
            <v>3132-20</v>
          </cell>
          <cell r="H98" t="str">
            <v>10/2025</v>
          </cell>
          <cell r="I98" t="str">
            <v>0,00</v>
          </cell>
          <cell r="J98">
            <v>359.96</v>
          </cell>
          <cell r="K98">
            <v>0</v>
          </cell>
          <cell r="L98">
            <v>263.8922</v>
          </cell>
          <cell r="M98">
            <v>30.36</v>
          </cell>
          <cell r="O98">
            <v>1.41</v>
          </cell>
          <cell r="P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 - CG Nº 007/2022</v>
          </cell>
          <cell r="E99" t="str">
            <v xml:space="preserve">FABIANA COSMA PAVAO </v>
          </cell>
          <cell r="F99" t="str">
            <v>2 - Outros Profissionais da Saúde</v>
          </cell>
          <cell r="G99" t="str">
            <v>3222-05</v>
          </cell>
          <cell r="H99" t="str">
            <v>10/2025</v>
          </cell>
          <cell r="I99" t="str">
            <v>0,00</v>
          </cell>
          <cell r="J99">
            <v>206.44</v>
          </cell>
          <cell r="K99">
            <v>0</v>
          </cell>
          <cell r="L99">
            <v>263.8922</v>
          </cell>
          <cell r="M99">
            <v>15.18</v>
          </cell>
          <cell r="O99">
            <v>1.41</v>
          </cell>
          <cell r="P99">
            <v>0</v>
          </cell>
          <cell r="S99">
            <v>0</v>
          </cell>
          <cell r="U99">
            <v>0</v>
          </cell>
          <cell r="V99">
            <v>0</v>
          </cell>
          <cell r="Y99">
            <v>1807</v>
          </cell>
          <cell r="Z99">
            <v>0</v>
          </cell>
        </row>
        <row r="100">
          <cell r="C100" t="str">
            <v>UPA CAXANGÁ - CG Nº 007/2022</v>
          </cell>
          <cell r="E100" t="str">
            <v>FABIOLA LIMA DOS SANTOS</v>
          </cell>
          <cell r="F100" t="str">
            <v>2 - Outros Profissionais da Saúde</v>
          </cell>
          <cell r="G100" t="str">
            <v>3222-05</v>
          </cell>
          <cell r="H100" t="str">
            <v>10/2025</v>
          </cell>
          <cell r="I100" t="str">
            <v>0,00</v>
          </cell>
          <cell r="J100">
            <v>211.24</v>
          </cell>
          <cell r="K100">
            <v>0</v>
          </cell>
          <cell r="L100">
            <v>263.8922</v>
          </cell>
          <cell r="M100">
            <v>15.18</v>
          </cell>
          <cell r="O100">
            <v>1.41</v>
          </cell>
          <cell r="P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1807</v>
          </cell>
          <cell r="Z100">
            <v>0</v>
          </cell>
        </row>
        <row r="101">
          <cell r="C101" t="str">
            <v>UPA CAXANGÁ - CG Nº 007/2022</v>
          </cell>
          <cell r="E101" t="str">
            <v>FERNANDA CLARA DE PAIVA MELO ALBUQUERQUE</v>
          </cell>
          <cell r="F101" t="str">
            <v>2 - Outros Profissionais da Saúde</v>
          </cell>
          <cell r="G101" t="str">
            <v>2235-05</v>
          </cell>
          <cell r="H101" t="str">
            <v>10/2025</v>
          </cell>
          <cell r="I101" t="str">
            <v>0,00</v>
          </cell>
          <cell r="J101">
            <v>220.29</v>
          </cell>
          <cell r="K101">
            <v>0</v>
          </cell>
          <cell r="L101">
            <v>263.8922</v>
          </cell>
          <cell r="M101">
            <v>3.33</v>
          </cell>
          <cell r="O101">
            <v>2.83</v>
          </cell>
          <cell r="P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2096.2800000000002</v>
          </cell>
          <cell r="Z101">
            <v>0</v>
          </cell>
        </row>
        <row r="102">
          <cell r="C102" t="str">
            <v>UPA CAXANGÁ - CG Nº 007/2022</v>
          </cell>
          <cell r="E102" t="str">
            <v>FERNANDA TAMIRES MONTEIRO DOS SANTOS</v>
          </cell>
          <cell r="F102" t="str">
            <v>2 - Outros Profissionais da Saúde</v>
          </cell>
          <cell r="G102" t="str">
            <v>2237-10</v>
          </cell>
          <cell r="H102" t="str">
            <v>10/2025</v>
          </cell>
          <cell r="I102" t="str">
            <v>0,00</v>
          </cell>
          <cell r="J102">
            <v>436.63</v>
          </cell>
          <cell r="K102">
            <v>0</v>
          </cell>
          <cell r="L102">
            <v>0</v>
          </cell>
          <cell r="M102">
            <v>0</v>
          </cell>
          <cell r="O102">
            <v>1.41</v>
          </cell>
          <cell r="P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CAXANGÁ - CG Nº 007/2022</v>
          </cell>
          <cell r="E103" t="str">
            <v>FERNANDO ANIBAL FIALHO CANTARELLI</v>
          </cell>
          <cell r="F103" t="str">
            <v>1 - Médico</v>
          </cell>
          <cell r="G103" t="str">
            <v>2251-25</v>
          </cell>
          <cell r="H103" t="str">
            <v>10/2025</v>
          </cell>
          <cell r="I103" t="str">
            <v>0,00</v>
          </cell>
          <cell r="J103">
            <v>998.63</v>
          </cell>
          <cell r="K103">
            <v>0</v>
          </cell>
          <cell r="L103">
            <v>263.8922</v>
          </cell>
          <cell r="M103">
            <v>30.36</v>
          </cell>
          <cell r="O103">
            <v>40</v>
          </cell>
          <cell r="P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 - CG Nº 007/2022</v>
          </cell>
          <cell r="E104" t="str">
            <v>FILIPE JORGE CAVALCANTI DO REGO</v>
          </cell>
          <cell r="F104" t="str">
            <v>2 - Outros Profissionais da Saúde</v>
          </cell>
          <cell r="G104" t="str">
            <v>3241-15</v>
          </cell>
          <cell r="H104" t="str">
            <v>10/2025</v>
          </cell>
          <cell r="I104" t="str">
            <v>0,00</v>
          </cell>
          <cell r="J104">
            <v>473.7</v>
          </cell>
          <cell r="K104">
            <v>0</v>
          </cell>
          <cell r="L104">
            <v>263.8922</v>
          </cell>
          <cell r="M104">
            <v>30.36</v>
          </cell>
          <cell r="O104">
            <v>1.41</v>
          </cell>
          <cell r="P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 - CG Nº 007/2022</v>
          </cell>
          <cell r="E105" t="str">
            <v>FRANCISCO DE ASSIS DE LIMA</v>
          </cell>
          <cell r="F105" t="str">
            <v>2 - Outros Profissionais da Saúde</v>
          </cell>
          <cell r="G105" t="str">
            <v>3241-15</v>
          </cell>
          <cell r="H105" t="str">
            <v>10/2025</v>
          </cell>
          <cell r="I105" t="str">
            <v>0,00</v>
          </cell>
          <cell r="J105">
            <v>486.02</v>
          </cell>
          <cell r="K105">
            <v>0</v>
          </cell>
          <cell r="L105">
            <v>263.8922</v>
          </cell>
          <cell r="M105">
            <v>30.36</v>
          </cell>
          <cell r="O105">
            <v>1.41</v>
          </cell>
          <cell r="P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CAXANGÁ - CG Nº 007/2022</v>
          </cell>
          <cell r="E106" t="str">
            <v>GABRIEL ANTONIO RODRIGUES DE FREITAS</v>
          </cell>
          <cell r="F106" t="str">
            <v>3 - Administrativo</v>
          </cell>
          <cell r="G106" t="str">
            <v>4110-05</v>
          </cell>
          <cell r="H106" t="str">
            <v>10/2025</v>
          </cell>
          <cell r="I106" t="str">
            <v>0,00</v>
          </cell>
          <cell r="J106">
            <v>16.62</v>
          </cell>
          <cell r="K106">
            <v>0</v>
          </cell>
          <cell r="L106">
            <v>263.8922</v>
          </cell>
          <cell r="M106">
            <v>15.18</v>
          </cell>
          <cell r="O106">
            <v>1.41</v>
          </cell>
          <cell r="P106">
            <v>0</v>
          </cell>
          <cell r="R106">
            <v>435.1576</v>
          </cell>
          <cell r="S106">
            <v>42.78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 - CG Nº 007/2022</v>
          </cell>
          <cell r="E107" t="str">
            <v>GENILDA MARIA DA SILVA</v>
          </cell>
          <cell r="F107" t="str">
            <v>3 - Administrativo</v>
          </cell>
          <cell r="G107" t="str">
            <v>5211-30</v>
          </cell>
          <cell r="H107" t="str">
            <v>10/2025</v>
          </cell>
          <cell r="I107" t="str">
            <v>0,00</v>
          </cell>
          <cell r="J107">
            <v>240.33</v>
          </cell>
          <cell r="K107">
            <v>0</v>
          </cell>
          <cell r="L107">
            <v>263.8922</v>
          </cell>
          <cell r="M107">
            <v>30.36</v>
          </cell>
          <cell r="O107">
            <v>1.41</v>
          </cell>
          <cell r="P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 - CG Nº 007/2022</v>
          </cell>
          <cell r="E108" t="str">
            <v>GENIVAL SEVERINO DE MENDONCA</v>
          </cell>
          <cell r="F108" t="str">
            <v>3 - Administrativo</v>
          </cell>
          <cell r="G108" t="str">
            <v>7823-20</v>
          </cell>
          <cell r="H108" t="str">
            <v>10/2025</v>
          </cell>
          <cell r="I108" t="str">
            <v>0,00</v>
          </cell>
          <cell r="J108">
            <v>267.81</v>
          </cell>
          <cell r="K108">
            <v>0</v>
          </cell>
          <cell r="L108">
            <v>263.8922</v>
          </cell>
          <cell r="M108">
            <v>30.36</v>
          </cell>
          <cell r="O108">
            <v>1.41</v>
          </cell>
          <cell r="P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394.25</v>
          </cell>
          <cell r="Z108">
            <v>0</v>
          </cell>
          <cell r="AB108" t="str">
            <v>ASSIST. MEDICA E ODONTOLOGICA</v>
          </cell>
        </row>
        <row r="109">
          <cell r="C109" t="str">
            <v>UPA CAXANGÁ - CG Nº 007/2022</v>
          </cell>
          <cell r="E109" t="str">
            <v>GEYDSON NOBREGA DA SILVA</v>
          </cell>
          <cell r="F109" t="str">
            <v>1 - Médico</v>
          </cell>
          <cell r="G109" t="str">
            <v>2251-25</v>
          </cell>
          <cell r="H109" t="str">
            <v>10/2025</v>
          </cell>
          <cell r="I109" t="str">
            <v>0,00</v>
          </cell>
          <cell r="J109">
            <v>170.43</v>
          </cell>
          <cell r="K109">
            <v>0</v>
          </cell>
          <cell r="L109">
            <v>263.8922</v>
          </cell>
          <cell r="M109">
            <v>30.36</v>
          </cell>
          <cell r="O109">
            <v>11.31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 - CG Nº 007/2022</v>
          </cell>
          <cell r="E110" t="str">
            <v xml:space="preserve">GILMAR NASCIMENTO DE LIMA </v>
          </cell>
          <cell r="F110" t="str">
            <v>3 - Administrativo</v>
          </cell>
          <cell r="G110" t="str">
            <v>4221-10</v>
          </cell>
          <cell r="H110" t="str">
            <v>10/2025</v>
          </cell>
          <cell r="I110" t="str">
            <v>0,00</v>
          </cell>
          <cell r="J110">
            <v>206.44</v>
          </cell>
          <cell r="K110">
            <v>0</v>
          </cell>
          <cell r="L110">
            <v>263.8922</v>
          </cell>
          <cell r="M110">
            <v>15.18</v>
          </cell>
          <cell r="O110">
            <v>1.41</v>
          </cell>
          <cell r="P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 - CG Nº 007/2022</v>
          </cell>
          <cell r="E111" t="str">
            <v>GILSON BELARMINO DA SILVA</v>
          </cell>
          <cell r="F111" t="str">
            <v>2 - Outros Profissionais da Saúde</v>
          </cell>
          <cell r="G111" t="str">
            <v>3222-05</v>
          </cell>
          <cell r="H111" t="str">
            <v>10/2025</v>
          </cell>
          <cell r="I111" t="str">
            <v>0,00</v>
          </cell>
          <cell r="J111">
            <v>220.66</v>
          </cell>
          <cell r="K111">
            <v>0</v>
          </cell>
          <cell r="L111">
            <v>263.8922</v>
          </cell>
          <cell r="M111">
            <v>15.18</v>
          </cell>
          <cell r="O111">
            <v>1.41</v>
          </cell>
          <cell r="P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1731.1</v>
          </cell>
          <cell r="Z111">
            <v>0</v>
          </cell>
        </row>
        <row r="112">
          <cell r="C112" t="str">
            <v>UPA CAXANGÁ - CG Nº 007/2022</v>
          </cell>
          <cell r="E112" t="str">
            <v>GISLENA HELIDA MATIAS DE CARVALHO</v>
          </cell>
          <cell r="F112" t="str">
            <v>2 - Outros Profissionais da Saúde</v>
          </cell>
          <cell r="G112" t="str">
            <v>2516-05</v>
          </cell>
          <cell r="H112" t="str">
            <v>10/2025</v>
          </cell>
          <cell r="I112" t="str">
            <v>0,00</v>
          </cell>
          <cell r="J112">
            <v>441.11</v>
          </cell>
          <cell r="K112">
            <v>0</v>
          </cell>
          <cell r="L112">
            <v>263.8922</v>
          </cell>
          <cell r="M112">
            <v>30.36</v>
          </cell>
          <cell r="O112">
            <v>1.41</v>
          </cell>
          <cell r="P112">
            <v>0</v>
          </cell>
          <cell r="S112">
            <v>0</v>
          </cell>
          <cell r="U112">
            <v>83.7</v>
          </cell>
          <cell r="V112">
            <v>0</v>
          </cell>
          <cell r="X112" t="str">
            <v>AUXILIO CRECHE</v>
          </cell>
          <cell r="Y112">
            <v>0</v>
          </cell>
          <cell r="Z112">
            <v>0</v>
          </cell>
        </row>
        <row r="113">
          <cell r="C113" t="str">
            <v>UPA CAXANGÁ - CG Nº 007/2022</v>
          </cell>
          <cell r="E113" t="str">
            <v>GLEICI ELOISA PIMENTEL DA COSTA</v>
          </cell>
          <cell r="F113" t="str">
            <v>2 - Outros Profissionais da Saúde</v>
          </cell>
          <cell r="G113" t="str">
            <v>3222-05</v>
          </cell>
          <cell r="H113" t="str">
            <v>10/2025</v>
          </cell>
          <cell r="I113" t="str">
            <v>0,00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2288.87</v>
          </cell>
          <cell r="Z113">
            <v>0</v>
          </cell>
        </row>
        <row r="114">
          <cell r="C114" t="str">
            <v>UPA CAXANGÁ - CG Nº 007/2022</v>
          </cell>
          <cell r="E114" t="str">
            <v>GLEICIANE MARIA DE JESUS PEREIRA SILVA COSTA</v>
          </cell>
          <cell r="F114" t="str">
            <v>2 - Outros Profissionais da Saúde</v>
          </cell>
          <cell r="G114" t="str">
            <v>3222-05</v>
          </cell>
          <cell r="H114" t="str">
            <v>10/2025</v>
          </cell>
          <cell r="I114" t="str">
            <v>0,00</v>
          </cell>
          <cell r="J114">
            <v>226.73</v>
          </cell>
          <cell r="K114">
            <v>0</v>
          </cell>
          <cell r="L114">
            <v>263.8922</v>
          </cell>
          <cell r="M114">
            <v>15.18</v>
          </cell>
          <cell r="O114">
            <v>1.41</v>
          </cell>
          <cell r="P114">
            <v>0</v>
          </cell>
          <cell r="R114">
            <v>125.55760000000001</v>
          </cell>
          <cell r="S114">
            <v>91.08</v>
          </cell>
          <cell r="U114">
            <v>0</v>
          </cell>
          <cell r="V114">
            <v>0</v>
          </cell>
          <cell r="Y114">
            <v>1655.2</v>
          </cell>
          <cell r="Z114">
            <v>0</v>
          </cell>
        </row>
        <row r="115">
          <cell r="C115" t="str">
            <v>UPA CAXANGÁ - CG Nº 007/2022</v>
          </cell>
          <cell r="E115" t="str">
            <v>GLEYDE MARQUES DA SILVA</v>
          </cell>
          <cell r="F115" t="str">
            <v>2 - Outros Profissionais da Saúde</v>
          </cell>
          <cell r="G115" t="str">
            <v>2235-05</v>
          </cell>
          <cell r="H115" t="str">
            <v>10/2025</v>
          </cell>
          <cell r="I115" t="str">
            <v>0,00</v>
          </cell>
          <cell r="J115">
            <v>344.99</v>
          </cell>
          <cell r="K115">
            <v>0</v>
          </cell>
          <cell r="L115">
            <v>263.8922</v>
          </cell>
          <cell r="M115">
            <v>4.07</v>
          </cell>
          <cell r="O115">
            <v>2.83</v>
          </cell>
          <cell r="P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1118.18</v>
          </cell>
          <cell r="Z115">
            <v>0</v>
          </cell>
        </row>
        <row r="116">
          <cell r="C116" t="str">
            <v>UPA CAXANGÁ - CG Nº 007/2022</v>
          </cell>
          <cell r="E116" t="str">
            <v>GRACIANO FREIRE DE MEDEIROS</v>
          </cell>
          <cell r="F116" t="str">
            <v>2 - Outros Profissionais da Saúde</v>
          </cell>
          <cell r="G116" t="str">
            <v>2235-05</v>
          </cell>
          <cell r="H116" t="str">
            <v>10/2025</v>
          </cell>
          <cell r="I116" t="str">
            <v>0,00</v>
          </cell>
          <cell r="J116">
            <v>303.44</v>
          </cell>
          <cell r="K116">
            <v>0</v>
          </cell>
          <cell r="L116">
            <v>263.8922</v>
          </cell>
          <cell r="M116">
            <v>3.59</v>
          </cell>
          <cell r="O116">
            <v>2.83</v>
          </cell>
          <cell r="P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1552.98</v>
          </cell>
          <cell r="Z116">
            <v>0</v>
          </cell>
        </row>
        <row r="117">
          <cell r="C117" t="str">
            <v>UPA CAXANGÁ - CG Nº 007/2022</v>
          </cell>
          <cell r="E117" t="str">
            <v>GREICE TATIANA PEREIRA DA SILVA</v>
          </cell>
          <cell r="F117" t="str">
            <v>2 - Outros Profissionais da Saúde</v>
          </cell>
          <cell r="G117" t="str">
            <v>2235-05</v>
          </cell>
          <cell r="H117" t="str">
            <v>10/2025</v>
          </cell>
          <cell r="I117" t="str">
            <v>0,00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2749.72</v>
          </cell>
          <cell r="Z117">
            <v>0</v>
          </cell>
        </row>
        <row r="118">
          <cell r="C118" t="str">
            <v>UPA CAXANGÁ - CG Nº 007/2022</v>
          </cell>
          <cell r="E118" t="str">
            <v>GUILHERME UCHOA CAVALCANTI WALMSLEY</v>
          </cell>
          <cell r="F118" t="str">
            <v>1 - Médico</v>
          </cell>
          <cell r="G118" t="str">
            <v>2251-25</v>
          </cell>
          <cell r="H118" t="str">
            <v>10/2025</v>
          </cell>
          <cell r="I118" t="str">
            <v>0,00</v>
          </cell>
          <cell r="J118">
            <v>591.76</v>
          </cell>
          <cell r="K118">
            <v>0</v>
          </cell>
          <cell r="L118">
            <v>263.8922</v>
          </cell>
          <cell r="M118">
            <v>30.36</v>
          </cell>
          <cell r="O118">
            <v>11.31</v>
          </cell>
          <cell r="P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 - CG Nº 007/2022</v>
          </cell>
          <cell r="E119" t="str">
            <v>HILTON JOSE DA SILVA FILHO</v>
          </cell>
          <cell r="F119" t="str">
            <v>3 - Administrativo</v>
          </cell>
          <cell r="G119" t="str">
            <v>5143-10</v>
          </cell>
          <cell r="H119" t="str">
            <v>10/2025</v>
          </cell>
          <cell r="I119" t="str">
            <v>0,00</v>
          </cell>
          <cell r="J119">
            <v>278.94</v>
          </cell>
          <cell r="K119">
            <v>0</v>
          </cell>
          <cell r="L119">
            <v>263.8922</v>
          </cell>
          <cell r="M119">
            <v>30.36</v>
          </cell>
          <cell r="O119">
            <v>1.41</v>
          </cell>
          <cell r="P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 - CG Nº 007/2022</v>
          </cell>
          <cell r="E120" t="str">
            <v>IGOR HENRIQUE DE FREITAS</v>
          </cell>
          <cell r="F120" t="str">
            <v>3 - Administrativo</v>
          </cell>
          <cell r="G120" t="str">
            <v>4110-05</v>
          </cell>
          <cell r="H120" t="str">
            <v>10/2025</v>
          </cell>
          <cell r="I120" t="str">
            <v>0,00</v>
          </cell>
          <cell r="J120">
            <v>16.62</v>
          </cell>
          <cell r="K120">
            <v>0</v>
          </cell>
          <cell r="L120">
            <v>263.8922</v>
          </cell>
          <cell r="M120">
            <v>15.18</v>
          </cell>
          <cell r="O120">
            <v>1.41</v>
          </cell>
          <cell r="P120">
            <v>0</v>
          </cell>
          <cell r="R120">
            <v>435.1576</v>
          </cell>
          <cell r="S120">
            <v>42.78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 - CG Nº 007/2022</v>
          </cell>
          <cell r="E121" t="str">
            <v>IRLA LAILA DOMINGOS DO NASCIMENTO</v>
          </cell>
          <cell r="F121" t="str">
            <v>2 - Outros Profissionais da Saúde</v>
          </cell>
          <cell r="G121" t="str">
            <v>3222-05</v>
          </cell>
          <cell r="H121" t="str">
            <v>10/2025</v>
          </cell>
          <cell r="I121" t="str">
            <v>0,00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3614</v>
          </cell>
          <cell r="Z121">
            <v>0</v>
          </cell>
        </row>
        <row r="122">
          <cell r="C122" t="str">
            <v>UPA CAXANGÁ - CG Nº 007/2022</v>
          </cell>
          <cell r="E122" t="str">
            <v>ISABELLE CRISTINA FELIX DA SILVA</v>
          </cell>
          <cell r="F122" t="str">
            <v>3 - Administrativo</v>
          </cell>
          <cell r="G122" t="str">
            <v>2522-10</v>
          </cell>
          <cell r="H122" t="str">
            <v>10/2025</v>
          </cell>
          <cell r="I122" t="str">
            <v>0,00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1.41</v>
          </cell>
          <cell r="P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 - CG Nº 007/2022</v>
          </cell>
          <cell r="E123" t="str">
            <v>IVANISE DE LIMA CARDOSO</v>
          </cell>
          <cell r="F123" t="str">
            <v>3 - Administrativo</v>
          </cell>
          <cell r="G123" t="str">
            <v>4221-10</v>
          </cell>
          <cell r="H123" t="str">
            <v>10/2025</v>
          </cell>
          <cell r="I123" t="str">
            <v>0,00</v>
          </cell>
          <cell r="J123">
            <v>259.02999999999997</v>
          </cell>
          <cell r="K123">
            <v>0</v>
          </cell>
          <cell r="L123">
            <v>263.8922</v>
          </cell>
          <cell r="M123">
            <v>15.18</v>
          </cell>
          <cell r="O123">
            <v>1.41</v>
          </cell>
          <cell r="P123">
            <v>0</v>
          </cell>
          <cell r="R123">
            <v>263.1576</v>
          </cell>
          <cell r="S123">
            <v>85.01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 - CG Nº 007/2022</v>
          </cell>
          <cell r="E124" t="str">
            <v xml:space="preserve">IZABEL DIAS DA SILVA ABREU </v>
          </cell>
          <cell r="F124" t="str">
            <v>3 - Administrativo</v>
          </cell>
          <cell r="G124" t="str">
            <v>2521-05</v>
          </cell>
          <cell r="H124" t="str">
            <v>10/2025</v>
          </cell>
          <cell r="I124" t="str">
            <v>0,00</v>
          </cell>
          <cell r="J124">
            <v>269.77</v>
          </cell>
          <cell r="K124">
            <v>0</v>
          </cell>
          <cell r="L124">
            <v>263.8922</v>
          </cell>
          <cell r="M124">
            <v>30.36</v>
          </cell>
          <cell r="O124">
            <v>1.41</v>
          </cell>
          <cell r="P124">
            <v>0</v>
          </cell>
          <cell r="R124">
            <v>202.95760000000001</v>
          </cell>
          <cell r="S124">
            <v>194.24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 - CG Nº 007/2022</v>
          </cell>
          <cell r="E125" t="str">
            <v>IZAQUE DA SILVA PEREIRA</v>
          </cell>
          <cell r="F125" t="str">
            <v>3 - Administrativo</v>
          </cell>
          <cell r="G125" t="str">
            <v>4221-10</v>
          </cell>
          <cell r="H125" t="str">
            <v>10/2025</v>
          </cell>
          <cell r="I125" t="str">
            <v>0,00</v>
          </cell>
          <cell r="J125">
            <v>206.44</v>
          </cell>
          <cell r="K125">
            <v>0</v>
          </cell>
          <cell r="L125">
            <v>263.8922</v>
          </cell>
          <cell r="M125">
            <v>15.18</v>
          </cell>
          <cell r="O125">
            <v>1.41</v>
          </cell>
          <cell r="P125">
            <v>0</v>
          </cell>
          <cell r="R125">
            <v>263.1576</v>
          </cell>
          <cell r="S125">
            <v>88.04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 - CG Nº 007/2022</v>
          </cell>
          <cell r="E126" t="str">
            <v>JACILENE MARIA DA SILVA ALVES</v>
          </cell>
          <cell r="F126" t="str">
            <v>2 - Outros Profissionais da Saúde</v>
          </cell>
          <cell r="G126" t="str">
            <v>3222-05</v>
          </cell>
          <cell r="H126" t="str">
            <v>10/2025</v>
          </cell>
          <cell r="I126" t="str">
            <v>0,00</v>
          </cell>
          <cell r="J126">
            <v>214.44</v>
          </cell>
          <cell r="K126">
            <v>0</v>
          </cell>
          <cell r="L126">
            <v>263.8922</v>
          </cell>
          <cell r="M126">
            <v>15.18</v>
          </cell>
          <cell r="O126">
            <v>1.41</v>
          </cell>
          <cell r="P126">
            <v>0</v>
          </cell>
          <cell r="R126">
            <v>245.95760000000001</v>
          </cell>
          <cell r="S126">
            <v>91.08</v>
          </cell>
          <cell r="U126">
            <v>0</v>
          </cell>
          <cell r="V126">
            <v>0</v>
          </cell>
          <cell r="Y126">
            <v>1807</v>
          </cell>
          <cell r="Z126">
            <v>0</v>
          </cell>
        </row>
        <row r="127">
          <cell r="C127" t="str">
            <v>UPA CAXANGÁ - CG Nº 007/2022</v>
          </cell>
          <cell r="E127" t="str">
            <v>JACKLANNE MICHELLE SOBRAL BARROS</v>
          </cell>
          <cell r="F127" t="str">
            <v>2 - Outros Profissionais da Saúde</v>
          </cell>
          <cell r="G127" t="str">
            <v>2235-05</v>
          </cell>
          <cell r="H127" t="str">
            <v>10/2025</v>
          </cell>
          <cell r="I127" t="str">
            <v>0,00</v>
          </cell>
          <cell r="J127">
            <v>204.7</v>
          </cell>
          <cell r="K127">
            <v>0</v>
          </cell>
          <cell r="L127">
            <v>263.8922</v>
          </cell>
          <cell r="M127">
            <v>2.79</v>
          </cell>
          <cell r="O127">
            <v>2.83</v>
          </cell>
          <cell r="P127">
            <v>0</v>
          </cell>
          <cell r="S127">
            <v>0</v>
          </cell>
          <cell r="U127">
            <v>138.38999999999999</v>
          </cell>
          <cell r="V127">
            <v>0</v>
          </cell>
          <cell r="X127" t="str">
            <v>AUXILIO CRECHE</v>
          </cell>
          <cell r="Y127">
            <v>2356.9</v>
          </cell>
          <cell r="Z127">
            <v>0</v>
          </cell>
        </row>
        <row r="128">
          <cell r="C128" t="str">
            <v>UPA CAXANGÁ - CG Nº 007/2022</v>
          </cell>
          <cell r="E128" t="str">
            <v>JAILSON SILVESTRE DE LIMA SILVA</v>
          </cell>
          <cell r="F128" t="str">
            <v>2 - Outros Profissionais da Saúde</v>
          </cell>
          <cell r="G128" t="str">
            <v>3222-05</v>
          </cell>
          <cell r="H128" t="str">
            <v>10/2025</v>
          </cell>
          <cell r="I128" t="str">
            <v>0,00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P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662.57</v>
          </cell>
          <cell r="Z128">
            <v>0</v>
          </cell>
        </row>
        <row r="129">
          <cell r="C129" t="str">
            <v>UPA CAXANGÁ - CG Nº 007/2022</v>
          </cell>
          <cell r="E129" t="str">
            <v>JANDIRA FELICIANO DA SILVA VELEZ GALVAO</v>
          </cell>
          <cell r="F129" t="str">
            <v>2 - Outros Profissionais da Saúde</v>
          </cell>
          <cell r="G129" t="str">
            <v>2235-05</v>
          </cell>
          <cell r="H129" t="str">
            <v>10/2025</v>
          </cell>
          <cell r="I129" t="str">
            <v>0,00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2.83</v>
          </cell>
          <cell r="P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 - CG Nº 007/2022</v>
          </cell>
          <cell r="E130" t="str">
            <v xml:space="preserve">JANICLAUDIA SANTOS ALVES </v>
          </cell>
          <cell r="F130" t="str">
            <v>2 - Outros Profissionais da Saúde</v>
          </cell>
          <cell r="G130" t="str">
            <v>3222-05</v>
          </cell>
          <cell r="H130" t="str">
            <v>10/2025</v>
          </cell>
          <cell r="I130" t="str">
            <v>0,00</v>
          </cell>
          <cell r="J130">
            <v>230.26</v>
          </cell>
          <cell r="K130">
            <v>0</v>
          </cell>
          <cell r="L130">
            <v>263.8922</v>
          </cell>
          <cell r="M130">
            <v>15.18</v>
          </cell>
          <cell r="O130">
            <v>1.41</v>
          </cell>
          <cell r="P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1807</v>
          </cell>
          <cell r="Z130">
            <v>0</v>
          </cell>
        </row>
        <row r="131">
          <cell r="C131" t="str">
            <v>UPA CAXANGÁ - CG Nº 007/2022</v>
          </cell>
          <cell r="E131" t="str">
            <v xml:space="preserve">JENNIFFER DAYANNE DA SILVA SIBALDE </v>
          </cell>
          <cell r="F131" t="str">
            <v>2 - Outros Profissionais da Saúde</v>
          </cell>
          <cell r="G131" t="str">
            <v>2516-05</v>
          </cell>
          <cell r="H131" t="str">
            <v>10/2025</v>
          </cell>
          <cell r="I131" t="str">
            <v>0,00</v>
          </cell>
          <cell r="J131">
            <v>476.8</v>
          </cell>
          <cell r="K131">
            <v>0</v>
          </cell>
          <cell r="L131">
            <v>0</v>
          </cell>
          <cell r="M131">
            <v>0</v>
          </cell>
          <cell r="O131">
            <v>1.41</v>
          </cell>
          <cell r="P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 - CG Nº 007/2022</v>
          </cell>
          <cell r="E132" t="str">
            <v>JEREMIAS MARIANO DE ANDRADE</v>
          </cell>
          <cell r="F132" t="str">
            <v>3 - Administrativo</v>
          </cell>
          <cell r="G132" t="str">
            <v>5211-30</v>
          </cell>
          <cell r="H132" t="str">
            <v>10/2025</v>
          </cell>
          <cell r="I132" t="str">
            <v>0,00</v>
          </cell>
          <cell r="J132">
            <v>184.7</v>
          </cell>
          <cell r="K132">
            <v>0</v>
          </cell>
          <cell r="L132">
            <v>263.8922</v>
          </cell>
          <cell r="M132">
            <v>30.36</v>
          </cell>
          <cell r="O132">
            <v>1.41</v>
          </cell>
          <cell r="P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 - CG Nº 007/2022</v>
          </cell>
          <cell r="E133" t="str">
            <v>JESUINA MARIA LIMA DOS SANTOS</v>
          </cell>
          <cell r="F133" t="str">
            <v>3 - Administrativo</v>
          </cell>
          <cell r="G133" t="str">
            <v>4221-10</v>
          </cell>
          <cell r="H133" t="str">
            <v>10/2025</v>
          </cell>
          <cell r="I133" t="str">
            <v>0,00</v>
          </cell>
          <cell r="J133">
            <v>223.28</v>
          </cell>
          <cell r="K133">
            <v>0</v>
          </cell>
          <cell r="L133">
            <v>263.8922</v>
          </cell>
          <cell r="M133">
            <v>15.18</v>
          </cell>
          <cell r="O133">
            <v>1.41</v>
          </cell>
          <cell r="P133">
            <v>0</v>
          </cell>
          <cell r="S133">
            <v>0</v>
          </cell>
          <cell r="U133">
            <v>83.7</v>
          </cell>
          <cell r="V133">
            <v>0</v>
          </cell>
          <cell r="X133" t="str">
            <v>AUXILIO CRECHE</v>
          </cell>
          <cell r="Y133">
            <v>0</v>
          </cell>
          <cell r="Z133">
            <v>0</v>
          </cell>
        </row>
        <row r="134">
          <cell r="C134" t="str">
            <v>UPA CAXANGÁ - CG Nº 007/2022</v>
          </cell>
          <cell r="E134" t="str">
            <v>JOAO LUIZ GONZAGA NETO</v>
          </cell>
          <cell r="F134" t="str">
            <v>3 - Administrativo</v>
          </cell>
          <cell r="G134" t="str">
            <v>5151-10</v>
          </cell>
          <cell r="H134" t="str">
            <v>10/2025</v>
          </cell>
          <cell r="I134" t="str">
            <v>0,00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1.41</v>
          </cell>
          <cell r="P134">
            <v>32.22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 - CG Nº 007/2022</v>
          </cell>
          <cell r="E135" t="str">
            <v>JOAO VICTOR DOS SANTOS ALVES</v>
          </cell>
          <cell r="F135" t="str">
            <v>2 - Outros Profissionais da Saúde</v>
          </cell>
          <cell r="G135" t="str">
            <v>3222-05</v>
          </cell>
          <cell r="H135" t="str">
            <v>10/2025</v>
          </cell>
          <cell r="I135" t="str">
            <v>0,00</v>
          </cell>
          <cell r="J135">
            <v>220.66</v>
          </cell>
          <cell r="K135">
            <v>0</v>
          </cell>
          <cell r="L135">
            <v>263.8922</v>
          </cell>
          <cell r="M135">
            <v>15.18</v>
          </cell>
          <cell r="O135">
            <v>1.41</v>
          </cell>
          <cell r="P135">
            <v>0</v>
          </cell>
          <cell r="R135">
            <v>245.95760000000001</v>
          </cell>
          <cell r="S135">
            <v>91.08</v>
          </cell>
          <cell r="U135">
            <v>0</v>
          </cell>
          <cell r="V135">
            <v>0</v>
          </cell>
          <cell r="Y135">
            <v>1731.1</v>
          </cell>
          <cell r="Z135">
            <v>0</v>
          </cell>
        </row>
        <row r="136">
          <cell r="C136" t="str">
            <v>UPA CAXANGÁ - CG Nº 007/2022</v>
          </cell>
          <cell r="E136" t="str">
            <v>JOELTON SILVA DOS RAMOS</v>
          </cell>
          <cell r="F136" t="str">
            <v>3 - Administrativo</v>
          </cell>
          <cell r="G136" t="str">
            <v>5143-10</v>
          </cell>
          <cell r="H136" t="str">
            <v>10/2025</v>
          </cell>
          <cell r="I136" t="str">
            <v>0,00</v>
          </cell>
          <cell r="J136">
            <v>257.43</v>
          </cell>
          <cell r="K136">
            <v>0</v>
          </cell>
          <cell r="L136">
            <v>263.8922</v>
          </cell>
          <cell r="M136">
            <v>30.36</v>
          </cell>
          <cell r="O136">
            <v>1.41</v>
          </cell>
          <cell r="P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CAXANGÁ - CG Nº 007/2022</v>
          </cell>
          <cell r="E137" t="str">
            <v xml:space="preserve">JONATHAN BARBOZA DA SILVA </v>
          </cell>
          <cell r="F137" t="str">
            <v>3 - Administrativo</v>
          </cell>
          <cell r="G137" t="str">
            <v>7823-20</v>
          </cell>
          <cell r="H137" t="str">
            <v>10/2025</v>
          </cell>
          <cell r="I137" t="str">
            <v>0,00</v>
          </cell>
          <cell r="J137">
            <v>214.5</v>
          </cell>
          <cell r="K137">
            <v>0</v>
          </cell>
          <cell r="L137">
            <v>263.8922</v>
          </cell>
          <cell r="M137">
            <v>30.36</v>
          </cell>
          <cell r="O137">
            <v>1.41</v>
          </cell>
          <cell r="P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 - CG Nº 007/2022</v>
          </cell>
          <cell r="E138" t="str">
            <v>JOSE AUGUSTO DE SOUZA</v>
          </cell>
          <cell r="F138" t="str">
            <v>2 - Outros Profissionais da Saúde</v>
          </cell>
          <cell r="G138" t="str">
            <v>3222-05</v>
          </cell>
          <cell r="H138" t="str">
            <v>10/2025</v>
          </cell>
          <cell r="I138" t="str">
            <v>0,00</v>
          </cell>
          <cell r="J138">
            <v>311</v>
          </cell>
          <cell r="K138">
            <v>0</v>
          </cell>
          <cell r="L138">
            <v>0</v>
          </cell>
          <cell r="M138">
            <v>0</v>
          </cell>
          <cell r="O138">
            <v>1.41</v>
          </cell>
          <cell r="P138">
            <v>0</v>
          </cell>
          <cell r="S138">
            <v>3.04</v>
          </cell>
          <cell r="U138">
            <v>0</v>
          </cell>
          <cell r="V138">
            <v>0</v>
          </cell>
          <cell r="Y138">
            <v>1731.1</v>
          </cell>
          <cell r="Z138">
            <v>0</v>
          </cell>
        </row>
        <row r="139">
          <cell r="C139" t="str">
            <v>UPA CAXANGÁ - CG Nº 007/2022</v>
          </cell>
          <cell r="E139" t="str">
            <v>JOSE CARLOS DA SILVA</v>
          </cell>
          <cell r="F139" t="str">
            <v>3 - Administrativo</v>
          </cell>
          <cell r="G139" t="str">
            <v>5143-10</v>
          </cell>
          <cell r="H139" t="str">
            <v>10/2025</v>
          </cell>
          <cell r="I139" t="str">
            <v>0,00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1.41</v>
          </cell>
          <cell r="P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 - CG Nº 007/2022</v>
          </cell>
          <cell r="E140" t="str">
            <v>JOSE LUIZ BALBINO DE FREITAS</v>
          </cell>
          <cell r="F140" t="str">
            <v>2 - Outros Profissionais da Saúde</v>
          </cell>
          <cell r="G140" t="str">
            <v>3222-05</v>
          </cell>
          <cell r="H140" t="str">
            <v>10/2025</v>
          </cell>
          <cell r="I140" t="str">
            <v>0,00</v>
          </cell>
          <cell r="J140">
            <v>197.28</v>
          </cell>
          <cell r="K140">
            <v>0</v>
          </cell>
          <cell r="L140">
            <v>263.8922</v>
          </cell>
          <cell r="M140">
            <v>15.18</v>
          </cell>
          <cell r="O140">
            <v>1.41</v>
          </cell>
          <cell r="P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Z140">
            <v>0</v>
          </cell>
        </row>
        <row r="141">
          <cell r="C141" t="str">
            <v>UPA CAXANGÁ - CG Nº 007/2022</v>
          </cell>
          <cell r="E141" t="str">
            <v>JOSE LUIZ DE ARAUJO</v>
          </cell>
          <cell r="F141" t="str">
            <v>2 - Outros Profissionais da Saúde</v>
          </cell>
          <cell r="G141" t="str">
            <v>3222-05</v>
          </cell>
          <cell r="H141" t="str">
            <v>10/2025</v>
          </cell>
          <cell r="I141" t="str">
            <v>0,00</v>
          </cell>
          <cell r="J141">
            <v>243.25</v>
          </cell>
          <cell r="K141">
            <v>0</v>
          </cell>
          <cell r="L141">
            <v>263.8922</v>
          </cell>
          <cell r="M141">
            <v>15.18</v>
          </cell>
          <cell r="O141">
            <v>1.41</v>
          </cell>
          <cell r="P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1807</v>
          </cell>
          <cell r="Z141">
            <v>0</v>
          </cell>
        </row>
        <row r="142">
          <cell r="C142" t="str">
            <v>UPA CAXANGÁ - CG Nº 007/2022</v>
          </cell>
          <cell r="E142" t="str">
            <v>JOSE RICARDO TAVARES DOS SANTOS</v>
          </cell>
          <cell r="F142" t="str">
            <v>3 - Administrativo</v>
          </cell>
          <cell r="G142" t="str">
            <v>5151-10</v>
          </cell>
          <cell r="H142" t="str">
            <v>10/2025</v>
          </cell>
          <cell r="I142" t="str">
            <v>0,00</v>
          </cell>
          <cell r="J142">
            <v>253.87</v>
          </cell>
          <cell r="K142">
            <v>0</v>
          </cell>
          <cell r="L142">
            <v>263.8922</v>
          </cell>
          <cell r="M142">
            <v>15.18</v>
          </cell>
          <cell r="O142">
            <v>1.41</v>
          </cell>
          <cell r="P142">
            <v>0</v>
          </cell>
          <cell r="R142">
            <v>198.6576</v>
          </cell>
          <cell r="S142">
            <v>91.08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CAXANGÁ - CG Nº 007/2022</v>
          </cell>
          <cell r="E143" t="str">
            <v>JOSE WALLACY SILVA DE OLIVEIRA</v>
          </cell>
          <cell r="F143" t="str">
            <v>3 - Administrativo</v>
          </cell>
          <cell r="G143" t="str">
            <v>4110-05</v>
          </cell>
          <cell r="H143" t="str">
            <v>10/2025</v>
          </cell>
          <cell r="I143" t="str">
            <v>0,00</v>
          </cell>
          <cell r="J143">
            <v>16.62</v>
          </cell>
          <cell r="K143">
            <v>0</v>
          </cell>
          <cell r="L143">
            <v>263.8922</v>
          </cell>
          <cell r="M143">
            <v>15.18</v>
          </cell>
          <cell r="O143">
            <v>1.41</v>
          </cell>
          <cell r="P143">
            <v>0</v>
          </cell>
          <cell r="R143">
            <v>435.1576</v>
          </cell>
          <cell r="S143">
            <v>42.78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 - CG Nº 007/2022</v>
          </cell>
          <cell r="E144" t="str">
            <v xml:space="preserve">JOSEANE CANDIDO DA SILVA </v>
          </cell>
          <cell r="F144" t="str">
            <v>3 - Administrativo</v>
          </cell>
          <cell r="G144" t="str">
            <v>5163-45</v>
          </cell>
          <cell r="H144" t="str">
            <v>10/2025</v>
          </cell>
          <cell r="I144" t="str">
            <v>0,00</v>
          </cell>
          <cell r="J144">
            <v>206.44</v>
          </cell>
          <cell r="K144">
            <v>0</v>
          </cell>
          <cell r="L144">
            <v>263.8922</v>
          </cell>
          <cell r="M144">
            <v>15.18</v>
          </cell>
          <cell r="O144">
            <v>1.41</v>
          </cell>
          <cell r="P144">
            <v>0</v>
          </cell>
          <cell r="R144">
            <v>142.7576</v>
          </cell>
          <cell r="S144">
            <v>91.08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CAXANGÁ - CG Nº 007/2022</v>
          </cell>
          <cell r="E145" t="str">
            <v>JOSELI MARIA DA SILVA</v>
          </cell>
          <cell r="F145" t="str">
            <v>2 - Outros Profissionais da Saúde</v>
          </cell>
          <cell r="G145" t="str">
            <v>3222-05</v>
          </cell>
          <cell r="H145" t="str">
            <v>10/2025</v>
          </cell>
          <cell r="I145" t="str">
            <v>0,00</v>
          </cell>
          <cell r="J145">
            <v>194.2</v>
          </cell>
          <cell r="K145">
            <v>0</v>
          </cell>
          <cell r="L145">
            <v>263.8922</v>
          </cell>
          <cell r="M145">
            <v>15.18</v>
          </cell>
          <cell r="O145">
            <v>1.41</v>
          </cell>
          <cell r="P145">
            <v>0</v>
          </cell>
          <cell r="R145">
            <v>125.55760000000001</v>
          </cell>
          <cell r="S145">
            <v>91.08</v>
          </cell>
          <cell r="U145">
            <v>0</v>
          </cell>
          <cell r="V145">
            <v>0</v>
          </cell>
          <cell r="Y145">
            <v>1807</v>
          </cell>
          <cell r="Z145">
            <v>0</v>
          </cell>
        </row>
        <row r="146">
          <cell r="C146" t="str">
            <v>UPA CAXANGÁ - CG Nº 007/2022</v>
          </cell>
          <cell r="E146" t="str">
            <v xml:space="preserve">JOSENILDA MARIA RIBEIRO </v>
          </cell>
          <cell r="F146" t="str">
            <v>2 - Outros Profissionais da Saúde</v>
          </cell>
          <cell r="G146" t="str">
            <v>2235-05</v>
          </cell>
          <cell r="H146" t="str">
            <v>10/2025</v>
          </cell>
          <cell r="I146" t="str">
            <v>0,00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P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4918.3</v>
          </cell>
          <cell r="Z146">
            <v>0</v>
          </cell>
        </row>
        <row r="147">
          <cell r="C147" t="str">
            <v>UPA CAXANGÁ - CG Nº 007/2022</v>
          </cell>
          <cell r="E147" t="str">
            <v>JOSIMAR ROSA SENNA DO NASCIMENTO</v>
          </cell>
          <cell r="F147" t="str">
            <v>3 - Administrativo</v>
          </cell>
          <cell r="G147" t="str">
            <v>5143-10</v>
          </cell>
          <cell r="H147" t="str">
            <v>10/2025</v>
          </cell>
          <cell r="I147" t="str">
            <v>0,00</v>
          </cell>
          <cell r="J147">
            <v>238.71</v>
          </cell>
          <cell r="K147">
            <v>0</v>
          </cell>
          <cell r="L147">
            <v>263.8922</v>
          </cell>
          <cell r="M147">
            <v>30.36</v>
          </cell>
          <cell r="O147">
            <v>1.41</v>
          </cell>
          <cell r="P147">
            <v>0</v>
          </cell>
          <cell r="R147">
            <v>22.357599999999998</v>
          </cell>
          <cell r="S147">
            <v>17.2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 - CG Nº 007/2022</v>
          </cell>
          <cell r="E148" t="str">
            <v xml:space="preserve">JOYCE ALINE RODRIGUES DE ANDRADE </v>
          </cell>
          <cell r="F148" t="str">
            <v>2 - Outros Profissionais da Saúde</v>
          </cell>
          <cell r="G148" t="str">
            <v>3222-05</v>
          </cell>
          <cell r="H148" t="str">
            <v>10/2025</v>
          </cell>
          <cell r="I148" t="str">
            <v>0,00</v>
          </cell>
          <cell r="J148">
            <v>197.28</v>
          </cell>
          <cell r="K148">
            <v>0</v>
          </cell>
          <cell r="L148">
            <v>263.8922</v>
          </cell>
          <cell r="M148">
            <v>15.18</v>
          </cell>
          <cell r="O148">
            <v>1.41</v>
          </cell>
          <cell r="P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1807</v>
          </cell>
          <cell r="Z148">
            <v>0</v>
          </cell>
        </row>
        <row r="149">
          <cell r="C149" t="str">
            <v>UPA CAXANGÁ - CG Nº 007/2022</v>
          </cell>
          <cell r="E149" t="str">
            <v>JOYCE COUTINHO PEREIRA</v>
          </cell>
          <cell r="F149" t="str">
            <v>2 - Outros Profissionais da Saúde</v>
          </cell>
          <cell r="G149" t="str">
            <v>2235-05</v>
          </cell>
          <cell r="H149" t="str">
            <v>10/2025</v>
          </cell>
          <cell r="I149" t="str">
            <v>0,00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4713.8</v>
          </cell>
          <cell r="Z149">
            <v>0</v>
          </cell>
        </row>
        <row r="150">
          <cell r="C150" t="str">
            <v>UPA CAXANGÁ - CG Nº 007/2022</v>
          </cell>
          <cell r="E150" t="str">
            <v>JULIANA HIGINO PONTES</v>
          </cell>
          <cell r="F150" t="str">
            <v>2 - Outros Profissionais da Saúde</v>
          </cell>
          <cell r="G150" t="str">
            <v>3222-05</v>
          </cell>
          <cell r="H150" t="str">
            <v>10/2025</v>
          </cell>
          <cell r="I150" t="str">
            <v>0,00</v>
          </cell>
          <cell r="J150">
            <v>250.6</v>
          </cell>
          <cell r="K150">
            <v>0</v>
          </cell>
          <cell r="L150">
            <v>263.8922</v>
          </cell>
          <cell r="M150">
            <v>15.18</v>
          </cell>
          <cell r="O150">
            <v>1.41</v>
          </cell>
          <cell r="P150">
            <v>0</v>
          </cell>
          <cell r="R150">
            <v>134.1576</v>
          </cell>
          <cell r="S150">
            <v>91.08</v>
          </cell>
          <cell r="U150">
            <v>0</v>
          </cell>
          <cell r="V150">
            <v>0</v>
          </cell>
          <cell r="Y150">
            <v>1579.3</v>
          </cell>
          <cell r="Z150">
            <v>0</v>
          </cell>
        </row>
        <row r="151">
          <cell r="C151" t="str">
            <v>UPA CAXANGÁ - CG Nº 007/2022</v>
          </cell>
          <cell r="E151" t="str">
            <v>JULIANA JUSTINO RIBEIRO DE BARROS</v>
          </cell>
          <cell r="F151" t="str">
            <v>2 - Outros Profissionais da Saúde</v>
          </cell>
          <cell r="G151" t="str">
            <v>3222-05</v>
          </cell>
          <cell r="H151" t="str">
            <v>10/2025</v>
          </cell>
          <cell r="I151" t="str">
            <v>0,00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1.41</v>
          </cell>
          <cell r="P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 - CG Nº 007/2022</v>
          </cell>
          <cell r="E152" t="str">
            <v>JULLIANO CESAR MACIEL EVANGELISTA SILVA</v>
          </cell>
          <cell r="F152" t="str">
            <v>3 - Administrativo</v>
          </cell>
          <cell r="G152" t="str">
            <v>4110-05</v>
          </cell>
          <cell r="H152" t="str">
            <v>10/2025</v>
          </cell>
          <cell r="I152" t="str">
            <v>0,00</v>
          </cell>
          <cell r="J152">
            <v>18.29</v>
          </cell>
          <cell r="K152">
            <v>0</v>
          </cell>
          <cell r="L152">
            <v>263.8922</v>
          </cell>
          <cell r="M152">
            <v>15.18</v>
          </cell>
          <cell r="O152">
            <v>1.41</v>
          </cell>
          <cell r="P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 - CG Nº 007/2022</v>
          </cell>
          <cell r="E153" t="str">
            <v>KAMILLA DE MACEDO E SILVA</v>
          </cell>
          <cell r="F153" t="str">
            <v>1 - Médico</v>
          </cell>
          <cell r="G153" t="str">
            <v>2251-25</v>
          </cell>
          <cell r="H153" t="str">
            <v>10/2025</v>
          </cell>
          <cell r="I153" t="str">
            <v>0,00</v>
          </cell>
          <cell r="J153">
            <v>1163.81</v>
          </cell>
          <cell r="K153">
            <v>0</v>
          </cell>
          <cell r="L153">
            <v>263.8922</v>
          </cell>
          <cell r="M153">
            <v>30.36</v>
          </cell>
          <cell r="O153">
            <v>11.31</v>
          </cell>
          <cell r="P153">
            <v>32.22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CAXANGÁ - CG Nº 007/2022</v>
          </cell>
          <cell r="E154" t="str">
            <v xml:space="preserve">KAYKY VICTOR FERREIRA DE LIMA </v>
          </cell>
          <cell r="F154" t="str">
            <v>3 - Administrativo</v>
          </cell>
          <cell r="G154" t="str">
            <v>4110-05</v>
          </cell>
          <cell r="H154" t="str">
            <v>10/2025</v>
          </cell>
          <cell r="I154" t="str">
            <v>0,00</v>
          </cell>
          <cell r="J154">
            <v>16.62</v>
          </cell>
          <cell r="K154">
            <v>0</v>
          </cell>
          <cell r="L154">
            <v>0</v>
          </cell>
          <cell r="M154">
            <v>0</v>
          </cell>
          <cell r="O154">
            <v>1.41</v>
          </cell>
          <cell r="P154">
            <v>0</v>
          </cell>
          <cell r="R154">
            <v>435.1576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 - CG Nº 007/2022</v>
          </cell>
          <cell r="E155" t="str">
            <v>KAYLANE CIBELE OLIVEIRA DA SILVA</v>
          </cell>
          <cell r="F155" t="str">
            <v>3 - Administrativo</v>
          </cell>
          <cell r="G155" t="str">
            <v>4110-05</v>
          </cell>
          <cell r="H155" t="str">
            <v>10/2025</v>
          </cell>
          <cell r="I155" t="str">
            <v>0,00</v>
          </cell>
          <cell r="J155">
            <v>217.02</v>
          </cell>
          <cell r="K155">
            <v>0</v>
          </cell>
          <cell r="L155">
            <v>263.8922</v>
          </cell>
          <cell r="M155">
            <v>30.36</v>
          </cell>
          <cell r="O155">
            <v>1.41</v>
          </cell>
          <cell r="P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 - CG Nº 007/2022</v>
          </cell>
          <cell r="E156" t="str">
            <v>LADJANE REGINA JESUS DO NASCIMENTO</v>
          </cell>
          <cell r="F156" t="str">
            <v>2 - Outros Profissionais da Saúde</v>
          </cell>
          <cell r="G156" t="str">
            <v>3222-05</v>
          </cell>
          <cell r="H156" t="str">
            <v>10/2025</v>
          </cell>
          <cell r="I156" t="str">
            <v>0,00</v>
          </cell>
          <cell r="J156">
            <v>214.44</v>
          </cell>
          <cell r="K156">
            <v>0</v>
          </cell>
          <cell r="L156">
            <v>263.8922</v>
          </cell>
          <cell r="M156">
            <v>15.18</v>
          </cell>
          <cell r="O156">
            <v>1.41</v>
          </cell>
          <cell r="P156">
            <v>0</v>
          </cell>
          <cell r="R156">
            <v>134.1576</v>
          </cell>
          <cell r="S156">
            <v>91.08</v>
          </cell>
          <cell r="U156">
            <v>0</v>
          </cell>
          <cell r="V156">
            <v>0</v>
          </cell>
          <cell r="Y156">
            <v>1807</v>
          </cell>
          <cell r="Z156">
            <v>0</v>
          </cell>
        </row>
        <row r="157">
          <cell r="C157" t="str">
            <v>UPA CAXANGÁ - CG Nº 007/2022</v>
          </cell>
          <cell r="E157" t="str">
            <v xml:space="preserve">LAIS MARIA PERGENTINO SANTOS DA ROCHA </v>
          </cell>
          <cell r="F157" t="str">
            <v>3 - Administrativo</v>
          </cell>
          <cell r="G157" t="str">
            <v>4221-10</v>
          </cell>
          <cell r="H157" t="str">
            <v>10/2025</v>
          </cell>
          <cell r="I157" t="str">
            <v>0,00</v>
          </cell>
          <cell r="J157">
            <v>208.45</v>
          </cell>
          <cell r="K157">
            <v>0</v>
          </cell>
          <cell r="L157">
            <v>263.8922</v>
          </cell>
          <cell r="M157">
            <v>15.18</v>
          </cell>
          <cell r="O157">
            <v>1.41</v>
          </cell>
          <cell r="P157">
            <v>0</v>
          </cell>
          <cell r="R157">
            <v>280.35759999999999</v>
          </cell>
          <cell r="S157">
            <v>88.04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 - CG Nº 007/2022</v>
          </cell>
          <cell r="E158" t="str">
            <v>LAIS MARTINS SILVA</v>
          </cell>
          <cell r="F158" t="str">
            <v>2 - Outros Profissionais da Saúde</v>
          </cell>
          <cell r="G158" t="str">
            <v>2235-05</v>
          </cell>
          <cell r="H158" t="str">
            <v>10/2025</v>
          </cell>
          <cell r="I158" t="str">
            <v>0,00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4713.8</v>
          </cell>
          <cell r="Z158">
            <v>0</v>
          </cell>
        </row>
        <row r="159">
          <cell r="C159" t="str">
            <v>UPA CAXANGÁ - CG Nº 007/2022</v>
          </cell>
          <cell r="E159" t="str">
            <v xml:space="preserve">LEANDRO JOSE DA SILVA </v>
          </cell>
          <cell r="F159" t="str">
            <v>3 - Administrativo</v>
          </cell>
          <cell r="G159" t="str">
            <v>4110-05</v>
          </cell>
          <cell r="H159" t="str">
            <v>10/2025</v>
          </cell>
          <cell r="I159" t="str">
            <v>0,00</v>
          </cell>
          <cell r="J159">
            <v>8.7799999999999994</v>
          </cell>
          <cell r="K159">
            <v>0</v>
          </cell>
          <cell r="L159">
            <v>0</v>
          </cell>
          <cell r="M159">
            <v>0</v>
          </cell>
          <cell r="P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 - CG Nº 007/2022</v>
          </cell>
          <cell r="E160" t="str">
            <v xml:space="preserve">LETICIA DO NASCIMENTO AMORIM </v>
          </cell>
          <cell r="F160" t="str">
            <v>2 - Outros Profissionais da Saúde</v>
          </cell>
          <cell r="G160" t="str">
            <v>3222-05</v>
          </cell>
          <cell r="H160" t="str">
            <v>10/2025</v>
          </cell>
          <cell r="I160" t="str">
            <v>0,00</v>
          </cell>
          <cell r="J160">
            <v>211.78</v>
          </cell>
          <cell r="K160">
            <v>0</v>
          </cell>
          <cell r="L160">
            <v>0</v>
          </cell>
          <cell r="M160">
            <v>0</v>
          </cell>
          <cell r="O160">
            <v>1.41</v>
          </cell>
          <cell r="P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1807</v>
          </cell>
          <cell r="Z160">
            <v>0</v>
          </cell>
        </row>
        <row r="161">
          <cell r="C161" t="str">
            <v>UPA CAXANGÁ - CG Nº 007/2022</v>
          </cell>
          <cell r="E161" t="str">
            <v>LILIANE APARECIDA DIONISIO DA SILVA</v>
          </cell>
          <cell r="F161" t="str">
            <v>3 - Administrativo</v>
          </cell>
          <cell r="G161" t="str">
            <v>4221-10</v>
          </cell>
          <cell r="H161" t="str">
            <v>10/2025</v>
          </cell>
          <cell r="I161" t="str">
            <v>0,00</v>
          </cell>
          <cell r="J161">
            <v>229.53</v>
          </cell>
          <cell r="K161">
            <v>0</v>
          </cell>
          <cell r="L161">
            <v>263.8922</v>
          </cell>
          <cell r="M161">
            <v>15.18</v>
          </cell>
          <cell r="O161">
            <v>1.41</v>
          </cell>
          <cell r="P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 - CG Nº 007/2022</v>
          </cell>
          <cell r="E162" t="str">
            <v>LISANGELA DA SILVA BARROS</v>
          </cell>
          <cell r="F162" t="str">
            <v>2 - Outros Profissionais da Saúde</v>
          </cell>
          <cell r="G162" t="str">
            <v>3222-05</v>
          </cell>
          <cell r="H162" t="str">
            <v>10/2025</v>
          </cell>
          <cell r="I162" t="str">
            <v>0,00</v>
          </cell>
          <cell r="J162">
            <v>238.41</v>
          </cell>
          <cell r="K162">
            <v>0</v>
          </cell>
          <cell r="L162">
            <v>263.8922</v>
          </cell>
          <cell r="M162">
            <v>15.18</v>
          </cell>
          <cell r="O162">
            <v>1.41</v>
          </cell>
          <cell r="P162">
            <v>0</v>
          </cell>
          <cell r="R162">
            <v>649.1576</v>
          </cell>
          <cell r="S162">
            <v>91.08</v>
          </cell>
          <cell r="U162">
            <v>0</v>
          </cell>
          <cell r="V162">
            <v>0</v>
          </cell>
          <cell r="Y162">
            <v>1731.1</v>
          </cell>
          <cell r="Z162">
            <v>0</v>
          </cell>
        </row>
        <row r="163">
          <cell r="C163" t="str">
            <v>UPA CAXANGÁ - CG Nº 007/2022</v>
          </cell>
          <cell r="E163" t="str">
            <v>LORENA REIMINE GUERRA</v>
          </cell>
          <cell r="F163" t="str">
            <v>1 - Médico</v>
          </cell>
          <cell r="G163" t="str">
            <v>2251-25</v>
          </cell>
          <cell r="H163" t="str">
            <v>10/2025</v>
          </cell>
          <cell r="I163" t="str">
            <v>0,00</v>
          </cell>
          <cell r="J163">
            <v>540.64</v>
          </cell>
          <cell r="K163">
            <v>0</v>
          </cell>
          <cell r="L163">
            <v>0</v>
          </cell>
          <cell r="M163">
            <v>0</v>
          </cell>
          <cell r="O163">
            <v>11.31</v>
          </cell>
          <cell r="P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 - CG Nº 007/2022</v>
          </cell>
          <cell r="E164" t="str">
            <v>LOURDES MULLER NUNES DE OLIVEIRA</v>
          </cell>
          <cell r="F164" t="str">
            <v>3 - Administrativo</v>
          </cell>
          <cell r="G164" t="str">
            <v>4101-05</v>
          </cell>
          <cell r="H164" t="str">
            <v>10/2025</v>
          </cell>
          <cell r="I164" t="str">
            <v>0,00</v>
          </cell>
          <cell r="J164">
            <v>1792</v>
          </cell>
          <cell r="K164">
            <v>0</v>
          </cell>
          <cell r="L164">
            <v>263.8922</v>
          </cell>
          <cell r="M164">
            <v>30.36</v>
          </cell>
          <cell r="O164">
            <v>1.41</v>
          </cell>
          <cell r="P164">
            <v>0</v>
          </cell>
          <cell r="S164">
            <v>0</v>
          </cell>
          <cell r="U164">
            <v>83.7</v>
          </cell>
          <cell r="V164">
            <v>0</v>
          </cell>
          <cell r="X164" t="str">
            <v>AUXILIO CRECHE</v>
          </cell>
          <cell r="Y164">
            <v>0</v>
          </cell>
          <cell r="Z164">
            <v>0</v>
          </cell>
        </row>
        <row r="165">
          <cell r="C165" t="str">
            <v>UPA CAXANGÁ - CG Nº 007/2022</v>
          </cell>
          <cell r="E165" t="str">
            <v>LUCIANA CRISTINA BEZERRA FERREIRA</v>
          </cell>
          <cell r="F165" t="str">
            <v>2 - Outros Profissionais da Saúde</v>
          </cell>
          <cell r="G165" t="str">
            <v>3222-05</v>
          </cell>
          <cell r="H165" t="str">
            <v>10/2025</v>
          </cell>
          <cell r="I165" t="str">
            <v>0,00</v>
          </cell>
          <cell r="J165">
            <v>214.59</v>
          </cell>
          <cell r="K165">
            <v>0</v>
          </cell>
          <cell r="L165">
            <v>263.8922</v>
          </cell>
          <cell r="M165">
            <v>15.18</v>
          </cell>
          <cell r="O165">
            <v>1.41</v>
          </cell>
          <cell r="P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1807</v>
          </cell>
          <cell r="Z165">
            <v>0</v>
          </cell>
        </row>
        <row r="166">
          <cell r="C166" t="str">
            <v>UPA CAXANGÁ - CG Nº 007/2022</v>
          </cell>
          <cell r="E166" t="str">
            <v xml:space="preserve">LUCIANO BEZERRA DE ANDRADE </v>
          </cell>
          <cell r="F166" t="str">
            <v>2 - Outros Profissionais da Saúde</v>
          </cell>
          <cell r="G166" t="str">
            <v>2234-05</v>
          </cell>
          <cell r="H166" t="str">
            <v>10/2025</v>
          </cell>
          <cell r="I166" t="str">
            <v>0,00</v>
          </cell>
          <cell r="J166">
            <v>414.08</v>
          </cell>
          <cell r="K166">
            <v>0</v>
          </cell>
          <cell r="L166">
            <v>263.8922</v>
          </cell>
          <cell r="M166">
            <v>21.12</v>
          </cell>
          <cell r="P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CAXANGÁ - CG Nº 007/2022</v>
          </cell>
          <cell r="E167" t="str">
            <v>LUCIENE OLIVEIRA TEIXEIRA</v>
          </cell>
          <cell r="F167" t="str">
            <v>2 - Outros Profissionais da Saúde</v>
          </cell>
          <cell r="G167" t="str">
            <v>3222-05</v>
          </cell>
          <cell r="H167" t="str">
            <v>10/2025</v>
          </cell>
          <cell r="I167" t="str">
            <v>0,00</v>
          </cell>
          <cell r="J167">
            <v>246.5</v>
          </cell>
          <cell r="K167">
            <v>0</v>
          </cell>
          <cell r="L167">
            <v>263.8922</v>
          </cell>
          <cell r="M167">
            <v>15.18</v>
          </cell>
          <cell r="O167">
            <v>1.41</v>
          </cell>
          <cell r="P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1655.2</v>
          </cell>
          <cell r="Z167">
            <v>0</v>
          </cell>
        </row>
        <row r="168">
          <cell r="C168" t="str">
            <v>UPA CAXANGÁ - CG Nº 007/2022</v>
          </cell>
          <cell r="E168" t="str">
            <v>LUCILENE MARIA DA SILVA NEVES</v>
          </cell>
          <cell r="F168" t="str">
            <v>2 - Outros Profissionais da Saúde</v>
          </cell>
          <cell r="G168" t="str">
            <v>3222-05</v>
          </cell>
          <cell r="H168" t="str">
            <v>10/2025</v>
          </cell>
          <cell r="I168" t="str">
            <v>0,00</v>
          </cell>
          <cell r="J168">
            <v>251.97</v>
          </cell>
          <cell r="K168">
            <v>0</v>
          </cell>
          <cell r="L168">
            <v>263.8922</v>
          </cell>
          <cell r="M168">
            <v>15.18</v>
          </cell>
          <cell r="O168">
            <v>1.41</v>
          </cell>
          <cell r="P168">
            <v>0</v>
          </cell>
          <cell r="R168">
            <v>125.55760000000001</v>
          </cell>
          <cell r="S168">
            <v>91.08</v>
          </cell>
          <cell r="U168">
            <v>0</v>
          </cell>
          <cell r="V168">
            <v>0</v>
          </cell>
          <cell r="Y168">
            <v>1579.3</v>
          </cell>
          <cell r="Z168">
            <v>0</v>
          </cell>
        </row>
        <row r="169">
          <cell r="C169" t="str">
            <v>UPA CAXANGÁ - CG Nº 007/2022</v>
          </cell>
          <cell r="E169" t="str">
            <v>LUCILIA DE ALMEIDA LAFAYETTE PROVAZZI</v>
          </cell>
          <cell r="F169" t="str">
            <v>2 - Outros Profissionais da Saúde</v>
          </cell>
          <cell r="G169" t="str">
            <v>3241-15</v>
          </cell>
          <cell r="H169" t="str">
            <v>10/2025</v>
          </cell>
          <cell r="I169" t="str">
            <v>0,00</v>
          </cell>
          <cell r="J169">
            <v>428.98</v>
          </cell>
          <cell r="K169">
            <v>0</v>
          </cell>
          <cell r="L169">
            <v>263.8922</v>
          </cell>
          <cell r="M169">
            <v>30.36</v>
          </cell>
          <cell r="O169">
            <v>1.41</v>
          </cell>
          <cell r="P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CAXANGÁ - CG Nº 007/2022</v>
          </cell>
          <cell r="E170" t="str">
            <v>LUIZ CARLOS ALVES RUMAO</v>
          </cell>
          <cell r="F170" t="str">
            <v>2 - Outros Profissionais da Saúde</v>
          </cell>
          <cell r="G170" t="str">
            <v>2235-05</v>
          </cell>
          <cell r="H170" t="str">
            <v>10/2025</v>
          </cell>
          <cell r="I170" t="str">
            <v>0,00</v>
          </cell>
          <cell r="J170">
            <v>254.28</v>
          </cell>
          <cell r="K170">
            <v>0</v>
          </cell>
          <cell r="L170">
            <v>263.8922</v>
          </cell>
          <cell r="M170">
            <v>2.79</v>
          </cell>
          <cell r="O170">
            <v>2.83</v>
          </cell>
          <cell r="P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2356.9</v>
          </cell>
          <cell r="Z170">
            <v>0</v>
          </cell>
        </row>
        <row r="171">
          <cell r="C171" t="str">
            <v>UPA CAXANGÁ - CG Nº 007/2022</v>
          </cell>
          <cell r="E171" t="str">
            <v>LUIZI ALVES DOS SANTOS</v>
          </cell>
          <cell r="F171" t="str">
            <v>1 - Médico</v>
          </cell>
          <cell r="G171" t="str">
            <v>2251-25</v>
          </cell>
          <cell r="H171" t="str">
            <v>10/2025</v>
          </cell>
          <cell r="I171" t="str">
            <v>0,00</v>
          </cell>
          <cell r="J171">
            <v>704.11</v>
          </cell>
          <cell r="K171">
            <v>0</v>
          </cell>
          <cell r="L171">
            <v>0</v>
          </cell>
          <cell r="M171">
            <v>0</v>
          </cell>
          <cell r="O171">
            <v>11.31</v>
          </cell>
          <cell r="P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CAXANGÁ - CG Nº 007/2022</v>
          </cell>
          <cell r="E172" t="str">
            <v>MADJER LOPES DOS SANTOS</v>
          </cell>
          <cell r="F172" t="str">
            <v>2 - Outros Profissionais da Saúde</v>
          </cell>
          <cell r="G172" t="str">
            <v>3226-05</v>
          </cell>
          <cell r="H172" t="str">
            <v>10/2025</v>
          </cell>
          <cell r="I172" t="str">
            <v>0,00</v>
          </cell>
          <cell r="J172">
            <v>271.8</v>
          </cell>
          <cell r="K172">
            <v>0</v>
          </cell>
          <cell r="L172">
            <v>263.8922</v>
          </cell>
          <cell r="M172">
            <v>30.36</v>
          </cell>
          <cell r="O172">
            <v>1.41</v>
          </cell>
          <cell r="P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 - CG Nº 007/2022</v>
          </cell>
          <cell r="E173" t="str">
            <v xml:space="preserve">MARCELA MARIA ALVES DE ANDRADE </v>
          </cell>
          <cell r="F173" t="str">
            <v>2 - Outros Profissionais da Saúde</v>
          </cell>
          <cell r="G173" t="str">
            <v>3222-05</v>
          </cell>
          <cell r="H173" t="str">
            <v>10/2025</v>
          </cell>
          <cell r="I173" t="str">
            <v>0,00</v>
          </cell>
          <cell r="J173">
            <v>95.4</v>
          </cell>
          <cell r="K173">
            <v>0</v>
          </cell>
          <cell r="L173">
            <v>263.8922</v>
          </cell>
          <cell r="M173">
            <v>15.18</v>
          </cell>
          <cell r="P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 - CG Nº 007/2022</v>
          </cell>
          <cell r="E174" t="str">
            <v>MARCELINO DE ALBUQUERQUE AVELINO</v>
          </cell>
          <cell r="F174" t="str">
            <v>3 - Administrativo</v>
          </cell>
          <cell r="G174" t="str">
            <v>7823-20</v>
          </cell>
          <cell r="H174" t="str">
            <v>10/2025</v>
          </cell>
          <cell r="I174" t="str">
            <v>0,00</v>
          </cell>
          <cell r="J174">
            <v>252.48</v>
          </cell>
          <cell r="K174">
            <v>0</v>
          </cell>
          <cell r="L174">
            <v>263.8922</v>
          </cell>
          <cell r="M174">
            <v>30.36</v>
          </cell>
          <cell r="O174">
            <v>1.41</v>
          </cell>
          <cell r="P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394.25</v>
          </cell>
          <cell r="Z174">
            <v>0</v>
          </cell>
          <cell r="AB174" t="str">
            <v>ASSIST. MEDICA E ODONTOLOGICA</v>
          </cell>
        </row>
        <row r="175">
          <cell r="C175" t="str">
            <v>UPA CAXANGÁ - CG Nº 007/2022</v>
          </cell>
          <cell r="E175" t="str">
            <v>MARCIA DA CONCEICAO LOPES DA SILVA</v>
          </cell>
          <cell r="F175" t="str">
            <v>2 - Outros Profissionais da Saúde</v>
          </cell>
          <cell r="G175" t="str">
            <v>3222-05</v>
          </cell>
          <cell r="H175" t="str">
            <v>10/2025</v>
          </cell>
          <cell r="I175" t="str">
            <v>0,00</v>
          </cell>
          <cell r="J175">
            <v>231.53</v>
          </cell>
          <cell r="K175">
            <v>0</v>
          </cell>
          <cell r="L175">
            <v>263.8922</v>
          </cell>
          <cell r="M175">
            <v>15.18</v>
          </cell>
          <cell r="O175">
            <v>1.41</v>
          </cell>
          <cell r="P175">
            <v>0</v>
          </cell>
          <cell r="R175">
            <v>142.7576</v>
          </cell>
          <cell r="S175">
            <v>91.08</v>
          </cell>
          <cell r="U175">
            <v>0</v>
          </cell>
          <cell r="V175">
            <v>0</v>
          </cell>
          <cell r="Y175">
            <v>1731.1</v>
          </cell>
          <cell r="Z175">
            <v>0</v>
          </cell>
        </row>
        <row r="176">
          <cell r="C176" t="str">
            <v>UPA CAXANGÁ - CG Nº 007/2022</v>
          </cell>
          <cell r="E176" t="str">
            <v>MARCIO JOSE MARINHO DA SILVA</v>
          </cell>
          <cell r="F176" t="str">
            <v>3 - Administrativo</v>
          </cell>
          <cell r="G176" t="str">
            <v>4221-10</v>
          </cell>
          <cell r="H176" t="str">
            <v>10/2025</v>
          </cell>
          <cell r="I176" t="str">
            <v>0,00</v>
          </cell>
          <cell r="J176">
            <v>252.09</v>
          </cell>
          <cell r="K176">
            <v>0</v>
          </cell>
          <cell r="L176">
            <v>263.8922</v>
          </cell>
          <cell r="M176">
            <v>15.18</v>
          </cell>
          <cell r="O176">
            <v>1.41</v>
          </cell>
          <cell r="P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 - CG Nº 007/2022</v>
          </cell>
          <cell r="E177" t="str">
            <v>MARCOS VINICIUS DE PAULA SANTOS</v>
          </cell>
          <cell r="F177" t="str">
            <v>3 - Administrativo</v>
          </cell>
          <cell r="G177" t="str">
            <v>4141-05</v>
          </cell>
          <cell r="H177" t="str">
            <v>10/2025</v>
          </cell>
          <cell r="I177" t="str">
            <v>0,00</v>
          </cell>
          <cell r="J177">
            <v>217.01</v>
          </cell>
          <cell r="K177">
            <v>0</v>
          </cell>
          <cell r="L177">
            <v>263.8922</v>
          </cell>
          <cell r="M177">
            <v>30.36</v>
          </cell>
          <cell r="O177">
            <v>1.41</v>
          </cell>
          <cell r="P177">
            <v>0</v>
          </cell>
          <cell r="R177">
            <v>400.75760000000002</v>
          </cell>
          <cell r="S177">
            <v>108.51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 - CG Nº 007/2022</v>
          </cell>
          <cell r="E178" t="str">
            <v>MARIA CRISTIANE DIOGO DUARTE</v>
          </cell>
          <cell r="F178" t="str">
            <v>2 - Outros Profissionais da Saúde</v>
          </cell>
          <cell r="G178" t="str">
            <v>3222-05</v>
          </cell>
          <cell r="H178" t="str">
            <v>10/2025</v>
          </cell>
          <cell r="I178" t="str">
            <v>0,00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P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3614</v>
          </cell>
          <cell r="Z178">
            <v>0</v>
          </cell>
        </row>
        <row r="179">
          <cell r="C179" t="str">
            <v>UPA CAXANGÁ - CG Nº 007/2022</v>
          </cell>
          <cell r="E179" t="str">
            <v xml:space="preserve">MARIA DA CONCEICAO NASCIMENTO GOMES </v>
          </cell>
          <cell r="F179" t="str">
            <v>2 - Outros Profissionais da Saúde</v>
          </cell>
          <cell r="G179" t="str">
            <v>2235-05</v>
          </cell>
          <cell r="H179" t="str">
            <v>10/2025</v>
          </cell>
          <cell r="I179" t="str">
            <v>0,00</v>
          </cell>
          <cell r="J179">
            <v>191.17</v>
          </cell>
          <cell r="K179">
            <v>0</v>
          </cell>
          <cell r="L179">
            <v>263.8922</v>
          </cell>
          <cell r="M179">
            <v>2.79</v>
          </cell>
          <cell r="O179">
            <v>2.83</v>
          </cell>
          <cell r="P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2459.15</v>
          </cell>
          <cell r="Z179">
            <v>0</v>
          </cell>
        </row>
        <row r="180">
          <cell r="C180" t="str">
            <v>UPA CAXANGÁ - CG Nº 007/2022</v>
          </cell>
          <cell r="E180" t="str">
            <v xml:space="preserve">MARIA EDUARDA BARNABE DA SILVA </v>
          </cell>
          <cell r="F180" t="str">
            <v>3 - Administrativo</v>
          </cell>
          <cell r="G180" t="str">
            <v>4110-05</v>
          </cell>
          <cell r="H180" t="str">
            <v>10/2025</v>
          </cell>
          <cell r="I180" t="str">
            <v>0,00</v>
          </cell>
          <cell r="J180">
            <v>16.62</v>
          </cell>
          <cell r="K180">
            <v>0</v>
          </cell>
          <cell r="L180">
            <v>263.8922</v>
          </cell>
          <cell r="M180">
            <v>15.18</v>
          </cell>
          <cell r="O180">
            <v>1.41</v>
          </cell>
          <cell r="P180">
            <v>0</v>
          </cell>
          <cell r="R180">
            <v>435.1576</v>
          </cell>
          <cell r="S180">
            <v>42.78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 - CG Nº 007/2022</v>
          </cell>
          <cell r="E181" t="str">
            <v>MARIA FABIOLA GOMES DA SILVA</v>
          </cell>
          <cell r="F181" t="str">
            <v>3 - Administrativo</v>
          </cell>
          <cell r="G181" t="str">
            <v>5211-30</v>
          </cell>
          <cell r="H181" t="str">
            <v>10/2025</v>
          </cell>
          <cell r="I181" t="str">
            <v>0,00</v>
          </cell>
          <cell r="J181">
            <v>205.32</v>
          </cell>
          <cell r="K181">
            <v>0</v>
          </cell>
          <cell r="L181">
            <v>0</v>
          </cell>
          <cell r="M181">
            <v>0</v>
          </cell>
          <cell r="O181">
            <v>1.41</v>
          </cell>
          <cell r="P181">
            <v>0</v>
          </cell>
          <cell r="R181">
            <v>208.5976</v>
          </cell>
          <cell r="S181">
            <v>96.25</v>
          </cell>
          <cell r="U181">
            <v>83.7</v>
          </cell>
          <cell r="V181">
            <v>0</v>
          </cell>
          <cell r="X181" t="str">
            <v>AUXILIO CRECHE</v>
          </cell>
          <cell r="Y181">
            <v>0</v>
          </cell>
          <cell r="Z181">
            <v>0</v>
          </cell>
        </row>
        <row r="182">
          <cell r="C182" t="str">
            <v>UPA CAXANGÁ - CG Nº 007/2022</v>
          </cell>
          <cell r="E182" t="str">
            <v>MARIA JANICE XAVIER DE CARVALHO BARBOZA</v>
          </cell>
          <cell r="F182" t="str">
            <v>3 - Administrativo</v>
          </cell>
          <cell r="G182" t="str">
            <v>5134-30</v>
          </cell>
          <cell r="H182" t="str">
            <v>10/2025</v>
          </cell>
          <cell r="I182" t="str">
            <v>0,00</v>
          </cell>
          <cell r="J182">
            <v>250.52</v>
          </cell>
          <cell r="K182">
            <v>0</v>
          </cell>
          <cell r="L182">
            <v>263.8922</v>
          </cell>
          <cell r="M182">
            <v>15.18</v>
          </cell>
          <cell r="O182">
            <v>1.41</v>
          </cell>
          <cell r="P182">
            <v>0</v>
          </cell>
          <cell r="R182">
            <v>142.7576</v>
          </cell>
          <cell r="S182">
            <v>91.08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 - CG Nº 007/2022</v>
          </cell>
          <cell r="E183" t="str">
            <v xml:space="preserve">MARIA LUANA DE LIMA GUEDES </v>
          </cell>
          <cell r="F183" t="str">
            <v>2 - Outros Profissionais da Saúde</v>
          </cell>
          <cell r="G183" t="str">
            <v>3222-05</v>
          </cell>
          <cell r="H183" t="str">
            <v>10/2025</v>
          </cell>
          <cell r="I183" t="str">
            <v>0,00</v>
          </cell>
          <cell r="J183">
            <v>230.26</v>
          </cell>
          <cell r="K183">
            <v>0</v>
          </cell>
          <cell r="L183">
            <v>263.8922</v>
          </cell>
          <cell r="M183">
            <v>15.18</v>
          </cell>
          <cell r="O183">
            <v>1.41</v>
          </cell>
          <cell r="P183">
            <v>0</v>
          </cell>
          <cell r="R183">
            <v>125.55760000000001</v>
          </cell>
          <cell r="S183">
            <v>91.08</v>
          </cell>
          <cell r="U183">
            <v>81.02</v>
          </cell>
          <cell r="V183">
            <v>0</v>
          </cell>
          <cell r="X183" t="str">
            <v>AUXILIO CRECHE</v>
          </cell>
          <cell r="Y183">
            <v>1807</v>
          </cell>
          <cell r="Z183">
            <v>0</v>
          </cell>
        </row>
        <row r="184">
          <cell r="C184" t="str">
            <v>UPA CAXANGÁ - CG Nº 007/2022</v>
          </cell>
          <cell r="E184" t="str">
            <v>MARINA MARIA GUEDES DO NASCIMENTO</v>
          </cell>
          <cell r="F184" t="str">
            <v>2 - Outros Profissionais da Saúde</v>
          </cell>
          <cell r="G184" t="str">
            <v>3222-05</v>
          </cell>
          <cell r="H184" t="str">
            <v>10/2025</v>
          </cell>
          <cell r="I184" t="str">
            <v>0,00</v>
          </cell>
          <cell r="J184">
            <v>254.71</v>
          </cell>
          <cell r="K184">
            <v>0</v>
          </cell>
          <cell r="L184">
            <v>263.8922</v>
          </cell>
          <cell r="M184">
            <v>15.18</v>
          </cell>
          <cell r="O184">
            <v>1.41</v>
          </cell>
          <cell r="P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1579.3</v>
          </cell>
          <cell r="Z184">
            <v>0</v>
          </cell>
        </row>
        <row r="185">
          <cell r="C185" t="str">
            <v>UPA CAXANGÁ - CG Nº 007/2022</v>
          </cell>
          <cell r="E185" t="str">
            <v>MARISE MAYARA DUARTE DE BARROS SILVA</v>
          </cell>
          <cell r="F185" t="str">
            <v>2 - Outros Profissionais da Saúde</v>
          </cell>
          <cell r="G185" t="str">
            <v>2235-05</v>
          </cell>
          <cell r="H185" t="str">
            <v>10/2025</v>
          </cell>
          <cell r="I185" t="str">
            <v>0,00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P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3196.9</v>
          </cell>
          <cell r="Z185">
            <v>0</v>
          </cell>
        </row>
        <row r="186">
          <cell r="C186" t="str">
            <v>UPA CAXANGÁ - CG Nº 007/2022</v>
          </cell>
          <cell r="E186" t="str">
            <v>MARTA EUNICE DA SILVA</v>
          </cell>
          <cell r="F186" t="str">
            <v>2 - Outros Profissionais da Saúde</v>
          </cell>
          <cell r="G186" t="str">
            <v>3222-05</v>
          </cell>
          <cell r="H186" t="str">
            <v>10/2025</v>
          </cell>
          <cell r="I186" t="str">
            <v>0,00</v>
          </cell>
          <cell r="J186">
            <v>245.19</v>
          </cell>
          <cell r="K186">
            <v>0</v>
          </cell>
          <cell r="L186">
            <v>263.8922</v>
          </cell>
          <cell r="M186">
            <v>15.18</v>
          </cell>
          <cell r="O186">
            <v>1.41</v>
          </cell>
          <cell r="P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1655.2</v>
          </cell>
          <cell r="Z186">
            <v>0</v>
          </cell>
        </row>
        <row r="187">
          <cell r="C187" t="str">
            <v>UPA CAXANGÁ - CG Nº 007/2022</v>
          </cell>
          <cell r="E187" t="str">
            <v>MAYARA CRISTINA BEZERRA GALINDO</v>
          </cell>
          <cell r="F187" t="str">
            <v>2 - Outros Profissionais da Saúde</v>
          </cell>
          <cell r="G187" t="str">
            <v>2234-05</v>
          </cell>
          <cell r="H187" t="str">
            <v>10/2025</v>
          </cell>
          <cell r="I187" t="str">
            <v>0,00</v>
          </cell>
          <cell r="J187">
            <v>375.73</v>
          </cell>
          <cell r="K187">
            <v>0</v>
          </cell>
          <cell r="L187">
            <v>263.8922</v>
          </cell>
          <cell r="M187">
            <v>21.12</v>
          </cell>
          <cell r="O187">
            <v>1.41</v>
          </cell>
          <cell r="P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 - CG Nº 007/2022</v>
          </cell>
          <cell r="E188" t="str">
            <v xml:space="preserve">MAYARA EVELLY DE OLIVEIRA LEITE </v>
          </cell>
          <cell r="F188" t="str">
            <v>2 - Outros Profissionais da Saúde</v>
          </cell>
          <cell r="G188" t="str">
            <v>2235-05</v>
          </cell>
          <cell r="H188" t="str">
            <v>10/2025</v>
          </cell>
          <cell r="I188" t="str">
            <v>0,00</v>
          </cell>
          <cell r="J188">
            <v>274.54000000000002</v>
          </cell>
          <cell r="K188">
            <v>0</v>
          </cell>
          <cell r="L188">
            <v>0</v>
          </cell>
          <cell r="M188">
            <v>0</v>
          </cell>
          <cell r="O188">
            <v>2.83</v>
          </cell>
          <cell r="P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2170.88</v>
          </cell>
          <cell r="Z188">
            <v>0</v>
          </cell>
        </row>
        <row r="189">
          <cell r="C189" t="str">
            <v>UPA CAXANGÁ - CG Nº 007/2022</v>
          </cell>
          <cell r="E189" t="str">
            <v>MAYCON MEDEIROS DA SILVA</v>
          </cell>
          <cell r="F189" t="str">
            <v>2 - Outros Profissionais da Saúde</v>
          </cell>
          <cell r="G189" t="str">
            <v>3222-05</v>
          </cell>
          <cell r="H189" t="str">
            <v>10/2025</v>
          </cell>
          <cell r="I189" t="str">
            <v>0,00</v>
          </cell>
          <cell r="J189">
            <v>194.2</v>
          </cell>
          <cell r="K189">
            <v>0</v>
          </cell>
          <cell r="L189">
            <v>263.8922</v>
          </cell>
          <cell r="M189">
            <v>15.18</v>
          </cell>
          <cell r="O189">
            <v>1.41</v>
          </cell>
          <cell r="P189">
            <v>0</v>
          </cell>
          <cell r="R189">
            <v>198.65960000000001</v>
          </cell>
          <cell r="S189">
            <v>91.08</v>
          </cell>
          <cell r="U189">
            <v>0</v>
          </cell>
          <cell r="V189">
            <v>0</v>
          </cell>
          <cell r="Y189">
            <v>1807</v>
          </cell>
          <cell r="Z189">
            <v>0</v>
          </cell>
        </row>
        <row r="190">
          <cell r="C190" t="str">
            <v>UPA CAXANGÁ - CG Nº 007/2022</v>
          </cell>
          <cell r="E190" t="str">
            <v>MEIDIANE CRISTINA MOURA DE SOUZA</v>
          </cell>
          <cell r="F190" t="str">
            <v>2 - Outros Profissionais da Saúde</v>
          </cell>
          <cell r="G190" t="str">
            <v>3222-05</v>
          </cell>
          <cell r="H190" t="str">
            <v>10/2025</v>
          </cell>
          <cell r="I190" t="str">
            <v>0,00</v>
          </cell>
          <cell r="J190">
            <v>293.42</v>
          </cell>
          <cell r="K190">
            <v>0</v>
          </cell>
          <cell r="L190">
            <v>0</v>
          </cell>
          <cell r="M190">
            <v>0</v>
          </cell>
          <cell r="O190">
            <v>1.41</v>
          </cell>
          <cell r="P190">
            <v>0</v>
          </cell>
          <cell r="S190">
            <v>0</v>
          </cell>
          <cell r="U190">
            <v>81.02</v>
          </cell>
          <cell r="V190">
            <v>0</v>
          </cell>
          <cell r="X190" t="str">
            <v>AUXILIO CRECHE</v>
          </cell>
          <cell r="Y190">
            <v>1731.1</v>
          </cell>
          <cell r="Z190">
            <v>0</v>
          </cell>
        </row>
        <row r="191">
          <cell r="C191" t="str">
            <v>UPA CAXANGÁ - CG Nº 007/2022</v>
          </cell>
          <cell r="E191" t="str">
            <v>MERCIA GALDINO DA SILVA</v>
          </cell>
          <cell r="F191" t="str">
            <v>2 - Outros Profissionais da Saúde</v>
          </cell>
          <cell r="G191" t="str">
            <v>2234-05</v>
          </cell>
          <cell r="H191" t="str">
            <v>10/2025</v>
          </cell>
          <cell r="I191" t="str">
            <v>0,00</v>
          </cell>
          <cell r="J191">
            <v>484.46</v>
          </cell>
          <cell r="K191">
            <v>0</v>
          </cell>
          <cell r="L191">
            <v>0</v>
          </cell>
          <cell r="M191">
            <v>0</v>
          </cell>
          <cell r="O191">
            <v>1.41</v>
          </cell>
          <cell r="P191">
            <v>0</v>
          </cell>
          <cell r="S191">
            <v>0</v>
          </cell>
          <cell r="U191">
            <v>174.77</v>
          </cell>
          <cell r="V191">
            <v>0</v>
          </cell>
          <cell r="X191" t="str">
            <v>AUXILIO CRECHE</v>
          </cell>
          <cell r="Y191">
            <v>0</v>
          </cell>
          <cell r="Z191">
            <v>0</v>
          </cell>
        </row>
        <row r="192">
          <cell r="C192" t="str">
            <v>UPA CAXANGÁ - CG Nº 007/2022</v>
          </cell>
          <cell r="E192" t="str">
            <v>MICHELE PATRICIA SILVA BRANDAO</v>
          </cell>
          <cell r="F192" t="str">
            <v>2 - Outros Profissionais da Saúde</v>
          </cell>
          <cell r="G192" t="str">
            <v>3222-05</v>
          </cell>
          <cell r="H192" t="str">
            <v>10/2025</v>
          </cell>
          <cell r="I192" t="str">
            <v>0,00</v>
          </cell>
          <cell r="J192">
            <v>194.2</v>
          </cell>
          <cell r="K192">
            <v>0</v>
          </cell>
          <cell r="L192">
            <v>263.8922</v>
          </cell>
          <cell r="M192">
            <v>15.18</v>
          </cell>
          <cell r="O192">
            <v>1.41</v>
          </cell>
          <cell r="P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1807</v>
          </cell>
          <cell r="Z192">
            <v>0</v>
          </cell>
        </row>
        <row r="193">
          <cell r="C193" t="str">
            <v>UPA CAXANGÁ - CG Nº 007/2022</v>
          </cell>
          <cell r="E193" t="str">
            <v>MICHELLE SILVA VIANA</v>
          </cell>
          <cell r="F193" t="str">
            <v>2 - Outros Profissionais da Saúde</v>
          </cell>
          <cell r="G193" t="str">
            <v>3222-05</v>
          </cell>
          <cell r="H193" t="str">
            <v>10/2025</v>
          </cell>
          <cell r="I193" t="str">
            <v>0,00</v>
          </cell>
          <cell r="J193">
            <v>239.67</v>
          </cell>
          <cell r="K193">
            <v>0</v>
          </cell>
          <cell r="L193">
            <v>263.8922</v>
          </cell>
          <cell r="M193">
            <v>15.18</v>
          </cell>
          <cell r="O193">
            <v>1.41</v>
          </cell>
          <cell r="P193">
            <v>0</v>
          </cell>
          <cell r="R193">
            <v>134.1576</v>
          </cell>
          <cell r="S193">
            <v>91.08</v>
          </cell>
          <cell r="U193">
            <v>81.02</v>
          </cell>
          <cell r="V193">
            <v>0</v>
          </cell>
          <cell r="X193" t="str">
            <v>AUXILIO CRECHE</v>
          </cell>
          <cell r="Y193">
            <v>1731.1</v>
          </cell>
          <cell r="Z193">
            <v>0</v>
          </cell>
        </row>
        <row r="194">
          <cell r="C194" t="str">
            <v>UPA CAXANGÁ - CG Nº 007/2022</v>
          </cell>
          <cell r="E194" t="str">
            <v>MIFARES HERNANDES CUNHA CAVALCANTI</v>
          </cell>
          <cell r="F194" t="str">
            <v>3 - Administrativo</v>
          </cell>
          <cell r="G194" t="str">
            <v>3132-20</v>
          </cell>
          <cell r="H194" t="str">
            <v>10/2025</v>
          </cell>
          <cell r="I194" t="str">
            <v>0,00</v>
          </cell>
          <cell r="J194">
            <v>293.12</v>
          </cell>
          <cell r="K194">
            <v>0</v>
          </cell>
          <cell r="L194">
            <v>263.8922</v>
          </cell>
          <cell r="M194">
            <v>30.36</v>
          </cell>
          <cell r="O194">
            <v>1.41</v>
          </cell>
          <cell r="P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 - CG Nº 007/2022</v>
          </cell>
          <cell r="E195" t="str">
            <v>MIGUEL HENRIQUE CAVALCANTI PEREIRA</v>
          </cell>
          <cell r="F195" t="str">
            <v>2 - Outros Profissionais da Saúde</v>
          </cell>
          <cell r="G195" t="str">
            <v>3222-05</v>
          </cell>
          <cell r="H195" t="str">
            <v>10/2025</v>
          </cell>
          <cell r="I195" t="str">
            <v>0,00</v>
          </cell>
          <cell r="J195">
            <v>0</v>
          </cell>
          <cell r="K195">
            <v>3181.01</v>
          </cell>
          <cell r="L195">
            <v>0</v>
          </cell>
          <cell r="M195">
            <v>0</v>
          </cell>
          <cell r="P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 - CG Nº 007/2022</v>
          </cell>
          <cell r="E196" t="str">
            <v>MILENA BARBOSA DA SILVA</v>
          </cell>
          <cell r="F196" t="str">
            <v>3 - Administrativo</v>
          </cell>
          <cell r="G196" t="str">
            <v>3516-05</v>
          </cell>
          <cell r="H196" t="str">
            <v>10/2025</v>
          </cell>
          <cell r="I196" t="str">
            <v>0,00</v>
          </cell>
          <cell r="J196">
            <v>121.9</v>
          </cell>
          <cell r="K196">
            <v>0</v>
          </cell>
          <cell r="L196">
            <v>263.8922</v>
          </cell>
          <cell r="M196">
            <v>30.36</v>
          </cell>
          <cell r="O196">
            <v>1.41</v>
          </cell>
          <cell r="P196">
            <v>0</v>
          </cell>
          <cell r="R196">
            <v>263.1576</v>
          </cell>
          <cell r="S196">
            <v>68.67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 - CG Nº 007/2022</v>
          </cell>
          <cell r="E197" t="str">
            <v>MINELLI DARC DE ALMEIDA ESPINDOLA</v>
          </cell>
          <cell r="F197" t="str">
            <v>2 - Outros Profissionais da Saúde</v>
          </cell>
          <cell r="G197" t="str">
            <v>2234-05</v>
          </cell>
          <cell r="H197" t="str">
            <v>10/2025</v>
          </cell>
          <cell r="I197" t="str">
            <v>0,00</v>
          </cell>
          <cell r="J197">
            <v>433.65</v>
          </cell>
          <cell r="K197">
            <v>0</v>
          </cell>
          <cell r="L197">
            <v>263.8922</v>
          </cell>
          <cell r="M197">
            <v>20.420000000000002</v>
          </cell>
          <cell r="O197">
            <v>1.41</v>
          </cell>
          <cell r="P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 - CG Nº 007/2022</v>
          </cell>
          <cell r="E198" t="str">
            <v>MONALISA GRAZIELE DA SILVA LIMA</v>
          </cell>
          <cell r="F198" t="str">
            <v>2 - Outros Profissionais da Saúde</v>
          </cell>
          <cell r="G198" t="str">
            <v>3222-05</v>
          </cell>
          <cell r="H198" t="str">
            <v>10/2025</v>
          </cell>
          <cell r="I198" t="str">
            <v>0,00</v>
          </cell>
          <cell r="J198">
            <v>212.52</v>
          </cell>
          <cell r="K198">
            <v>0</v>
          </cell>
          <cell r="L198">
            <v>263.8922</v>
          </cell>
          <cell r="M198">
            <v>15.18</v>
          </cell>
          <cell r="O198">
            <v>1.41</v>
          </cell>
          <cell r="P198">
            <v>0</v>
          </cell>
          <cell r="R198">
            <v>245.95760000000001</v>
          </cell>
          <cell r="S198">
            <v>78.94</v>
          </cell>
          <cell r="U198">
            <v>0</v>
          </cell>
          <cell r="V198">
            <v>0</v>
          </cell>
          <cell r="Y198">
            <v>1731.1</v>
          </cell>
          <cell r="Z198">
            <v>0</v>
          </cell>
        </row>
        <row r="199">
          <cell r="C199" t="str">
            <v>UPA CAXANGÁ - CG Nº 007/2022</v>
          </cell>
          <cell r="E199" t="str">
            <v xml:space="preserve">MONIQUE CARLA DA SILVA SOUZA </v>
          </cell>
          <cell r="F199" t="str">
            <v>3 - Administrativo</v>
          </cell>
          <cell r="G199" t="str">
            <v>5211-30</v>
          </cell>
          <cell r="H199" t="str">
            <v>10/2025</v>
          </cell>
          <cell r="I199" t="str">
            <v>0,00</v>
          </cell>
          <cell r="J199">
            <v>193.63</v>
          </cell>
          <cell r="K199">
            <v>0</v>
          </cell>
          <cell r="L199">
            <v>263.8922</v>
          </cell>
          <cell r="M199">
            <v>30.36</v>
          </cell>
          <cell r="O199">
            <v>1.41</v>
          </cell>
          <cell r="P199">
            <v>0</v>
          </cell>
          <cell r="S199">
            <v>0</v>
          </cell>
          <cell r="U199">
            <v>83.7</v>
          </cell>
          <cell r="V199">
            <v>0</v>
          </cell>
          <cell r="X199" t="str">
            <v>AUXILIO CRECHE</v>
          </cell>
          <cell r="Y199">
            <v>0</v>
          </cell>
          <cell r="Z199">
            <v>0</v>
          </cell>
        </row>
        <row r="200">
          <cell r="C200" t="str">
            <v>UPA CAXANGÁ - CG Nº 007/2022</v>
          </cell>
          <cell r="E200" t="str">
            <v>MONIQUE DO NASCIMENTO SILVA</v>
          </cell>
          <cell r="F200" t="str">
            <v>2 - Outros Profissionais da Saúde</v>
          </cell>
          <cell r="G200" t="str">
            <v>5152-05</v>
          </cell>
          <cell r="H200" t="str">
            <v>10/2025</v>
          </cell>
          <cell r="I200" t="str">
            <v>0,00</v>
          </cell>
          <cell r="J200">
            <v>179.02</v>
          </cell>
          <cell r="K200">
            <v>0</v>
          </cell>
          <cell r="L200">
            <v>263.8922</v>
          </cell>
          <cell r="M200">
            <v>15.18</v>
          </cell>
          <cell r="O200">
            <v>1.41</v>
          </cell>
          <cell r="P200">
            <v>0</v>
          </cell>
          <cell r="R200">
            <v>142.7576</v>
          </cell>
          <cell r="S200">
            <v>91.08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 - CG Nº 007/2022</v>
          </cell>
          <cell r="E201" t="str">
            <v xml:space="preserve">MYLLENA PEREIRA DA SILVA </v>
          </cell>
          <cell r="F201" t="str">
            <v>2 - Outros Profissionais da Saúde</v>
          </cell>
          <cell r="G201" t="str">
            <v>2237-10</v>
          </cell>
          <cell r="H201" t="str">
            <v>10/2025</v>
          </cell>
          <cell r="I201" t="str">
            <v>0,00</v>
          </cell>
          <cell r="J201">
            <v>512.24</v>
          </cell>
          <cell r="K201">
            <v>0</v>
          </cell>
          <cell r="L201">
            <v>0</v>
          </cell>
          <cell r="M201">
            <v>0</v>
          </cell>
          <cell r="O201">
            <v>1.41</v>
          </cell>
          <cell r="P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 - CG Nº 007/2022</v>
          </cell>
          <cell r="E202" t="str">
            <v>NATHALIA BARBOSA TORRES DA SILVA</v>
          </cell>
          <cell r="F202" t="str">
            <v>2 - Outros Profissionais da Saúde</v>
          </cell>
          <cell r="G202" t="str">
            <v>2235-05</v>
          </cell>
          <cell r="H202" t="str">
            <v>10/2025</v>
          </cell>
          <cell r="I202" t="str">
            <v>0,00</v>
          </cell>
          <cell r="J202">
            <v>323.33</v>
          </cell>
          <cell r="K202">
            <v>0</v>
          </cell>
          <cell r="L202">
            <v>263.8922</v>
          </cell>
          <cell r="M202">
            <v>1.8</v>
          </cell>
          <cell r="O202">
            <v>2.83</v>
          </cell>
          <cell r="P202">
            <v>0</v>
          </cell>
          <cell r="R202">
            <v>108.35760000000001</v>
          </cell>
          <cell r="S202">
            <v>77.819999999999993</v>
          </cell>
          <cell r="U202">
            <v>0</v>
          </cell>
          <cell r="V202">
            <v>0</v>
          </cell>
          <cell r="Y202">
            <v>1804.36</v>
          </cell>
          <cell r="Z202">
            <v>0</v>
          </cell>
        </row>
        <row r="203">
          <cell r="C203" t="str">
            <v>UPA CAXANGÁ - CG Nº 007/2022</v>
          </cell>
          <cell r="E203" t="str">
            <v>NATHALIA DA SILVA FIDELES DE MOURA</v>
          </cell>
          <cell r="F203" t="str">
            <v>2 - Outros Profissionais da Saúde</v>
          </cell>
          <cell r="G203" t="str">
            <v>3222-05</v>
          </cell>
          <cell r="H203" t="str">
            <v>10/2025</v>
          </cell>
          <cell r="I203" t="str">
            <v>0,00</v>
          </cell>
          <cell r="J203">
            <v>214.59</v>
          </cell>
          <cell r="K203">
            <v>0</v>
          </cell>
          <cell r="L203">
            <v>263.8922</v>
          </cell>
          <cell r="M203">
            <v>15.18</v>
          </cell>
          <cell r="O203">
            <v>1.41</v>
          </cell>
          <cell r="P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1807</v>
          </cell>
          <cell r="Z203">
            <v>0</v>
          </cell>
        </row>
        <row r="204">
          <cell r="C204" t="str">
            <v>UPA CAXANGÁ - CG Nº 007/2022</v>
          </cell>
          <cell r="E204" t="str">
            <v xml:space="preserve">NATHALIA MARIA DE SANTANA MELO </v>
          </cell>
          <cell r="F204" t="str">
            <v>2 - Outros Profissionais da Saúde</v>
          </cell>
          <cell r="G204" t="str">
            <v>2235-05</v>
          </cell>
          <cell r="H204" t="str">
            <v>10/2025</v>
          </cell>
          <cell r="I204" t="str">
            <v>0,00</v>
          </cell>
          <cell r="J204">
            <v>560.49</v>
          </cell>
          <cell r="K204">
            <v>0</v>
          </cell>
          <cell r="L204">
            <v>263.8922</v>
          </cell>
          <cell r="M204">
            <v>3.59</v>
          </cell>
          <cell r="O204">
            <v>2.83</v>
          </cell>
          <cell r="P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1624.07</v>
          </cell>
          <cell r="Z204">
            <v>0</v>
          </cell>
        </row>
        <row r="205">
          <cell r="C205" t="str">
            <v>UPA CAXANGÁ - CG Nº 007/2022</v>
          </cell>
          <cell r="E205" t="str">
            <v>ODAIR JOSE DE ARAUJO</v>
          </cell>
          <cell r="F205" t="str">
            <v>2 - Outros Profissionais da Saúde</v>
          </cell>
          <cell r="G205" t="str">
            <v>5152-05</v>
          </cell>
          <cell r="H205" t="str">
            <v>10/2025</v>
          </cell>
          <cell r="I205" t="str">
            <v>0,00</v>
          </cell>
          <cell r="J205">
            <v>325.13</v>
          </cell>
          <cell r="K205">
            <v>0</v>
          </cell>
          <cell r="L205">
            <v>0</v>
          </cell>
          <cell r="M205">
            <v>0</v>
          </cell>
          <cell r="O205">
            <v>1.41</v>
          </cell>
          <cell r="P205">
            <v>32.22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 - CG Nº 007/2022</v>
          </cell>
          <cell r="E206" t="str">
            <v xml:space="preserve">PATRICIO DE ALMEIDA NASCIMENTO </v>
          </cell>
          <cell r="F206" t="str">
            <v>2 - Outros Profissionais da Saúde</v>
          </cell>
          <cell r="G206" t="str">
            <v>3222-05</v>
          </cell>
          <cell r="H206" t="str">
            <v>10/2025</v>
          </cell>
          <cell r="I206" t="str">
            <v>0,00</v>
          </cell>
          <cell r="J206">
            <v>231.48</v>
          </cell>
          <cell r="K206">
            <v>0</v>
          </cell>
          <cell r="L206">
            <v>263.8922</v>
          </cell>
          <cell r="M206">
            <v>15.18</v>
          </cell>
          <cell r="O206">
            <v>1.41</v>
          </cell>
          <cell r="P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1807</v>
          </cell>
          <cell r="Z206">
            <v>0</v>
          </cell>
        </row>
        <row r="207">
          <cell r="C207" t="str">
            <v>UPA CAXANGÁ - CG Nº 007/2022</v>
          </cell>
          <cell r="E207" t="str">
            <v>PAULO ROBERTO BARRETO DE SANTANA</v>
          </cell>
          <cell r="F207" t="str">
            <v>3 - Administrativo</v>
          </cell>
          <cell r="G207" t="str">
            <v>7823-20</v>
          </cell>
          <cell r="H207" t="str">
            <v>10/2025</v>
          </cell>
          <cell r="I207" t="str">
            <v>0,00</v>
          </cell>
          <cell r="J207">
            <v>271.25</v>
          </cell>
          <cell r="K207">
            <v>0</v>
          </cell>
          <cell r="L207">
            <v>263.8922</v>
          </cell>
          <cell r="M207">
            <v>30.36</v>
          </cell>
          <cell r="O207">
            <v>1.41</v>
          </cell>
          <cell r="P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394.25</v>
          </cell>
          <cell r="Z207">
            <v>0</v>
          </cell>
          <cell r="AB207" t="str">
            <v>ASSIST. MEDICA E ODONTOLOGICA</v>
          </cell>
        </row>
        <row r="208">
          <cell r="C208" t="str">
            <v>UPA CAXANGÁ - CG Nº 007/2022</v>
          </cell>
          <cell r="E208" t="str">
            <v>POSSIDONIO ALVES DE ARAUJO FILHO</v>
          </cell>
          <cell r="F208" t="str">
            <v>3 - Administrativo</v>
          </cell>
          <cell r="G208" t="str">
            <v>5151-10</v>
          </cell>
          <cell r="H208" t="str">
            <v>10/2025</v>
          </cell>
          <cell r="I208" t="str">
            <v>0,00</v>
          </cell>
          <cell r="J208">
            <v>253.87</v>
          </cell>
          <cell r="K208">
            <v>0</v>
          </cell>
          <cell r="L208">
            <v>263.8922</v>
          </cell>
          <cell r="M208">
            <v>15.18</v>
          </cell>
          <cell r="O208">
            <v>1.41</v>
          </cell>
          <cell r="P208">
            <v>0</v>
          </cell>
          <cell r="R208">
            <v>280.35759999999999</v>
          </cell>
          <cell r="S208">
            <v>91.08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 - CG Nº 007/2022</v>
          </cell>
          <cell r="E209" t="str">
            <v>PRISCILA DE LIMA BARBOSA</v>
          </cell>
          <cell r="F209" t="str">
            <v>2 - Outros Profissionais da Saúde</v>
          </cell>
          <cell r="G209" t="str">
            <v>3222-05</v>
          </cell>
          <cell r="H209" t="str">
            <v>10/2025</v>
          </cell>
          <cell r="I209" t="str">
            <v>0,00</v>
          </cell>
          <cell r="J209">
            <v>251.02</v>
          </cell>
          <cell r="K209">
            <v>0</v>
          </cell>
          <cell r="L209">
            <v>263.8922</v>
          </cell>
          <cell r="M209">
            <v>15.18</v>
          </cell>
          <cell r="O209">
            <v>1.41</v>
          </cell>
          <cell r="P209">
            <v>0</v>
          </cell>
          <cell r="S209">
            <v>0</v>
          </cell>
          <cell r="U209">
            <v>81.02</v>
          </cell>
          <cell r="V209">
            <v>0</v>
          </cell>
          <cell r="X209" t="str">
            <v>AUXILIO CRECHE</v>
          </cell>
          <cell r="Y209">
            <v>1655.2</v>
          </cell>
          <cell r="Z209">
            <v>0</v>
          </cell>
        </row>
        <row r="210">
          <cell r="C210" t="str">
            <v>UPA CAXANGÁ - CG Nº 007/2022</v>
          </cell>
          <cell r="E210" t="str">
            <v>RAFAEL DA ROCHA CAMINHA</v>
          </cell>
          <cell r="F210" t="str">
            <v>1 - Médico</v>
          </cell>
          <cell r="G210" t="str">
            <v>2251-25</v>
          </cell>
          <cell r="H210" t="str">
            <v>10/2025</v>
          </cell>
          <cell r="I210" t="str">
            <v>0,00</v>
          </cell>
          <cell r="J210">
            <v>493.21</v>
          </cell>
          <cell r="K210">
            <v>0</v>
          </cell>
          <cell r="L210">
            <v>263.8922</v>
          </cell>
          <cell r="M210">
            <v>30.36</v>
          </cell>
          <cell r="O210">
            <v>11.31</v>
          </cell>
          <cell r="P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 - CG Nº 007/2022</v>
          </cell>
          <cell r="E211" t="str">
            <v>RAFAELA DE OLIVEIRA SILVA</v>
          </cell>
          <cell r="F211" t="str">
            <v>3 - Administrativo</v>
          </cell>
          <cell r="G211" t="str">
            <v>5134-30</v>
          </cell>
          <cell r="H211" t="str">
            <v>10/2025</v>
          </cell>
          <cell r="I211" t="str">
            <v>0,00</v>
          </cell>
          <cell r="J211">
            <v>225.92</v>
          </cell>
          <cell r="K211">
            <v>0</v>
          </cell>
          <cell r="L211">
            <v>263.8922</v>
          </cell>
          <cell r="M211">
            <v>15.18</v>
          </cell>
          <cell r="O211">
            <v>1.41</v>
          </cell>
          <cell r="P211">
            <v>0</v>
          </cell>
          <cell r="R211">
            <v>134.1576</v>
          </cell>
          <cell r="S211">
            <v>91.08</v>
          </cell>
          <cell r="U211">
            <v>83.7</v>
          </cell>
          <cell r="V211">
            <v>0</v>
          </cell>
          <cell r="X211" t="str">
            <v>AUXILIO CRECHE</v>
          </cell>
          <cell r="Y211">
            <v>0</v>
          </cell>
          <cell r="Z211">
            <v>0</v>
          </cell>
        </row>
        <row r="212">
          <cell r="C212" t="str">
            <v>UPA CAXANGÁ - CG Nº 007/2022</v>
          </cell>
          <cell r="E212" t="str">
            <v xml:space="preserve">RAYANNE KETLEN LIMA DA SILVA </v>
          </cell>
          <cell r="F212" t="str">
            <v>2 - Outros Profissionais da Saúde</v>
          </cell>
          <cell r="G212" t="str">
            <v>3222-05</v>
          </cell>
          <cell r="H212" t="str">
            <v>10/2025</v>
          </cell>
          <cell r="I212" t="str">
            <v>0,00</v>
          </cell>
          <cell r="J212">
            <v>214.44</v>
          </cell>
          <cell r="K212">
            <v>0</v>
          </cell>
          <cell r="L212">
            <v>263.8922</v>
          </cell>
          <cell r="M212">
            <v>15.18</v>
          </cell>
          <cell r="O212">
            <v>1.41</v>
          </cell>
          <cell r="P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1807</v>
          </cell>
          <cell r="Z212">
            <v>0</v>
          </cell>
        </row>
        <row r="213">
          <cell r="C213" t="str">
            <v>UPA CAXANGÁ - CG Nº 007/2022</v>
          </cell>
          <cell r="E213" t="str">
            <v>REGINALDO DE MEDEIROS</v>
          </cell>
          <cell r="F213" t="str">
            <v>2 - Outros Profissionais da Saúde</v>
          </cell>
          <cell r="G213" t="str">
            <v>3222-05</v>
          </cell>
          <cell r="H213" t="str">
            <v>10/2025</v>
          </cell>
          <cell r="I213" t="str">
            <v>0,00</v>
          </cell>
          <cell r="J213">
            <v>245.19</v>
          </cell>
          <cell r="K213">
            <v>0</v>
          </cell>
          <cell r="L213">
            <v>263.8922</v>
          </cell>
          <cell r="M213">
            <v>15.18</v>
          </cell>
          <cell r="O213">
            <v>1.41</v>
          </cell>
          <cell r="P213">
            <v>0</v>
          </cell>
          <cell r="R213">
            <v>125.55760000000001</v>
          </cell>
          <cell r="S213">
            <v>91.08</v>
          </cell>
          <cell r="U213">
            <v>0</v>
          </cell>
          <cell r="V213">
            <v>0</v>
          </cell>
          <cell r="Y213">
            <v>1655.2</v>
          </cell>
          <cell r="Z213">
            <v>0</v>
          </cell>
        </row>
        <row r="214">
          <cell r="C214" t="str">
            <v>UPA CAXANGÁ - CG Nº 007/2022</v>
          </cell>
          <cell r="E214" t="str">
            <v>RENATA LIZANDRA DA SILVA CAVALCANTI GOMES</v>
          </cell>
          <cell r="F214" t="str">
            <v>2 - Outros Profissionais da Saúde</v>
          </cell>
          <cell r="G214" t="str">
            <v>2235-05</v>
          </cell>
          <cell r="H214" t="str">
            <v>10/2025</v>
          </cell>
          <cell r="I214" t="str">
            <v>0,00</v>
          </cell>
          <cell r="J214">
            <v>216.44</v>
          </cell>
          <cell r="K214">
            <v>0</v>
          </cell>
          <cell r="L214">
            <v>263.8922</v>
          </cell>
          <cell r="M214">
            <v>3.33</v>
          </cell>
          <cell r="O214">
            <v>2.83</v>
          </cell>
          <cell r="P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2096.2800000000002</v>
          </cell>
          <cell r="Z214">
            <v>0</v>
          </cell>
        </row>
        <row r="215">
          <cell r="C215" t="str">
            <v>UPA CAXANGÁ - CG Nº 007/2022</v>
          </cell>
          <cell r="E215" t="str">
            <v xml:space="preserve">ROBERTA BARROS DE SOUSA </v>
          </cell>
          <cell r="F215" t="str">
            <v>1 - Médico</v>
          </cell>
          <cell r="G215" t="str">
            <v>2251-24</v>
          </cell>
          <cell r="H215" t="str">
            <v>10/2025</v>
          </cell>
          <cell r="I215" t="str">
            <v>0,00</v>
          </cell>
          <cell r="J215">
            <v>325.57</v>
          </cell>
          <cell r="K215">
            <v>0</v>
          </cell>
          <cell r="L215">
            <v>0</v>
          </cell>
          <cell r="M215">
            <v>0</v>
          </cell>
          <cell r="O215">
            <v>11.31</v>
          </cell>
          <cell r="P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 - CG Nº 007/2022</v>
          </cell>
          <cell r="E216" t="str">
            <v xml:space="preserve">ROMANA MARQUES DA SILVA </v>
          </cell>
          <cell r="F216" t="str">
            <v>2 - Outros Profissionais da Saúde</v>
          </cell>
          <cell r="G216" t="str">
            <v>3222-05</v>
          </cell>
          <cell r="H216" t="str">
            <v>10/2025</v>
          </cell>
          <cell r="I216" t="str">
            <v>0,00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P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2168.4</v>
          </cell>
          <cell r="Z216">
            <v>0</v>
          </cell>
        </row>
        <row r="217">
          <cell r="C217" t="str">
            <v>UPA CAXANGÁ - CG Nº 007/2022</v>
          </cell>
          <cell r="E217" t="str">
            <v>ROMULO CESAR SAMPAIO PEIXOTO FILHO</v>
          </cell>
          <cell r="F217" t="str">
            <v>3 - Administrativo</v>
          </cell>
          <cell r="G217" t="str">
            <v>2234-45</v>
          </cell>
          <cell r="H217" t="str">
            <v>10/2025</v>
          </cell>
          <cell r="I217" t="str">
            <v>0,00</v>
          </cell>
          <cell r="J217">
            <v>523.51</v>
          </cell>
          <cell r="K217">
            <v>0</v>
          </cell>
          <cell r="L217">
            <v>263.8922</v>
          </cell>
          <cell r="M217">
            <v>21.12</v>
          </cell>
          <cell r="O217">
            <v>1.41</v>
          </cell>
          <cell r="P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 - CG Nº 007/2022</v>
          </cell>
          <cell r="E218" t="str">
            <v>ROSALBA SOUZA CORREIA</v>
          </cell>
          <cell r="F218" t="str">
            <v>2 - Outros Profissionais da Saúde</v>
          </cell>
          <cell r="G218" t="str">
            <v>3222-05</v>
          </cell>
          <cell r="H218" t="str">
            <v>10/2025</v>
          </cell>
          <cell r="I218" t="str">
            <v>0,00</v>
          </cell>
          <cell r="J218">
            <v>219.73</v>
          </cell>
          <cell r="K218">
            <v>0</v>
          </cell>
          <cell r="L218">
            <v>263.8922</v>
          </cell>
          <cell r="M218">
            <v>15.18</v>
          </cell>
          <cell r="O218">
            <v>1.41</v>
          </cell>
          <cell r="P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1579.3</v>
          </cell>
          <cell r="Z218">
            <v>0</v>
          </cell>
        </row>
        <row r="219">
          <cell r="C219" t="str">
            <v>UPA CAXANGÁ - CG Nº 007/2022</v>
          </cell>
          <cell r="E219" t="str">
            <v>ROSEANE RAMOS DOS SANTOS</v>
          </cell>
          <cell r="F219" t="str">
            <v>2 - Outros Profissionais da Saúde</v>
          </cell>
          <cell r="G219" t="str">
            <v>2516-05</v>
          </cell>
          <cell r="H219" t="str">
            <v>10/2025</v>
          </cell>
          <cell r="I219" t="str">
            <v>0,00</v>
          </cell>
          <cell r="J219">
            <v>447.91</v>
          </cell>
          <cell r="K219">
            <v>0</v>
          </cell>
          <cell r="L219">
            <v>263.8922</v>
          </cell>
          <cell r="M219">
            <v>30.36</v>
          </cell>
          <cell r="O219">
            <v>1.41</v>
          </cell>
          <cell r="P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 - CG Nº 007/2022</v>
          </cell>
          <cell r="E220" t="str">
            <v>ROSEMERY MARIA DA SILVA</v>
          </cell>
          <cell r="F220" t="str">
            <v>2 - Outros Profissionais da Saúde</v>
          </cell>
          <cell r="G220" t="str">
            <v>2235-05</v>
          </cell>
          <cell r="H220" t="str">
            <v>10/2025</v>
          </cell>
          <cell r="I220" t="str">
            <v>0,00</v>
          </cell>
          <cell r="J220">
            <v>232.85</v>
          </cell>
          <cell r="K220">
            <v>0</v>
          </cell>
          <cell r="L220">
            <v>263.8922</v>
          </cell>
          <cell r="M220">
            <v>2.79</v>
          </cell>
          <cell r="O220">
            <v>2.83</v>
          </cell>
          <cell r="P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2248.4699999999998</v>
          </cell>
          <cell r="Z220">
            <v>0</v>
          </cell>
        </row>
        <row r="221">
          <cell r="C221" t="str">
            <v>UPA CAXANGÁ - CG Nº 007/2022</v>
          </cell>
          <cell r="E221" t="str">
            <v>ROSINEIDE MARIA DA SILVA</v>
          </cell>
          <cell r="F221" t="str">
            <v>2 - Outros Profissionais da Saúde</v>
          </cell>
          <cell r="G221" t="str">
            <v>3222-05</v>
          </cell>
          <cell r="H221" t="str">
            <v>10/2025</v>
          </cell>
          <cell r="I221" t="str">
            <v>0,00</v>
          </cell>
          <cell r="J221">
            <v>324.89999999999998</v>
          </cell>
          <cell r="K221">
            <v>0</v>
          </cell>
          <cell r="L221">
            <v>0</v>
          </cell>
          <cell r="M221">
            <v>0</v>
          </cell>
          <cell r="O221">
            <v>1.41</v>
          </cell>
          <cell r="P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1579.3</v>
          </cell>
          <cell r="Z221">
            <v>0</v>
          </cell>
        </row>
        <row r="222">
          <cell r="C222" t="str">
            <v>UPA CAXANGÁ - CG Nº 007/2022</v>
          </cell>
          <cell r="E222" t="str">
            <v>ROSINEIDE MARIA DE OLIVEIRA</v>
          </cell>
          <cell r="F222" t="str">
            <v>2 - Outros Profissionais da Saúde</v>
          </cell>
          <cell r="G222" t="str">
            <v>3222-05</v>
          </cell>
          <cell r="H222" t="str">
            <v>10/2025</v>
          </cell>
          <cell r="I222" t="str">
            <v>0,00</v>
          </cell>
          <cell r="J222">
            <v>281.62</v>
          </cell>
          <cell r="K222">
            <v>0</v>
          </cell>
          <cell r="L222">
            <v>0</v>
          </cell>
          <cell r="M222">
            <v>0</v>
          </cell>
          <cell r="O222">
            <v>1.41</v>
          </cell>
          <cell r="P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1655.2</v>
          </cell>
          <cell r="Z222">
            <v>0</v>
          </cell>
        </row>
        <row r="223">
          <cell r="C223" t="str">
            <v>UPA CAXANGÁ - CG Nº 007/2022</v>
          </cell>
          <cell r="E223" t="str">
            <v>RYAN CORREIA DE FREITAS</v>
          </cell>
          <cell r="F223" t="str">
            <v>2 - Outros Profissionais da Saúde</v>
          </cell>
          <cell r="G223" t="str">
            <v>3226-05</v>
          </cell>
          <cell r="H223" t="str">
            <v>10/2025</v>
          </cell>
          <cell r="I223" t="str">
            <v>0,00</v>
          </cell>
          <cell r="J223">
            <v>168.02</v>
          </cell>
          <cell r="K223">
            <v>0</v>
          </cell>
          <cell r="L223">
            <v>263.8922</v>
          </cell>
          <cell r="M223">
            <v>30.36</v>
          </cell>
          <cell r="O223">
            <v>1.41</v>
          </cell>
          <cell r="P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 - CG Nº 007/2022</v>
          </cell>
          <cell r="E224" t="str">
            <v>SABRINA DA SILVA GOMES MUNIZ</v>
          </cell>
          <cell r="F224" t="str">
            <v>2 - Outros Profissionais da Saúde</v>
          </cell>
          <cell r="G224" t="str">
            <v>2235-05</v>
          </cell>
          <cell r="H224" t="str">
            <v>10/2025</v>
          </cell>
          <cell r="I224" t="str">
            <v>0,00</v>
          </cell>
          <cell r="J224">
            <v>223.62</v>
          </cell>
          <cell r="K224">
            <v>0</v>
          </cell>
          <cell r="L224">
            <v>263.8922</v>
          </cell>
          <cell r="M224">
            <v>2.79</v>
          </cell>
          <cell r="O224">
            <v>2.83</v>
          </cell>
          <cell r="P224">
            <v>0</v>
          </cell>
          <cell r="R224">
            <v>108.35760000000001</v>
          </cell>
          <cell r="S224">
            <v>103.2</v>
          </cell>
          <cell r="U224">
            <v>0</v>
          </cell>
          <cell r="V224">
            <v>0</v>
          </cell>
          <cell r="Y224">
            <v>2242.29</v>
          </cell>
          <cell r="Z224">
            <v>0</v>
          </cell>
        </row>
        <row r="225">
          <cell r="C225" t="str">
            <v>UPA CAXANGÁ - CG Nº 007/2022</v>
          </cell>
          <cell r="E225" t="str">
            <v>SABRINA GABRIELLY DE MELO NASCIMENTO</v>
          </cell>
          <cell r="F225" t="str">
            <v>2 - Outros Profissionais da Saúde</v>
          </cell>
          <cell r="G225" t="str">
            <v>3222-05</v>
          </cell>
          <cell r="H225" t="str">
            <v>10/2025</v>
          </cell>
          <cell r="I225" t="str">
            <v>0,00</v>
          </cell>
          <cell r="J225">
            <v>272.61</v>
          </cell>
          <cell r="K225">
            <v>0</v>
          </cell>
          <cell r="L225">
            <v>0</v>
          </cell>
          <cell r="M225">
            <v>0</v>
          </cell>
          <cell r="O225">
            <v>1.41</v>
          </cell>
          <cell r="P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1731.1</v>
          </cell>
          <cell r="Z225">
            <v>0</v>
          </cell>
        </row>
        <row r="226">
          <cell r="C226" t="str">
            <v>UPA CAXANGÁ - CG Nº 007/2022</v>
          </cell>
          <cell r="E226" t="str">
            <v>SAMMARA SHIRLEY MATEUS BEZERRA OLIVEIRA DA SILVA</v>
          </cell>
          <cell r="F226" t="str">
            <v>2 - Outros Profissionais da Saúde</v>
          </cell>
          <cell r="G226" t="str">
            <v>2516-05</v>
          </cell>
          <cell r="H226" t="str">
            <v>10/2025</v>
          </cell>
          <cell r="I226" t="str">
            <v>0,00</v>
          </cell>
          <cell r="J226">
            <v>427.69</v>
          </cell>
          <cell r="K226">
            <v>0</v>
          </cell>
          <cell r="L226">
            <v>0</v>
          </cell>
          <cell r="M226">
            <v>0</v>
          </cell>
          <cell r="O226">
            <v>1.41</v>
          </cell>
          <cell r="P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 - CG Nº 007/2022</v>
          </cell>
          <cell r="E227" t="str">
            <v xml:space="preserve">SANDRA MARIA DA SILVA </v>
          </cell>
          <cell r="F227" t="str">
            <v>2 - Outros Profissionais da Saúde</v>
          </cell>
          <cell r="G227" t="str">
            <v>2235-05</v>
          </cell>
          <cell r="H227" t="str">
            <v>10/2025</v>
          </cell>
          <cell r="I227" t="str">
            <v>0,00</v>
          </cell>
          <cell r="J227">
            <v>0</v>
          </cell>
          <cell r="K227">
            <v>2988.48</v>
          </cell>
          <cell r="L227">
            <v>0</v>
          </cell>
          <cell r="M227">
            <v>0</v>
          </cell>
          <cell r="O227">
            <v>1.41</v>
          </cell>
          <cell r="P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 - CG Nº 007/2022</v>
          </cell>
          <cell r="E228" t="str">
            <v xml:space="preserve">SARA DA COSTA ARAUJO </v>
          </cell>
          <cell r="F228" t="str">
            <v>3 - Administrativo</v>
          </cell>
          <cell r="G228" t="str">
            <v>4110-05</v>
          </cell>
          <cell r="H228" t="str">
            <v>10/2025</v>
          </cell>
          <cell r="I228" t="str">
            <v>0,00</v>
          </cell>
          <cell r="J228">
            <v>241.01</v>
          </cell>
          <cell r="K228">
            <v>0</v>
          </cell>
          <cell r="L228">
            <v>263.8922</v>
          </cell>
          <cell r="M228">
            <v>30.36</v>
          </cell>
          <cell r="O228">
            <v>1.41</v>
          </cell>
          <cell r="P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 CAXANGÁ - CG Nº 007/2022</v>
          </cell>
          <cell r="E229" t="str">
            <v>SEVERINO ROGERIO BARBOSA NETO</v>
          </cell>
          <cell r="F229" t="str">
            <v>3 - Administrativo</v>
          </cell>
          <cell r="G229" t="str">
            <v>5151-10</v>
          </cell>
          <cell r="H229" t="str">
            <v>10/2025</v>
          </cell>
          <cell r="I229" t="str">
            <v>0,00</v>
          </cell>
          <cell r="J229">
            <v>222.7</v>
          </cell>
          <cell r="K229">
            <v>0</v>
          </cell>
          <cell r="L229">
            <v>263.8922</v>
          </cell>
          <cell r="M229">
            <v>15.18</v>
          </cell>
          <cell r="O229">
            <v>1.41</v>
          </cell>
          <cell r="P229">
            <v>5.22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 CAXANGÁ - CG Nº 007/2022</v>
          </cell>
          <cell r="E230" t="str">
            <v>SHARLENE NUNES DA SILVA</v>
          </cell>
          <cell r="F230" t="str">
            <v>3 - Administrativo</v>
          </cell>
          <cell r="G230" t="str">
            <v>5134-30</v>
          </cell>
          <cell r="H230" t="str">
            <v>10/2025</v>
          </cell>
          <cell r="I230" t="str">
            <v>0,00</v>
          </cell>
          <cell r="J230">
            <v>193.93</v>
          </cell>
          <cell r="K230">
            <v>0</v>
          </cell>
          <cell r="L230">
            <v>263.8922</v>
          </cell>
          <cell r="M230">
            <v>15.18</v>
          </cell>
          <cell r="O230">
            <v>1.41</v>
          </cell>
          <cell r="P230">
            <v>0</v>
          </cell>
          <cell r="R230">
            <v>134.1576</v>
          </cell>
          <cell r="S230">
            <v>91.08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 CAXANGÁ - CG Nº 007/2022</v>
          </cell>
          <cell r="E231" t="str">
            <v>SILVANIA MARIA RIBEIRO PEREIRA DA SILVA</v>
          </cell>
          <cell r="F231" t="str">
            <v>2 - Outros Profissionais da Saúde</v>
          </cell>
          <cell r="G231" t="str">
            <v>5152-05</v>
          </cell>
          <cell r="H231" t="str">
            <v>10/2025</v>
          </cell>
          <cell r="I231" t="str">
            <v>0,00</v>
          </cell>
          <cell r="J231">
            <v>243.9</v>
          </cell>
          <cell r="K231">
            <v>0</v>
          </cell>
          <cell r="L231">
            <v>263.8922</v>
          </cell>
          <cell r="M231">
            <v>15.18</v>
          </cell>
          <cell r="O231">
            <v>1.41</v>
          </cell>
          <cell r="P231">
            <v>0</v>
          </cell>
          <cell r="R231">
            <v>263.1576</v>
          </cell>
          <cell r="S231">
            <v>91.08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UPA CAXANGÁ - CG Nº 007/2022</v>
          </cell>
          <cell r="E232" t="str">
            <v>SILVIO JOHNSON MACEDO DE SANTIAGO</v>
          </cell>
          <cell r="F232" t="str">
            <v>1 - Médico</v>
          </cell>
          <cell r="G232" t="str">
            <v>2252-70</v>
          </cell>
          <cell r="H232" t="str">
            <v>10/2025</v>
          </cell>
          <cell r="I232" t="str">
            <v>0,00</v>
          </cell>
          <cell r="J232">
            <v>1028.1300000000001</v>
          </cell>
          <cell r="K232">
            <v>0</v>
          </cell>
          <cell r="L232">
            <v>263.8922</v>
          </cell>
          <cell r="M232">
            <v>30.36</v>
          </cell>
          <cell r="O232">
            <v>11.31</v>
          </cell>
          <cell r="P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 CAXANGÁ - CG Nº 007/2022</v>
          </cell>
          <cell r="E233" t="str">
            <v>SIVALDO AUGUSTO RAMOS DE ARAUJO</v>
          </cell>
          <cell r="F233" t="str">
            <v>1 - Médico</v>
          </cell>
          <cell r="G233" t="str">
            <v>2251-25</v>
          </cell>
          <cell r="H233" t="str">
            <v>10/2025</v>
          </cell>
          <cell r="I233" t="str">
            <v>0,00</v>
          </cell>
          <cell r="J233">
            <v>1873.22</v>
          </cell>
          <cell r="K233">
            <v>0</v>
          </cell>
          <cell r="L233">
            <v>0</v>
          </cell>
          <cell r="M233">
            <v>0</v>
          </cell>
          <cell r="O233">
            <v>11.31</v>
          </cell>
          <cell r="P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 CAXANGÁ - CG Nº 007/2022</v>
          </cell>
          <cell r="E234" t="str">
            <v xml:space="preserve">SUELY RAMALHO DA SILVA </v>
          </cell>
          <cell r="F234" t="str">
            <v>2 - Outros Profissionais da Saúde</v>
          </cell>
          <cell r="G234" t="str">
            <v>2516-05</v>
          </cell>
          <cell r="H234" t="str">
            <v>10/2025</v>
          </cell>
          <cell r="I234" t="str">
            <v>0,00</v>
          </cell>
          <cell r="J234">
            <v>390.03</v>
          </cell>
          <cell r="K234">
            <v>0</v>
          </cell>
          <cell r="L234">
            <v>263.8922</v>
          </cell>
          <cell r="M234">
            <v>30.36</v>
          </cell>
          <cell r="O234">
            <v>1.41</v>
          </cell>
          <cell r="P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 CAXANGÁ - CG Nº 007/2022</v>
          </cell>
          <cell r="E235" t="str">
            <v>SUYANE CLEMENTINO DOS SANTOS</v>
          </cell>
          <cell r="F235" t="str">
            <v>3 - Administrativo</v>
          </cell>
          <cell r="G235" t="str">
            <v>4110-05</v>
          </cell>
          <cell r="H235" t="str">
            <v>10/2025</v>
          </cell>
          <cell r="I235" t="str">
            <v>0,00</v>
          </cell>
          <cell r="J235">
            <v>275.95</v>
          </cell>
          <cell r="K235">
            <v>0</v>
          </cell>
          <cell r="L235">
            <v>263.8922</v>
          </cell>
          <cell r="M235">
            <v>30.36</v>
          </cell>
          <cell r="O235">
            <v>1.41</v>
          </cell>
          <cell r="P235">
            <v>0</v>
          </cell>
          <cell r="S235">
            <v>8.6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 CAXANGÁ - CG Nº 007/2022</v>
          </cell>
          <cell r="E236" t="str">
            <v>SUZANNY YASMIM BEZERRA DE ARAÚJO SOARES</v>
          </cell>
          <cell r="F236" t="str">
            <v>3 - Administrativo</v>
          </cell>
          <cell r="G236" t="str">
            <v>4110-30</v>
          </cell>
          <cell r="H236" t="str">
            <v>10/2025</v>
          </cell>
          <cell r="I236" t="str">
            <v>0,00</v>
          </cell>
          <cell r="J236">
            <v>272.67</v>
          </cell>
          <cell r="K236">
            <v>0</v>
          </cell>
          <cell r="L236">
            <v>263.8922</v>
          </cell>
          <cell r="M236">
            <v>30.36</v>
          </cell>
          <cell r="O236">
            <v>1.41</v>
          </cell>
          <cell r="P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UPA CAXANGÁ - CG Nº 007/2022</v>
          </cell>
          <cell r="E237" t="str">
            <v>SUZIANE GOMES FERREIRA CAVALCANTI</v>
          </cell>
          <cell r="F237" t="str">
            <v>2 - Outros Profissionais da Saúde</v>
          </cell>
          <cell r="G237" t="str">
            <v>3222-05</v>
          </cell>
          <cell r="H237" t="str">
            <v>10/2025</v>
          </cell>
          <cell r="I237" t="str">
            <v>0,00</v>
          </cell>
          <cell r="J237">
            <v>220.66</v>
          </cell>
          <cell r="K237">
            <v>0</v>
          </cell>
          <cell r="L237">
            <v>263.8922</v>
          </cell>
          <cell r="M237">
            <v>15.18</v>
          </cell>
          <cell r="O237">
            <v>1.41</v>
          </cell>
          <cell r="P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1731.1</v>
          </cell>
          <cell r="Z237">
            <v>0</v>
          </cell>
        </row>
        <row r="238">
          <cell r="C238" t="str">
            <v>UPA CAXANGÁ - CG Nº 007/2022</v>
          </cell>
          <cell r="E238" t="str">
            <v xml:space="preserve">TAMIRES CAMILA DE ALMEIDA </v>
          </cell>
          <cell r="F238" t="str">
            <v>2 - Outros Profissionais da Saúde</v>
          </cell>
          <cell r="G238" t="str">
            <v>3222-05</v>
          </cell>
          <cell r="H238" t="str">
            <v>10/2025</v>
          </cell>
          <cell r="I238" t="str">
            <v>0,00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P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3614</v>
          </cell>
          <cell r="Z238">
            <v>0</v>
          </cell>
        </row>
        <row r="239">
          <cell r="C239" t="str">
            <v>UPA CAXANGÁ - CG Nº 007/2022</v>
          </cell>
          <cell r="E239" t="str">
            <v>TASSIANA MARIA LINS MARTINS</v>
          </cell>
          <cell r="F239" t="str">
            <v>2 - Outros Profissionais da Saúde</v>
          </cell>
          <cell r="G239" t="str">
            <v>3222-05</v>
          </cell>
          <cell r="H239" t="str">
            <v>10/2025</v>
          </cell>
          <cell r="I239" t="str">
            <v>0,00</v>
          </cell>
          <cell r="J239">
            <v>186.2</v>
          </cell>
          <cell r="K239">
            <v>0</v>
          </cell>
          <cell r="L239">
            <v>263.8922</v>
          </cell>
          <cell r="M239">
            <v>15.18</v>
          </cell>
          <cell r="O239">
            <v>1.41</v>
          </cell>
          <cell r="P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1807</v>
          </cell>
          <cell r="Z239">
            <v>0</v>
          </cell>
        </row>
        <row r="240">
          <cell r="C240" t="str">
            <v>UPA CAXANGÁ - CG Nº 007/2022</v>
          </cell>
          <cell r="E240" t="str">
            <v xml:space="preserve">THAYANNA MARIA BARBOSA </v>
          </cell>
          <cell r="F240" t="str">
            <v>2 - Outros Profissionais da Saúde</v>
          </cell>
          <cell r="G240" t="str">
            <v>2235-05</v>
          </cell>
          <cell r="H240" t="str">
            <v>10/2025</v>
          </cell>
          <cell r="I240" t="str">
            <v>0,00</v>
          </cell>
          <cell r="J240">
            <v>226.27</v>
          </cell>
          <cell r="K240">
            <v>0</v>
          </cell>
          <cell r="L240">
            <v>263.8922</v>
          </cell>
          <cell r="M240">
            <v>2.44</v>
          </cell>
          <cell r="O240">
            <v>2.83</v>
          </cell>
          <cell r="P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2170.88</v>
          </cell>
          <cell r="Z240">
            <v>0</v>
          </cell>
        </row>
        <row r="241">
          <cell r="C241" t="str">
            <v>UPA CAXANGÁ - CG Nº 007/2022</v>
          </cell>
          <cell r="E241" t="str">
            <v xml:space="preserve">THAYS MIRELLE DOS SANTOS LIMA </v>
          </cell>
          <cell r="F241" t="str">
            <v>3 - Administrativo</v>
          </cell>
          <cell r="G241" t="str">
            <v>4110-05</v>
          </cell>
          <cell r="H241" t="str">
            <v>10/2025</v>
          </cell>
          <cell r="I241" t="str">
            <v>0,00</v>
          </cell>
          <cell r="J241">
            <v>16.62</v>
          </cell>
          <cell r="K241">
            <v>0</v>
          </cell>
          <cell r="L241">
            <v>263.8922</v>
          </cell>
          <cell r="M241">
            <v>15.18</v>
          </cell>
          <cell r="O241">
            <v>1.41</v>
          </cell>
          <cell r="P241">
            <v>0</v>
          </cell>
          <cell r="R241">
            <v>435.1576</v>
          </cell>
          <cell r="S241">
            <v>42.78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UPA CAXANGÁ - CG Nº 007/2022</v>
          </cell>
          <cell r="E242" t="str">
            <v xml:space="preserve">THIAGO JOSE DOS SANTOS </v>
          </cell>
          <cell r="F242" t="str">
            <v>2 - Outros Profissionais da Saúde</v>
          </cell>
          <cell r="G242" t="str">
            <v>3222-05</v>
          </cell>
          <cell r="H242" t="str">
            <v>10/2025</v>
          </cell>
          <cell r="I242" t="str">
            <v>0,00</v>
          </cell>
          <cell r="J242">
            <v>334.19</v>
          </cell>
          <cell r="K242">
            <v>0</v>
          </cell>
          <cell r="L242">
            <v>0</v>
          </cell>
          <cell r="M242">
            <v>0</v>
          </cell>
          <cell r="O242">
            <v>1.41</v>
          </cell>
          <cell r="P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1807</v>
          </cell>
          <cell r="Z242">
            <v>0</v>
          </cell>
        </row>
        <row r="243">
          <cell r="C243" t="str">
            <v>UPA CAXANGÁ - CG Nº 007/2022</v>
          </cell>
          <cell r="E243" t="str">
            <v>THUANNY NATALIA ALVES</v>
          </cell>
          <cell r="F243" t="str">
            <v>2 - Outros Profissionais da Saúde</v>
          </cell>
          <cell r="G243" t="str">
            <v>2235-05</v>
          </cell>
          <cell r="H243" t="str">
            <v>10/2025</v>
          </cell>
          <cell r="I243" t="str">
            <v>0,00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P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2749.72</v>
          </cell>
          <cell r="Z243">
            <v>0</v>
          </cell>
        </row>
        <row r="244">
          <cell r="C244" t="str">
            <v>UPA CAXANGÁ - CG Nº 007/2022</v>
          </cell>
          <cell r="E244" t="str">
            <v xml:space="preserve">VALERIA DA SILVA BRITO </v>
          </cell>
          <cell r="F244" t="str">
            <v>2 - Outros Profissionais da Saúde</v>
          </cell>
          <cell r="G244" t="str">
            <v>3222-05</v>
          </cell>
          <cell r="H244" t="str">
            <v>10/2025</v>
          </cell>
          <cell r="I244" t="str">
            <v>0,00</v>
          </cell>
          <cell r="J244">
            <v>179.02</v>
          </cell>
          <cell r="K244">
            <v>0</v>
          </cell>
          <cell r="L244">
            <v>263.8922</v>
          </cell>
          <cell r="M244">
            <v>15.18</v>
          </cell>
          <cell r="O244">
            <v>1.41</v>
          </cell>
          <cell r="P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1807</v>
          </cell>
          <cell r="Z244">
            <v>0</v>
          </cell>
        </row>
        <row r="245">
          <cell r="C245" t="str">
            <v>UPA CAXANGÁ - CG Nº 007/2022</v>
          </cell>
          <cell r="E245" t="str">
            <v xml:space="preserve">VANESSA MENDES DA SILVA COSTA </v>
          </cell>
          <cell r="F245" t="str">
            <v>2 - Outros Profissionais da Saúde</v>
          </cell>
          <cell r="G245" t="str">
            <v>3222-05</v>
          </cell>
          <cell r="H245" t="str">
            <v>10/2025</v>
          </cell>
          <cell r="I245" t="str">
            <v>0,00</v>
          </cell>
          <cell r="J245">
            <v>214.44</v>
          </cell>
          <cell r="K245">
            <v>0</v>
          </cell>
          <cell r="L245">
            <v>263.8922</v>
          </cell>
          <cell r="M245">
            <v>15.18</v>
          </cell>
          <cell r="O245">
            <v>1.41</v>
          </cell>
          <cell r="P245">
            <v>0</v>
          </cell>
          <cell r="R245">
            <v>125.55760000000001</v>
          </cell>
          <cell r="S245">
            <v>91.08</v>
          </cell>
          <cell r="U245">
            <v>0</v>
          </cell>
          <cell r="V245">
            <v>0</v>
          </cell>
          <cell r="Y245">
            <v>1807</v>
          </cell>
          <cell r="Z245">
            <v>0</v>
          </cell>
        </row>
        <row r="246">
          <cell r="C246" t="str">
            <v>UPA CAXANGÁ - CG Nº 007/2022</v>
          </cell>
          <cell r="E246" t="str">
            <v>VANESSA PRUDENCIO DO NASCIMENTO</v>
          </cell>
          <cell r="F246" t="str">
            <v>2 - Outros Profissionais da Saúde</v>
          </cell>
          <cell r="G246" t="str">
            <v>3222-05</v>
          </cell>
          <cell r="H246" t="str">
            <v>10/2025</v>
          </cell>
          <cell r="I246" t="str">
            <v>0,00</v>
          </cell>
          <cell r="J246">
            <v>251.97</v>
          </cell>
          <cell r="K246">
            <v>0</v>
          </cell>
          <cell r="L246">
            <v>263.8922</v>
          </cell>
          <cell r="M246">
            <v>15.18</v>
          </cell>
          <cell r="O246">
            <v>1.41</v>
          </cell>
          <cell r="P246">
            <v>32.22</v>
          </cell>
          <cell r="S246">
            <v>0</v>
          </cell>
          <cell r="U246">
            <v>81.02</v>
          </cell>
          <cell r="V246">
            <v>0</v>
          </cell>
          <cell r="X246" t="str">
            <v>AUXILIO CRECHE</v>
          </cell>
          <cell r="Y246">
            <v>1579.3</v>
          </cell>
          <cell r="Z246">
            <v>0</v>
          </cell>
        </row>
        <row r="247">
          <cell r="C247" t="str">
            <v>UPA CAXANGÁ - CG Nº 007/2022</v>
          </cell>
          <cell r="E247" t="str">
            <v xml:space="preserve">VICTOR HUGO LIRA DA SILVA </v>
          </cell>
          <cell r="F247" t="str">
            <v>3 - Administrativo</v>
          </cell>
          <cell r="G247" t="str">
            <v>3132-20</v>
          </cell>
          <cell r="H247" t="str">
            <v>10/2025</v>
          </cell>
          <cell r="I247" t="str">
            <v>0,00</v>
          </cell>
          <cell r="J247">
            <v>296.3</v>
          </cell>
          <cell r="K247">
            <v>0</v>
          </cell>
          <cell r="L247">
            <v>263.8922</v>
          </cell>
          <cell r="M247">
            <v>30.36</v>
          </cell>
          <cell r="O247">
            <v>1.41</v>
          </cell>
          <cell r="P247">
            <v>0</v>
          </cell>
          <cell r="S247">
            <v>0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</row>
        <row r="248">
          <cell r="C248" t="str">
            <v>UPA CAXANGÁ - CG Nº 007/2022</v>
          </cell>
          <cell r="E248" t="str">
            <v xml:space="preserve">VINICIUS HERMANN CORDEIRO DE FRANCA  </v>
          </cell>
          <cell r="F248" t="str">
            <v>3 - Administrativo</v>
          </cell>
          <cell r="G248" t="str">
            <v>3132-20</v>
          </cell>
          <cell r="H248" t="str">
            <v>10/2025</v>
          </cell>
          <cell r="I248" t="str">
            <v>0,00</v>
          </cell>
          <cell r="J248">
            <v>276.41000000000003</v>
          </cell>
          <cell r="K248">
            <v>0</v>
          </cell>
          <cell r="L248">
            <v>263.8922</v>
          </cell>
          <cell r="M248">
            <v>30.36</v>
          </cell>
          <cell r="O248">
            <v>1.41</v>
          </cell>
          <cell r="P248">
            <v>0</v>
          </cell>
          <cell r="S248">
            <v>129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</row>
        <row r="249">
          <cell r="C249" t="str">
            <v>UPA CAXANGÁ - CG Nº 007/2022</v>
          </cell>
          <cell r="E249" t="str">
            <v>VIVIA RYANE DOS SANTOS SILVA</v>
          </cell>
          <cell r="F249" t="str">
            <v>3 - Administrativo</v>
          </cell>
          <cell r="G249" t="str">
            <v>4110-05</v>
          </cell>
          <cell r="H249" t="str">
            <v>10/2025</v>
          </cell>
          <cell r="I249" t="str">
            <v>0,00</v>
          </cell>
          <cell r="J249">
            <v>0</v>
          </cell>
          <cell r="K249">
            <v>20.91</v>
          </cell>
          <cell r="L249">
            <v>0</v>
          </cell>
          <cell r="M249">
            <v>0</v>
          </cell>
          <cell r="P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</row>
        <row r="250">
          <cell r="C250" t="str">
            <v>UPA CAXANGÁ - CG Nº 007/2022</v>
          </cell>
          <cell r="E250" t="str">
            <v xml:space="preserve">WASHINGTON FRANCA CABRAL </v>
          </cell>
          <cell r="F250" t="str">
            <v>3 - Administrativo</v>
          </cell>
          <cell r="G250" t="str">
            <v>5211-30</v>
          </cell>
          <cell r="H250" t="str">
            <v>10/2025</v>
          </cell>
          <cell r="I250" t="str">
            <v>0,00</v>
          </cell>
          <cell r="J250">
            <v>208.56</v>
          </cell>
          <cell r="K250">
            <v>0</v>
          </cell>
          <cell r="L250">
            <v>263.8922</v>
          </cell>
          <cell r="M250">
            <v>30.36</v>
          </cell>
          <cell r="O250">
            <v>1.41</v>
          </cell>
          <cell r="P250">
            <v>0</v>
          </cell>
          <cell r="R250">
            <v>228.7576</v>
          </cell>
          <cell r="S250">
            <v>96.25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</row>
        <row r="251">
          <cell r="C251" t="str">
            <v>UPA CAXANGÁ - CG Nº 007/2022</v>
          </cell>
          <cell r="E251" t="str">
            <v>WASHINGTON XAVIER MARINHO</v>
          </cell>
          <cell r="F251" t="str">
            <v>3 - Administrativo</v>
          </cell>
          <cell r="G251" t="str">
            <v>5211-30</v>
          </cell>
          <cell r="H251" t="str">
            <v>10/2025</v>
          </cell>
          <cell r="I251" t="str">
            <v>0,00</v>
          </cell>
          <cell r="J251">
            <v>198.91</v>
          </cell>
          <cell r="K251">
            <v>0</v>
          </cell>
          <cell r="L251">
            <v>0</v>
          </cell>
          <cell r="M251">
            <v>0</v>
          </cell>
          <cell r="O251">
            <v>1.41</v>
          </cell>
          <cell r="P251">
            <v>0</v>
          </cell>
          <cell r="S251">
            <v>0</v>
          </cell>
          <cell r="U251">
            <v>0</v>
          </cell>
          <cell r="V251">
            <v>0</v>
          </cell>
          <cell r="Y251">
            <v>0</v>
          </cell>
          <cell r="Z251">
            <v>0</v>
          </cell>
        </row>
        <row r="252">
          <cell r="C252" t="str">
            <v>UPA CAXANGÁ - CG Nº 007/2022</v>
          </cell>
          <cell r="E252" t="str">
            <v>WELLINGTON PEREIRA ARCANJO</v>
          </cell>
          <cell r="F252" t="str">
            <v>2 - Outros Profissionais da Saúde</v>
          </cell>
          <cell r="G252" t="str">
            <v>3222-05</v>
          </cell>
          <cell r="H252" t="str">
            <v>10/2025</v>
          </cell>
          <cell r="I252" t="str">
            <v>0,00</v>
          </cell>
          <cell r="J252">
            <v>237.04</v>
          </cell>
          <cell r="K252">
            <v>0</v>
          </cell>
          <cell r="L252">
            <v>263.8922</v>
          </cell>
          <cell r="M252">
            <v>15.18</v>
          </cell>
          <cell r="O252">
            <v>1.41</v>
          </cell>
          <cell r="P252">
            <v>32.22</v>
          </cell>
          <cell r="S252">
            <v>0</v>
          </cell>
          <cell r="U252">
            <v>0</v>
          </cell>
          <cell r="V252">
            <v>0</v>
          </cell>
          <cell r="Y252">
            <v>1655.2</v>
          </cell>
          <cell r="Z252">
            <v>0</v>
          </cell>
        </row>
        <row r="253">
          <cell r="C253" t="str">
            <v>UPA CAXANGÁ - CG Nº 007/2022</v>
          </cell>
          <cell r="E253" t="str">
            <v>WELTON RAFAEL DE OLIVEIRA ANDRADE</v>
          </cell>
          <cell r="F253" t="str">
            <v>3 - Administrativo</v>
          </cell>
          <cell r="G253" t="str">
            <v>5163-45</v>
          </cell>
          <cell r="H253" t="str">
            <v>10/2025</v>
          </cell>
          <cell r="I253" t="str">
            <v>0,00</v>
          </cell>
          <cell r="J253">
            <v>206.44</v>
          </cell>
          <cell r="K253">
            <v>0</v>
          </cell>
          <cell r="L253">
            <v>263.8922</v>
          </cell>
          <cell r="M253">
            <v>15.18</v>
          </cell>
          <cell r="O253">
            <v>1.41</v>
          </cell>
          <cell r="P253">
            <v>0</v>
          </cell>
          <cell r="R253">
            <v>263.1576</v>
          </cell>
          <cell r="S253">
            <v>91.08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</row>
        <row r="254">
          <cell r="C254" t="str">
            <v>UPA CAXANGÁ - CG Nº 007/2022</v>
          </cell>
          <cell r="E254" t="str">
            <v>WENDLEY FERNANDES FARIAS</v>
          </cell>
          <cell r="F254" t="str">
            <v>3 - Administrativo</v>
          </cell>
          <cell r="G254" t="str">
            <v>7823-20</v>
          </cell>
          <cell r="H254" t="str">
            <v>10/2025</v>
          </cell>
          <cell r="I254" t="str">
            <v>0,00</v>
          </cell>
          <cell r="J254">
            <v>304.85000000000002</v>
          </cell>
          <cell r="K254">
            <v>0</v>
          </cell>
          <cell r="L254">
            <v>263.8922</v>
          </cell>
          <cell r="M254">
            <v>30.36</v>
          </cell>
          <cell r="O254">
            <v>1.41</v>
          </cell>
          <cell r="P254">
            <v>32.22</v>
          </cell>
          <cell r="S254">
            <v>0</v>
          </cell>
          <cell r="U254">
            <v>0</v>
          </cell>
          <cell r="V254">
            <v>0</v>
          </cell>
          <cell r="Y254">
            <v>394.25</v>
          </cell>
          <cell r="Z254">
            <v>0</v>
          </cell>
          <cell r="AB254" t="str">
            <v>ASSIST. MEDICA E ODONTOLOGICA</v>
          </cell>
        </row>
        <row r="255">
          <cell r="C255" t="str">
            <v>UPA CAXANGÁ - CG Nº 007/2022</v>
          </cell>
          <cell r="E255" t="str">
            <v>WILLIAN HENRIQUE DO NASCIMENTO</v>
          </cell>
          <cell r="F255" t="str">
            <v>2 - Outros Profissionais da Saúde</v>
          </cell>
          <cell r="G255" t="str">
            <v>3222-05</v>
          </cell>
          <cell r="H255" t="str">
            <v>10/2025</v>
          </cell>
          <cell r="I255" t="str">
            <v>0,00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P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2108.17</v>
          </cell>
          <cell r="Z255">
            <v>0</v>
          </cell>
        </row>
        <row r="256">
          <cell r="C256" t="str">
            <v>UPA CAXANGÁ - CG Nº 007/2022</v>
          </cell>
          <cell r="E256" t="str">
            <v xml:space="preserve">SAMUEL ALEXANDRE ALVES </v>
          </cell>
          <cell r="F256" t="str">
            <v>3 - Administrativo</v>
          </cell>
          <cell r="G256" t="str">
            <v>7823-20</v>
          </cell>
          <cell r="H256" t="str">
            <v>10/2025</v>
          </cell>
          <cell r="R256">
            <v>159.95760000000001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04CDF-6E0E-4E9C-BB13-E8B9018AC377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10/2025</v>
      </c>
      <c r="H3" s="14" t="str">
        <f>'[1]TCE - ANEXO III - Preencher'!I12</f>
        <v>0,00</v>
      </c>
      <c r="I3" s="14">
        <f>'[1]TCE - ANEXO III - Preencher'!J12</f>
        <v>463.06</v>
      </c>
      <c r="J3" s="14">
        <f>'[1]TCE - ANEXO III - Preencher'!K12</f>
        <v>0</v>
      </c>
      <c r="K3" s="15">
        <f>'[1]TCE - ANEXO III - Preencher'!L12</f>
        <v>263.8922</v>
      </c>
      <c r="L3" s="15">
        <f>'[1]TCE - ANEXO III - Preencher'!M12</f>
        <v>30.36</v>
      </c>
      <c r="M3" s="15">
        <f>K3-L3</f>
        <v>233.53219999999999</v>
      </c>
      <c r="N3" s="15">
        <f>'[1]TCE - ANEXO III - Preencher'!O12</f>
        <v>1.41</v>
      </c>
      <c r="O3" s="15">
        <f>'[1]TCE - ANEXO III - Preencher'!P12</f>
        <v>0</v>
      </c>
      <c r="P3" s="16">
        <f>N3-O3</f>
        <v>1.41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698.00220000000002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ADNA REJANE DO NASCIMENTO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10/2025</v>
      </c>
      <c r="H4" s="14" t="str">
        <f>'[1]TCE - ANEXO III - Preencher'!I13</f>
        <v>0,00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631.72</v>
      </c>
      <c r="Y4" s="15">
        <f>'[1]TCE - ANEXO III - Preencher'!Z13</f>
        <v>0</v>
      </c>
      <c r="Z4" s="16">
        <f t="shared" ref="Z4:Z67" si="5">X4-Y4</f>
        <v>631.72</v>
      </c>
      <c r="AA4" s="17" t="str">
        <f>IF('[1]TCE - ANEXO III - Preencher'!AB13="","",'[1]TCE - ANEXO III - Preencher'!AB13)</f>
        <v/>
      </c>
      <c r="AB4" s="15">
        <f t="shared" si="0"/>
        <v>631.72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 xml:space="preserve">ADRIANA DE CASTRO ALVES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10/2025</v>
      </c>
      <c r="H5" s="14" t="str">
        <f>'[1]TCE - ANEXO III - Preencher'!I14</f>
        <v>0,00</v>
      </c>
      <c r="I5" s="14">
        <f>'[1]TCE - ANEXO III - Preencher'!J14</f>
        <v>0</v>
      </c>
      <c r="J5" s="14">
        <f>'[1]TCE - ANEXO III - Preencher'!K14</f>
        <v>5546.46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1.41</v>
      </c>
      <c r="O5" s="15">
        <f>'[1]TCE - ANEXO III - Preencher'!P14</f>
        <v>0</v>
      </c>
      <c r="P5" s="16">
        <f t="shared" si="2"/>
        <v>1.41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1731.1</v>
      </c>
      <c r="Y5" s="15">
        <f>'[1]TCE - ANEXO III - Preencher'!Z14</f>
        <v>0</v>
      </c>
      <c r="Z5" s="16">
        <f t="shared" si="5"/>
        <v>1731.1</v>
      </c>
      <c r="AA5" s="17" t="str">
        <f>IF('[1]TCE - ANEXO III - Preencher'!AB14="","",'[1]TCE - ANEXO III - Preencher'!AB14)</f>
        <v/>
      </c>
      <c r="AB5" s="15">
        <f t="shared" si="0"/>
        <v>7278.9699999999993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>ADRIANA DE SENA SALES DE MELO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 t="str">
        <f>IF('[1]TCE - ANEXO III - Preencher'!H15="","",'[1]TCE - ANEXO III - Preencher'!H15)</f>
        <v>10/2025</v>
      </c>
      <c r="H6" s="14" t="str">
        <f>'[1]TCE - ANEXO III - Preencher'!I15</f>
        <v>0,00</v>
      </c>
      <c r="I6" s="14">
        <f>'[1]TCE - ANEXO III - Preencher'!J15</f>
        <v>320.91000000000003</v>
      </c>
      <c r="J6" s="14">
        <f>'[1]TCE - ANEXO III - Preencher'!K15</f>
        <v>0</v>
      </c>
      <c r="K6" s="15">
        <f>'[1]TCE - ANEXO III - Preencher'!L15</f>
        <v>263.8922</v>
      </c>
      <c r="L6" s="15">
        <f>'[1]TCE - ANEXO III - Preencher'!M15</f>
        <v>3.59</v>
      </c>
      <c r="M6" s="15">
        <f t="shared" si="1"/>
        <v>260.30220000000003</v>
      </c>
      <c r="N6" s="15">
        <f>'[1]TCE - ANEXO III - Preencher'!O15</f>
        <v>2.83</v>
      </c>
      <c r="O6" s="15">
        <f>'[1]TCE - ANEXO III - Preencher'!P15</f>
        <v>0</v>
      </c>
      <c r="P6" s="16">
        <f t="shared" si="2"/>
        <v>2.83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1683.96</v>
      </c>
      <c r="Y6" s="15">
        <f>'[1]TCE - ANEXO III - Preencher'!Z15</f>
        <v>0</v>
      </c>
      <c r="Z6" s="16">
        <f t="shared" si="5"/>
        <v>1683.96</v>
      </c>
      <c r="AA6" s="17" t="str">
        <f>IF('[1]TCE - ANEXO III - Preencher'!AB15="","",'[1]TCE - ANEXO III - Preencher'!AB15)</f>
        <v/>
      </c>
      <c r="AB6" s="15">
        <f t="shared" si="0"/>
        <v>2268.0021999999999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FREITAS DA COSTA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4221-10</v>
      </c>
      <c r="G7" s="13" t="str">
        <f>IF('[1]TCE - ANEXO III - Preencher'!H16="","",'[1]TCE - ANEXO III - Preencher'!H16)</f>
        <v>10/2025</v>
      </c>
      <c r="H7" s="14" t="str">
        <f>'[1]TCE - ANEXO III - Preencher'!I16</f>
        <v>0,00</v>
      </c>
      <c r="I7" s="14">
        <f>'[1]TCE - ANEXO III - Preencher'!J16</f>
        <v>252.09</v>
      </c>
      <c r="J7" s="14">
        <f>'[1]TCE - ANEXO III - Preencher'!K16</f>
        <v>0</v>
      </c>
      <c r="K7" s="15">
        <f>'[1]TCE - ANEXO III - Preencher'!L16</f>
        <v>263.8922</v>
      </c>
      <c r="L7" s="15">
        <f>'[1]TCE - ANEXO III - Preencher'!M16</f>
        <v>15.18</v>
      </c>
      <c r="M7" s="15">
        <f t="shared" si="1"/>
        <v>248.7122</v>
      </c>
      <c r="N7" s="15">
        <f>'[1]TCE - ANEXO III - Preencher'!O16</f>
        <v>1.41</v>
      </c>
      <c r="O7" s="15">
        <f>'[1]TCE - ANEXO III - Preencher'!P16</f>
        <v>0</v>
      </c>
      <c r="P7" s="16">
        <f t="shared" si="2"/>
        <v>1.41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502.2122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GOMES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10/2025</v>
      </c>
      <c r="H8" s="14" t="str">
        <f>'[1]TCE - ANEXO III - Preencher'!I17</f>
        <v>0,00</v>
      </c>
      <c r="I8" s="14">
        <f>'[1]TCE - ANEXO III - Preencher'!J17</f>
        <v>217.15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1.41</v>
      </c>
      <c r="O8" s="15">
        <f>'[1]TCE - ANEXO III - Preencher'!P17</f>
        <v>0</v>
      </c>
      <c r="P8" s="16">
        <f t="shared" si="2"/>
        <v>1.41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1731.1</v>
      </c>
      <c r="Y8" s="15">
        <f>'[1]TCE - ANEXO III - Preencher'!Z17</f>
        <v>0</v>
      </c>
      <c r="Z8" s="16">
        <f t="shared" si="5"/>
        <v>1731.1</v>
      </c>
      <c r="AA8" s="17" t="str">
        <f>IF('[1]TCE - ANEXO III - Preencher'!AB17="","",'[1]TCE - ANEXO III - Preencher'!AB17)</f>
        <v/>
      </c>
      <c r="AB8" s="15">
        <f t="shared" si="0"/>
        <v>1949.6599999999999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 xml:space="preserve">ADRIANA MARIA DE SOUZA SIMOES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3516-05</v>
      </c>
      <c r="G9" s="13" t="str">
        <f>IF('[1]TCE - ANEXO III - Preencher'!H18="","",'[1]TCE - ANEXO III - Preencher'!H18)</f>
        <v>10/2025</v>
      </c>
      <c r="H9" s="14" t="str">
        <f>'[1]TCE - ANEXO III - Preencher'!I18</f>
        <v>0,00</v>
      </c>
      <c r="I9" s="14">
        <f>'[1]TCE - ANEXO III - Preencher'!J18</f>
        <v>0</v>
      </c>
      <c r="J9" s="14">
        <f>'[1]TCE - ANEXO III - Preencher'!K18</f>
        <v>958.23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958.23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10/2025</v>
      </c>
      <c r="H10" s="14" t="str">
        <f>'[1]TCE - ANEXO III - Preencher'!I19</f>
        <v>0,00</v>
      </c>
      <c r="I10" s="14">
        <f>'[1]TCE - ANEXO III - Preencher'!J19</f>
        <v>504.84</v>
      </c>
      <c r="J10" s="14">
        <f>'[1]TCE - ANEXO III - Preencher'!K19</f>
        <v>0</v>
      </c>
      <c r="K10" s="15">
        <f>'[1]TCE - ANEXO III - Preencher'!L19</f>
        <v>263.8922</v>
      </c>
      <c r="L10" s="15">
        <f>'[1]TCE - ANEXO III - Preencher'!M19</f>
        <v>30.36</v>
      </c>
      <c r="M10" s="15">
        <f t="shared" si="1"/>
        <v>233.53219999999999</v>
      </c>
      <c r="N10" s="15">
        <f>'[1]TCE - ANEXO III - Preencher'!O19</f>
        <v>1.41</v>
      </c>
      <c r="O10" s="15">
        <f>'[1]TCE - ANEXO III - Preencher'!P19</f>
        <v>0</v>
      </c>
      <c r="P10" s="16">
        <f t="shared" si="2"/>
        <v>1.41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739.78219999999999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3226-05</v>
      </c>
      <c r="G11" s="13" t="str">
        <f>IF('[1]TCE - ANEXO III - Preencher'!H20="","",'[1]TCE - ANEXO III - Preencher'!H20)</f>
        <v>10/2025</v>
      </c>
      <c r="H11" s="14" t="str">
        <f>'[1]TCE - ANEXO III - Preencher'!I20</f>
        <v>0,00</v>
      </c>
      <c r="I11" s="14">
        <f>'[1]TCE - ANEXO III - Preencher'!J20</f>
        <v>245.36</v>
      </c>
      <c r="J11" s="14">
        <f>'[1]TCE - ANEXO III - Preencher'!K20</f>
        <v>0</v>
      </c>
      <c r="K11" s="15">
        <f>'[1]TCE - ANEXO III - Preencher'!L20</f>
        <v>263.8922</v>
      </c>
      <c r="L11" s="15">
        <f>'[1]TCE - ANEXO III - Preencher'!M20</f>
        <v>30.36</v>
      </c>
      <c r="M11" s="15">
        <f t="shared" si="1"/>
        <v>233.53219999999999</v>
      </c>
      <c r="N11" s="15">
        <f>'[1]TCE - ANEXO III - Preencher'!O20</f>
        <v>1.41</v>
      </c>
      <c r="O11" s="15">
        <f>'[1]TCE - ANEXO III - Preencher'!P20</f>
        <v>0</v>
      </c>
      <c r="P11" s="16">
        <f t="shared" si="2"/>
        <v>1.41</v>
      </c>
      <c r="Q11" s="15">
        <f>'[1]TCE - ANEXO III - Preencher'!R20</f>
        <v>233.95760000000001</v>
      </c>
      <c r="R11" s="15">
        <f>'[1]TCE - ANEXO III - Preencher'!S20</f>
        <v>96.79</v>
      </c>
      <c r="S11" s="16">
        <f t="shared" si="3"/>
        <v>137.16759999999999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617.46980000000008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ALESSANDRO AGOSTINHO PEREIRA DE LUCENA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10/2025</v>
      </c>
      <c r="H12" s="14" t="str">
        <f>'[1]TCE - ANEXO III - Preencher'!I21</f>
        <v>0,00</v>
      </c>
      <c r="I12" s="14">
        <f>'[1]TCE - ANEXO III - Preencher'!J21</f>
        <v>325.08</v>
      </c>
      <c r="J12" s="14">
        <f>'[1]TCE - ANEXO III - Preencher'!K21</f>
        <v>0</v>
      </c>
      <c r="K12" s="15">
        <f>'[1]TCE - ANEXO III - Preencher'!L21</f>
        <v>263.8922</v>
      </c>
      <c r="L12" s="15">
        <f>'[1]TCE - ANEXO III - Preencher'!M21</f>
        <v>4.3600000000000003</v>
      </c>
      <c r="M12" s="15">
        <f t="shared" si="1"/>
        <v>259.53219999999999</v>
      </c>
      <c r="N12" s="15">
        <f>'[1]TCE - ANEXO III - Preencher'!O21</f>
        <v>2.83</v>
      </c>
      <c r="O12" s="15">
        <f>'[1]TCE - ANEXO III - Preencher'!P21</f>
        <v>0</v>
      </c>
      <c r="P12" s="16">
        <f t="shared" si="2"/>
        <v>2.83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841.05</v>
      </c>
      <c r="Y12" s="15">
        <f>'[1]TCE - ANEXO III - Preencher'!Z21</f>
        <v>0</v>
      </c>
      <c r="Z12" s="16">
        <f t="shared" si="5"/>
        <v>841.05</v>
      </c>
      <c r="AA12" s="17" t="str">
        <f>IF('[1]TCE - ANEXO III - Preencher'!AB21="","",'[1]TCE - ANEXO III - Preencher'!AB21)</f>
        <v/>
      </c>
      <c r="AB12" s="15">
        <f t="shared" si="0"/>
        <v>1428.4922000000001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 xml:space="preserve">ALEXSANDRA BARBOSA DA SILVA LIMA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10/2025</v>
      </c>
      <c r="H13" s="14" t="str">
        <f>'[1]TCE - ANEXO III - Preencher'!I22</f>
        <v>0,00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2349.1</v>
      </c>
      <c r="Y13" s="15">
        <f>'[1]TCE - ANEXO III - Preencher'!Z22</f>
        <v>0</v>
      </c>
      <c r="Z13" s="16">
        <f t="shared" si="5"/>
        <v>2349.1</v>
      </c>
      <c r="AA13" s="17" t="str">
        <f>IF('[1]TCE - ANEXO III - Preencher'!AB22="","",'[1]TCE - ANEXO III - Preencher'!AB22)</f>
        <v/>
      </c>
      <c r="AB13" s="15">
        <f t="shared" si="0"/>
        <v>2349.1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ALICE NERES BEZERRA DO NASCIMENTO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10/2025</v>
      </c>
      <c r="H14" s="14" t="str">
        <f>'[1]TCE - ANEXO III - Preencher'!I23</f>
        <v>0,00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2869.01</v>
      </c>
      <c r="Y14" s="15">
        <f>'[1]TCE - ANEXO III - Preencher'!Z23</f>
        <v>0</v>
      </c>
      <c r="Z14" s="16">
        <f t="shared" si="5"/>
        <v>2869.01</v>
      </c>
      <c r="AA14" s="17" t="str">
        <f>IF('[1]TCE - ANEXO III - Preencher'!AB23="","",'[1]TCE - ANEXO III - Preencher'!AB23)</f>
        <v/>
      </c>
      <c r="AB14" s="15">
        <f t="shared" si="0"/>
        <v>2869.01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 xml:space="preserve">ALISSANDRA MARIA DE SOUZA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10/2025</v>
      </c>
      <c r="H15" s="14" t="str">
        <f>'[1]TCE - ANEXO III - Preencher'!I24</f>
        <v>0,00</v>
      </c>
      <c r="I15" s="14">
        <f>'[1]TCE - ANEXO III - Preencher'!J24</f>
        <v>229.1</v>
      </c>
      <c r="J15" s="14">
        <f>'[1]TCE - ANEXO III - Preencher'!K24</f>
        <v>0</v>
      </c>
      <c r="K15" s="15">
        <f>'[1]TCE - ANEXO III - Preencher'!L24</f>
        <v>263.8922</v>
      </c>
      <c r="L15" s="15">
        <f>'[1]TCE - ANEXO III - Preencher'!M24</f>
        <v>2.79</v>
      </c>
      <c r="M15" s="15">
        <f t="shared" si="1"/>
        <v>261.10219999999998</v>
      </c>
      <c r="N15" s="15">
        <f>'[1]TCE - ANEXO III - Preencher'!O24</f>
        <v>2.83</v>
      </c>
      <c r="O15" s="15">
        <f>'[1]TCE - ANEXO III - Preencher'!P24</f>
        <v>0</v>
      </c>
      <c r="P15" s="16">
        <f t="shared" si="2"/>
        <v>2.83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AUXILIO CRECHE</v>
      </c>
      <c r="X15" s="15">
        <f>'[1]TCE - ANEXO III - Preencher'!Y24</f>
        <v>2356.9</v>
      </c>
      <c r="Y15" s="15">
        <f>'[1]TCE - ANEXO III - Preencher'!Z24</f>
        <v>0</v>
      </c>
      <c r="Z15" s="16">
        <f t="shared" si="5"/>
        <v>2356.9</v>
      </c>
      <c r="AA15" s="17" t="str">
        <f>IF('[1]TCE - ANEXO III - Preencher'!AB24="","",'[1]TCE - ANEXO III - Preencher'!AB24)</f>
        <v/>
      </c>
      <c r="AB15" s="15">
        <f t="shared" si="0"/>
        <v>2988.3222000000001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ALYSSON CARLOS FEITOSA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4101-05</v>
      </c>
      <c r="G16" s="13" t="str">
        <f>IF('[1]TCE - ANEXO III - Preencher'!H25="","",'[1]TCE - ANEXO III - Preencher'!H25)</f>
        <v>10/2025</v>
      </c>
      <c r="H16" s="14" t="str">
        <f>'[1]TCE - ANEXO III - Preencher'!I25</f>
        <v>0,00</v>
      </c>
      <c r="I16" s="14">
        <f>'[1]TCE - ANEXO III - Preencher'!J25</f>
        <v>533.87</v>
      </c>
      <c r="J16" s="14">
        <f>'[1]TCE - ANEXO III - Preencher'!K25</f>
        <v>0</v>
      </c>
      <c r="K16" s="15">
        <f>'[1]TCE - ANEXO III - Preencher'!L25</f>
        <v>263.8922</v>
      </c>
      <c r="L16" s="15">
        <f>'[1]TCE - ANEXO III - Preencher'!M25</f>
        <v>30.36</v>
      </c>
      <c r="M16" s="15">
        <f t="shared" si="1"/>
        <v>233.53219999999999</v>
      </c>
      <c r="N16" s="15">
        <f>'[1]TCE - ANEXO III - Preencher'!O25</f>
        <v>1.41</v>
      </c>
      <c r="O16" s="15">
        <f>'[1]TCE - ANEXO III - Preencher'!P25</f>
        <v>0</v>
      </c>
      <c r="P16" s="16">
        <f t="shared" si="2"/>
        <v>1.41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768.81219999999996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CARLA BORBA DE SOUZA CAVALCANTI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10/2025</v>
      </c>
      <c r="H17" s="14" t="str">
        <f>'[1]TCE - ANEXO III - Preencher'!I26</f>
        <v>0,00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2749.72</v>
      </c>
      <c r="Y17" s="15">
        <f>'[1]TCE - ANEXO III - Preencher'!Z26</f>
        <v>0</v>
      </c>
      <c r="Z17" s="16">
        <f t="shared" si="5"/>
        <v>2749.72</v>
      </c>
      <c r="AA17" s="17" t="str">
        <f>IF('[1]TCE - ANEXO III - Preencher'!AB26="","",'[1]TCE - ANEXO III - Preencher'!AB26)</f>
        <v/>
      </c>
      <c r="AB17" s="15">
        <f t="shared" si="0"/>
        <v>2749.72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AMANDA EVELYN VALENCA DE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10/2025</v>
      </c>
      <c r="H18" s="14" t="str">
        <f>'[1]TCE - ANEXO III - Preencher'!I27</f>
        <v>0,00</v>
      </c>
      <c r="I18" s="14">
        <f>'[1]TCE - ANEXO III - Preencher'!J27</f>
        <v>916.36</v>
      </c>
      <c r="J18" s="14">
        <f>'[1]TCE - ANEXO III - Preencher'!K27</f>
        <v>0</v>
      </c>
      <c r="K18" s="15">
        <f>'[1]TCE - ANEXO III - Preencher'!L27</f>
        <v>263.8922</v>
      </c>
      <c r="L18" s="15">
        <f>'[1]TCE - ANEXO III - Preencher'!M27</f>
        <v>30.36</v>
      </c>
      <c r="M18" s="15">
        <f t="shared" si="1"/>
        <v>233.53219999999999</v>
      </c>
      <c r="N18" s="15">
        <f>'[1]TCE - ANEXO III - Preencher'!O27</f>
        <v>11.31</v>
      </c>
      <c r="O18" s="15">
        <f>'[1]TCE - ANEXO III - Preencher'!P27</f>
        <v>0</v>
      </c>
      <c r="P18" s="16">
        <f t="shared" si="2"/>
        <v>11.31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1161.2021999999999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AMANDA MARIA DE LIMA PEREGRINO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4110-30</v>
      </c>
      <c r="G19" s="13" t="str">
        <f>IF('[1]TCE - ANEXO III - Preencher'!H28="","",'[1]TCE - ANEXO III - Preencher'!H28)</f>
        <v>10/2025</v>
      </c>
      <c r="H19" s="14" t="str">
        <f>'[1]TCE - ANEXO III - Preencher'!I28</f>
        <v>0,00</v>
      </c>
      <c r="I19" s="14">
        <f>'[1]TCE - ANEXO III - Preencher'!J28</f>
        <v>272.67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1.41</v>
      </c>
      <c r="O19" s="15">
        <f>'[1]TCE - ANEXO III - Preencher'!P28</f>
        <v>0</v>
      </c>
      <c r="P19" s="16">
        <f t="shared" si="2"/>
        <v>1.41</v>
      </c>
      <c r="Q19" s="15">
        <f>'[1]TCE - ANEXO III - Preencher'!R28</f>
        <v>400.75760000000002</v>
      </c>
      <c r="R19" s="15">
        <f>'[1]TCE - ANEXO III - Preencher'!S28</f>
        <v>136.34</v>
      </c>
      <c r="S19" s="16">
        <f t="shared" si="3"/>
        <v>264.41759999999999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538.49760000000003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AMANDA MARIA MOURA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10/2025</v>
      </c>
      <c r="H20" s="14" t="str">
        <f>'[1]TCE - ANEXO III - Preencher'!I29</f>
        <v>0,00</v>
      </c>
      <c r="I20" s="14">
        <f>'[1]TCE - ANEXO III - Preencher'!J29</f>
        <v>214.44</v>
      </c>
      <c r="J20" s="14">
        <f>'[1]TCE - ANEXO III - Preencher'!K29</f>
        <v>0</v>
      </c>
      <c r="K20" s="15">
        <f>'[1]TCE - ANEXO III - Preencher'!L29</f>
        <v>263.8922</v>
      </c>
      <c r="L20" s="15">
        <f>'[1]TCE - ANEXO III - Preencher'!M29</f>
        <v>15.18</v>
      </c>
      <c r="M20" s="15">
        <f t="shared" si="1"/>
        <v>248.7122</v>
      </c>
      <c r="N20" s="15">
        <f>'[1]TCE - ANEXO III - Preencher'!O29</f>
        <v>1.41</v>
      </c>
      <c r="O20" s="15">
        <f>'[1]TCE - ANEXO III - Preencher'!P29</f>
        <v>0</v>
      </c>
      <c r="P20" s="16">
        <f t="shared" si="2"/>
        <v>1.41</v>
      </c>
      <c r="Q20" s="15">
        <f>'[1]TCE - ANEXO III - Preencher'!R29</f>
        <v>134.1576</v>
      </c>
      <c r="R20" s="15">
        <f>'[1]TCE - ANEXO III - Preencher'!S29</f>
        <v>91.08</v>
      </c>
      <c r="S20" s="16">
        <f t="shared" si="3"/>
        <v>43.077600000000004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/>
      </c>
      <c r="AB20" s="15">
        <f t="shared" si="0"/>
        <v>2314.6397999999999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 xml:space="preserve">AMANDA RAYANE DA SILVA GOMES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10/2025</v>
      </c>
      <c r="H21" s="14" t="str">
        <f>'[1]TCE - ANEXO III - Preencher'!I30</f>
        <v>0,00</v>
      </c>
      <c r="I21" s="14">
        <f>'[1]TCE - ANEXO III - Preencher'!J30</f>
        <v>335.58</v>
      </c>
      <c r="J21" s="14">
        <f>'[1]TCE - ANEXO III - Preencher'!K30</f>
        <v>0</v>
      </c>
      <c r="K21" s="15">
        <f>'[1]TCE - ANEXO III - Preencher'!L30</f>
        <v>263.8922</v>
      </c>
      <c r="L21" s="15">
        <f>'[1]TCE - ANEXO III - Preencher'!M30</f>
        <v>15.49</v>
      </c>
      <c r="M21" s="15">
        <f t="shared" si="1"/>
        <v>248.40219999999999</v>
      </c>
      <c r="N21" s="15">
        <f>'[1]TCE - ANEXO III - Preencher'!O30</f>
        <v>1.41</v>
      </c>
      <c r="O21" s="15">
        <f>'[1]TCE - ANEXO III - Preencher'!P30</f>
        <v>0</v>
      </c>
      <c r="P21" s="16">
        <f t="shared" si="2"/>
        <v>1.41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585.39219999999989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AMANDHA ARAUJO CRUZ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1312-05</v>
      </c>
      <c r="G22" s="13" t="str">
        <f>IF('[1]TCE - ANEXO III - Preencher'!H31="","",'[1]TCE - ANEXO III - Preencher'!H31)</f>
        <v>10/2025</v>
      </c>
      <c r="H22" s="14" t="str">
        <f>'[1]TCE - ANEXO III - Preencher'!I31</f>
        <v>0,00</v>
      </c>
      <c r="I22" s="14">
        <f>'[1]TCE - ANEXO III - Preencher'!J31</f>
        <v>1445.79</v>
      </c>
      <c r="J22" s="14">
        <f>'[1]TCE - ANEXO III - Preencher'!K31</f>
        <v>0</v>
      </c>
      <c r="K22" s="15">
        <f>'[1]TCE - ANEXO III - Preencher'!L31</f>
        <v>263.8922</v>
      </c>
      <c r="L22" s="15">
        <f>'[1]TCE - ANEXO III - Preencher'!M31</f>
        <v>30.36</v>
      </c>
      <c r="M22" s="15">
        <f t="shared" si="1"/>
        <v>233.53219999999999</v>
      </c>
      <c r="N22" s="15">
        <f>'[1]TCE - ANEXO III - Preencher'!O31</f>
        <v>1.41</v>
      </c>
      <c r="O22" s="15">
        <f>'[1]TCE - ANEXO III - Preencher'!P31</f>
        <v>0</v>
      </c>
      <c r="P22" s="16">
        <f t="shared" si="2"/>
        <v>1.41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83.7</v>
      </c>
      <c r="U22" s="15">
        <f>'[1]TCE - ANEXO III - Preencher'!V31</f>
        <v>0</v>
      </c>
      <c r="V22" s="16">
        <f t="shared" si="4"/>
        <v>83.7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1764.4322000000002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 xml:space="preserve">ANA BEATRIZ BEZERRA DA SILVA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10/2025</v>
      </c>
      <c r="H23" s="14" t="str">
        <f>'[1]TCE - ANEXO III - Preencher'!I32</f>
        <v>0,00</v>
      </c>
      <c r="I23" s="14">
        <f>'[1]TCE - ANEXO III - Preencher'!J32</f>
        <v>246.75</v>
      </c>
      <c r="J23" s="14">
        <f>'[1]TCE - ANEXO III - Preencher'!K32</f>
        <v>0</v>
      </c>
      <c r="K23" s="15">
        <f>'[1]TCE - ANEXO III - Preencher'!L32</f>
        <v>263.8922</v>
      </c>
      <c r="L23" s="15">
        <f>'[1]TCE - ANEXO III - Preencher'!M32</f>
        <v>15.18</v>
      </c>
      <c r="M23" s="15">
        <f t="shared" si="1"/>
        <v>248.7122</v>
      </c>
      <c r="N23" s="15">
        <f>'[1]TCE - ANEXO III - Preencher'!O32</f>
        <v>1.41</v>
      </c>
      <c r="O23" s="15">
        <f>'[1]TCE - ANEXO III - Preencher'!P32</f>
        <v>0</v>
      </c>
      <c r="P23" s="16">
        <f t="shared" si="2"/>
        <v>1.41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1807</v>
      </c>
      <c r="Y23" s="15">
        <f>'[1]TCE - ANEXO III - Preencher'!Z32</f>
        <v>0</v>
      </c>
      <c r="Z23" s="16">
        <f t="shared" si="5"/>
        <v>1807</v>
      </c>
      <c r="AA23" s="17" t="str">
        <f>IF('[1]TCE - ANEXO III - Preencher'!AB32="","",'[1]TCE - ANEXO III - Preencher'!AB32)</f>
        <v/>
      </c>
      <c r="AB23" s="15">
        <f t="shared" si="0"/>
        <v>2303.8721999999998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CAROLINA AMORIM DE LIMA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10/2025</v>
      </c>
      <c r="H24" s="14" t="str">
        <f>'[1]TCE - ANEXO III - Preencher'!I33</f>
        <v>0,00</v>
      </c>
      <c r="I24" s="14">
        <f>'[1]TCE - ANEXO III - Preencher'!J33</f>
        <v>295.75</v>
      </c>
      <c r="J24" s="14">
        <f>'[1]TCE - ANEXO III - Preencher'!K33</f>
        <v>0</v>
      </c>
      <c r="K24" s="15">
        <f>'[1]TCE - ANEXO III - Preencher'!L33</f>
        <v>263.8922</v>
      </c>
      <c r="L24" s="15">
        <f>'[1]TCE - ANEXO III - Preencher'!M33</f>
        <v>3.35</v>
      </c>
      <c r="M24" s="15">
        <f t="shared" si="1"/>
        <v>260.54219999999998</v>
      </c>
      <c r="N24" s="15">
        <f>'[1]TCE - ANEXO III - Preencher'!O33</f>
        <v>2.83</v>
      </c>
      <c r="O24" s="15">
        <f>'[1]TCE - ANEXO III - Preencher'!P33</f>
        <v>0</v>
      </c>
      <c r="P24" s="16">
        <f t="shared" si="2"/>
        <v>2.83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1672.68</v>
      </c>
      <c r="Y24" s="15">
        <f>'[1]TCE - ANEXO III - Preencher'!Z33</f>
        <v>0</v>
      </c>
      <c r="Z24" s="16">
        <f t="shared" si="5"/>
        <v>1672.68</v>
      </c>
      <c r="AA24" s="17" t="str">
        <f>IF('[1]TCE - ANEXO III - Preencher'!AB33="","",'[1]TCE - ANEXO III - Preencher'!AB33)</f>
        <v/>
      </c>
      <c r="AB24" s="15">
        <f t="shared" si="0"/>
        <v>2231.8022000000001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CLAUDIA DOS RAMOS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10/2025</v>
      </c>
      <c r="H25" s="14" t="str">
        <f>'[1]TCE - ANEXO III - Preencher'!I34</f>
        <v>0,00</v>
      </c>
      <c r="I25" s="14">
        <f>'[1]TCE - ANEXO III - Preencher'!J34</f>
        <v>240.13</v>
      </c>
      <c r="J25" s="14">
        <f>'[1]TCE - ANEXO III - Preencher'!K34</f>
        <v>0</v>
      </c>
      <c r="K25" s="15">
        <f>'[1]TCE - ANEXO III - Preencher'!L34</f>
        <v>263.8922</v>
      </c>
      <c r="L25" s="15">
        <f>'[1]TCE - ANEXO III - Preencher'!M34</f>
        <v>15.18</v>
      </c>
      <c r="M25" s="15">
        <f t="shared" si="1"/>
        <v>248.7122</v>
      </c>
      <c r="N25" s="15">
        <f>'[1]TCE - ANEXO III - Preencher'!O34</f>
        <v>1.41</v>
      </c>
      <c r="O25" s="15">
        <f>'[1]TCE - ANEXO III - Preencher'!P34</f>
        <v>0</v>
      </c>
      <c r="P25" s="16">
        <f t="shared" si="2"/>
        <v>1.41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1655.2</v>
      </c>
      <c r="Y25" s="15">
        <f>'[1]TCE - ANEXO III - Preencher'!Z34</f>
        <v>0</v>
      </c>
      <c r="Z25" s="16">
        <f t="shared" si="5"/>
        <v>1655.2</v>
      </c>
      <c r="AA25" s="17" t="str">
        <f>IF('[1]TCE - ANEXO III - Preencher'!AB34="","",'[1]TCE - ANEXO III - Preencher'!AB34)</f>
        <v/>
      </c>
      <c r="AB25" s="15">
        <f t="shared" si="0"/>
        <v>2145.4522000000002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ANA FLAVIA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10/2025</v>
      </c>
      <c r="H26" s="14" t="str">
        <f>'[1]TCE - ANEXO III - Preencher'!I35</f>
        <v>0,00</v>
      </c>
      <c r="I26" s="14">
        <f>'[1]TCE - ANEXO III - Preencher'!J35</f>
        <v>226.73</v>
      </c>
      <c r="J26" s="14">
        <f>'[1]TCE - ANEXO III - Preencher'!K35</f>
        <v>0</v>
      </c>
      <c r="K26" s="15">
        <f>'[1]TCE - ANEXO III - Preencher'!L35</f>
        <v>263.8922</v>
      </c>
      <c r="L26" s="15">
        <f>'[1]TCE - ANEXO III - Preencher'!M35</f>
        <v>15.18</v>
      </c>
      <c r="M26" s="15">
        <f t="shared" si="1"/>
        <v>248.7122</v>
      </c>
      <c r="N26" s="15">
        <f>'[1]TCE - ANEXO III - Preencher'!O35</f>
        <v>1.41</v>
      </c>
      <c r="O26" s="15">
        <f>'[1]TCE - ANEXO III - Preencher'!P35</f>
        <v>0</v>
      </c>
      <c r="P26" s="16">
        <f t="shared" si="2"/>
        <v>1.41</v>
      </c>
      <c r="Q26" s="15">
        <f>'[1]TCE - ANEXO III - Preencher'!R35</f>
        <v>134.1576</v>
      </c>
      <c r="R26" s="15">
        <f>'[1]TCE - ANEXO III - Preencher'!S35</f>
        <v>81.97</v>
      </c>
      <c r="S26" s="16">
        <f t="shared" si="3"/>
        <v>52.187600000000003</v>
      </c>
      <c r="T26" s="15">
        <f>'[1]TCE - ANEXO III - Preencher'!U35</f>
        <v>81.02</v>
      </c>
      <c r="U26" s="15">
        <f>'[1]TCE - ANEXO III - Preencher'!V35</f>
        <v>0</v>
      </c>
      <c r="V26" s="16">
        <f t="shared" si="4"/>
        <v>81.02</v>
      </c>
      <c r="W26" s="17" t="str">
        <f>IF('[1]TCE - ANEXO III - Preencher'!X35="","",'[1]TCE - ANEXO III - Preencher'!X35)</f>
        <v>AUXILIO CRECHE</v>
      </c>
      <c r="X26" s="15">
        <f>'[1]TCE - ANEXO III - Preencher'!Y35</f>
        <v>1655.2</v>
      </c>
      <c r="Y26" s="15">
        <f>'[1]TCE - ANEXO III - Preencher'!Z35</f>
        <v>0</v>
      </c>
      <c r="Z26" s="16">
        <f t="shared" si="5"/>
        <v>1655.2</v>
      </c>
      <c r="AA26" s="17" t="str">
        <f>IF('[1]TCE - ANEXO III - Preencher'!AB35="","",'[1]TCE - ANEXO III - Preencher'!AB35)</f>
        <v/>
      </c>
      <c r="AB26" s="15">
        <f t="shared" si="0"/>
        <v>2265.2597999999998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>ANA KEILA SANTANA FERNANDES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10/2025</v>
      </c>
      <c r="H27" s="14" t="str">
        <f>'[1]TCE - ANEXO III - Preencher'!I36</f>
        <v>0,00</v>
      </c>
      <c r="I27" s="14">
        <f>'[1]TCE - ANEXO III - Preencher'!J36</f>
        <v>15.72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2.83</v>
      </c>
      <c r="O27" s="15">
        <f>'[1]TCE - ANEXO III - Preencher'!P36</f>
        <v>0</v>
      </c>
      <c r="P27" s="16">
        <f t="shared" si="2"/>
        <v>2.83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1672.68</v>
      </c>
      <c r="Y27" s="15">
        <f>'[1]TCE - ANEXO III - Preencher'!Z36</f>
        <v>0</v>
      </c>
      <c r="Z27" s="16">
        <f t="shared" si="5"/>
        <v>1672.68</v>
      </c>
      <c r="AA27" s="17" t="str">
        <f>IF('[1]TCE - ANEXO III - Preencher'!AB36="","",'[1]TCE - ANEXO III - Preencher'!AB36)</f>
        <v/>
      </c>
      <c r="AB27" s="15">
        <f t="shared" si="0"/>
        <v>1691.23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 xml:space="preserve">ANA LUCIA NASCIMENTO LINS CAVALCANTE LIMA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10/2025</v>
      </c>
      <c r="H28" s="14" t="str">
        <f>'[1]TCE - ANEXO III - Preencher'!I37</f>
        <v>0,00</v>
      </c>
      <c r="I28" s="14">
        <f>'[1]TCE - ANEXO III - Preencher'!J37</f>
        <v>919.14</v>
      </c>
      <c r="J28" s="14">
        <f>'[1]TCE - ANEXO III - Preencher'!K37</f>
        <v>0</v>
      </c>
      <c r="K28" s="15">
        <f>'[1]TCE - ANEXO III - Preencher'!L37</f>
        <v>263.8922</v>
      </c>
      <c r="L28" s="15">
        <f>'[1]TCE - ANEXO III - Preencher'!M37</f>
        <v>7.13</v>
      </c>
      <c r="M28" s="15">
        <f t="shared" si="1"/>
        <v>256.76220000000001</v>
      </c>
      <c r="N28" s="15">
        <f>'[1]TCE - ANEXO III - Preencher'!O37</f>
        <v>2.83</v>
      </c>
      <c r="O28" s="15">
        <f>'[1]TCE - ANEXO III - Preencher'!P37</f>
        <v>0</v>
      </c>
      <c r="P28" s="16">
        <f t="shared" si="2"/>
        <v>2.83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1178.7321999999999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ANA PAULA JOSE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10/2025</v>
      </c>
      <c r="H29" s="14" t="str">
        <f>'[1]TCE - ANEXO III - Preencher'!I38</f>
        <v>0,00</v>
      </c>
      <c r="I29" s="14">
        <f>'[1]TCE - ANEXO III - Preencher'!J38</f>
        <v>351.84</v>
      </c>
      <c r="J29" s="14">
        <f>'[1]TCE - ANEXO III - Preencher'!K38</f>
        <v>0</v>
      </c>
      <c r="K29" s="15">
        <f>'[1]TCE - ANEXO III - Preencher'!L38</f>
        <v>263.8922</v>
      </c>
      <c r="L29" s="15">
        <f>'[1]TCE - ANEXO III - Preencher'!M38</f>
        <v>4.3600000000000003</v>
      </c>
      <c r="M29" s="15">
        <f t="shared" si="1"/>
        <v>259.53219999999999</v>
      </c>
      <c r="N29" s="15">
        <f>'[1]TCE - ANEXO III - Preencher'!O38</f>
        <v>2.83</v>
      </c>
      <c r="O29" s="15">
        <f>'[1]TCE - ANEXO III - Preencher'!P38</f>
        <v>0</v>
      </c>
      <c r="P29" s="16">
        <f t="shared" si="2"/>
        <v>2.83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972.73</v>
      </c>
      <c r="Y29" s="15">
        <f>'[1]TCE - ANEXO III - Preencher'!Z38</f>
        <v>0</v>
      </c>
      <c r="Z29" s="16">
        <f t="shared" si="5"/>
        <v>972.73</v>
      </c>
      <c r="AA29" s="17" t="str">
        <f>IF('[1]TCE - ANEXO III - Preencher'!AB38="","",'[1]TCE - ANEXO III - Preencher'!AB38)</f>
        <v/>
      </c>
      <c r="AB29" s="15">
        <f t="shared" si="0"/>
        <v>1586.9322000000002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 xml:space="preserve">ANA PAULA ROQUE BEZERRA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10/2025</v>
      </c>
      <c r="H30" s="14" t="str">
        <f>'[1]TCE - ANEXO III - Preencher'!I39</f>
        <v>0,00</v>
      </c>
      <c r="I30" s="14">
        <f>'[1]TCE - ANEXO III - Preencher'!J39</f>
        <v>0</v>
      </c>
      <c r="J30" s="14">
        <f>'[1]TCE - ANEXO III - Preencher'!K39</f>
        <v>70.430000000000007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70.430000000000007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ANDERSON DE OLIVEIRA BARBOSA ROCHA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5211-30</v>
      </c>
      <c r="G31" s="13" t="str">
        <f>IF('[1]TCE - ANEXO III - Preencher'!H40="","",'[1]TCE - ANEXO III - Preencher'!H40)</f>
        <v>10/2025</v>
      </c>
      <c r="H31" s="14" t="str">
        <f>'[1]TCE - ANEXO III - Preencher'!I40</f>
        <v>0,00</v>
      </c>
      <c r="I31" s="14">
        <f>'[1]TCE - ANEXO III - Preencher'!J40</f>
        <v>212.41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1.41</v>
      </c>
      <c r="O31" s="15">
        <f>'[1]TCE - ANEXO III - Preencher'!P40</f>
        <v>0</v>
      </c>
      <c r="P31" s="16">
        <f t="shared" si="2"/>
        <v>1.41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213.82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 xml:space="preserve">ANDRE EVANDRO BATISTA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5143-10</v>
      </c>
      <c r="G32" s="13" t="str">
        <f>IF('[1]TCE - ANEXO III - Preencher'!H41="","",'[1]TCE - ANEXO III - Preencher'!H41)</f>
        <v>10/2025</v>
      </c>
      <c r="H32" s="14" t="str">
        <f>'[1]TCE - ANEXO III - Preencher'!I41</f>
        <v>0,00</v>
      </c>
      <c r="I32" s="14">
        <f>'[1]TCE - ANEXO III - Preencher'!J41</f>
        <v>319.08999999999997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1.41</v>
      </c>
      <c r="O32" s="15">
        <f>'[1]TCE - ANEXO III - Preencher'!P41</f>
        <v>0</v>
      </c>
      <c r="P32" s="16">
        <f t="shared" si="2"/>
        <v>1.41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320.5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ANDRE LUIS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10/2025</v>
      </c>
      <c r="H33" s="14" t="str">
        <f>'[1]TCE - ANEXO III - Preencher'!I42</f>
        <v>0,00</v>
      </c>
      <c r="I33" s="14">
        <f>'[1]TCE - ANEXO III - Preencher'!J42</f>
        <v>232.8</v>
      </c>
      <c r="J33" s="14">
        <f>'[1]TCE - ANEXO III - Preencher'!K42</f>
        <v>0</v>
      </c>
      <c r="K33" s="15">
        <f>'[1]TCE - ANEXO III - Preencher'!L42</f>
        <v>263.8922</v>
      </c>
      <c r="L33" s="15">
        <f>'[1]TCE - ANEXO III - Preencher'!M42</f>
        <v>15.18</v>
      </c>
      <c r="M33" s="15">
        <f t="shared" si="1"/>
        <v>248.7122</v>
      </c>
      <c r="N33" s="15">
        <f>'[1]TCE - ANEXO III - Preencher'!O42</f>
        <v>1.41</v>
      </c>
      <c r="O33" s="15">
        <f>'[1]TCE - ANEXO III - Preencher'!P42</f>
        <v>0</v>
      </c>
      <c r="P33" s="16">
        <f t="shared" si="2"/>
        <v>1.41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1579.3</v>
      </c>
      <c r="Y33" s="15">
        <f>'[1]TCE - ANEXO III - Preencher'!Z42</f>
        <v>0</v>
      </c>
      <c r="Z33" s="16">
        <f t="shared" si="5"/>
        <v>1579.3</v>
      </c>
      <c r="AA33" s="17" t="str">
        <f>IF('[1]TCE - ANEXO III - Preencher'!AB42="","",'[1]TCE - ANEXO III - Preencher'!AB42)</f>
        <v/>
      </c>
      <c r="AB33" s="15">
        <f t="shared" si="0"/>
        <v>2062.2222000000002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ANDRE LUIS RODRIGUES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10/2025</v>
      </c>
      <c r="H34" s="14" t="str">
        <f>'[1]TCE - ANEXO III - Preencher'!I43</f>
        <v>0,00</v>
      </c>
      <c r="I34" s="14">
        <f>'[1]TCE - ANEXO III - Preencher'!J43</f>
        <v>239.92</v>
      </c>
      <c r="J34" s="14">
        <f>'[1]TCE - ANEXO III - Preencher'!K43</f>
        <v>0</v>
      </c>
      <c r="K34" s="15">
        <f>'[1]TCE - ANEXO III - Preencher'!L43</f>
        <v>263.8922</v>
      </c>
      <c r="L34" s="15">
        <f>'[1]TCE - ANEXO III - Preencher'!M43</f>
        <v>15.18</v>
      </c>
      <c r="M34" s="15">
        <f t="shared" si="1"/>
        <v>248.7122</v>
      </c>
      <c r="N34" s="15">
        <f>'[1]TCE - ANEXO III - Preencher'!O43</f>
        <v>1.41</v>
      </c>
      <c r="O34" s="15">
        <f>'[1]TCE - ANEXO III - Preencher'!P43</f>
        <v>0</v>
      </c>
      <c r="P34" s="16">
        <f t="shared" si="2"/>
        <v>1.41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1655.2</v>
      </c>
      <c r="Y34" s="15">
        <f>'[1]TCE - ANEXO III - Preencher'!Z43</f>
        <v>0</v>
      </c>
      <c r="Z34" s="16">
        <f t="shared" si="5"/>
        <v>1655.2</v>
      </c>
      <c r="AA34" s="17" t="str">
        <f>IF('[1]TCE - ANEXO III - Preencher'!AB43="","",'[1]TCE - ANEXO III - Preencher'!AB43)</f>
        <v/>
      </c>
      <c r="AB34" s="15">
        <f t="shared" si="0"/>
        <v>2145.2422000000001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ANDREA LOURDES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 t="str">
        <f>IF('[1]TCE - ANEXO III - Preencher'!H44="","",'[1]TCE - ANEXO III - Preencher'!H44)</f>
        <v>10/2025</v>
      </c>
      <c r="H35" s="14" t="str">
        <f>'[1]TCE - ANEXO III - Preencher'!I44</f>
        <v>0,00</v>
      </c>
      <c r="I35" s="14">
        <f>'[1]TCE - ANEXO III - Preencher'!J44</f>
        <v>197.66</v>
      </c>
      <c r="J35" s="14">
        <f>'[1]TCE - ANEXO III - Preencher'!K44</f>
        <v>0</v>
      </c>
      <c r="K35" s="15">
        <f>'[1]TCE - ANEXO III - Preencher'!L44</f>
        <v>263.8922</v>
      </c>
      <c r="L35" s="15">
        <f>'[1]TCE - ANEXO III - Preencher'!M44</f>
        <v>30.36</v>
      </c>
      <c r="M35" s="15">
        <f t="shared" si="1"/>
        <v>233.53219999999999</v>
      </c>
      <c r="N35" s="15">
        <f>'[1]TCE - ANEXO III - Preencher'!O44</f>
        <v>1.41</v>
      </c>
      <c r="O35" s="15">
        <f>'[1]TCE - ANEXO III - Preencher'!P44</f>
        <v>0</v>
      </c>
      <c r="P35" s="16">
        <f t="shared" si="2"/>
        <v>1.41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432.60219999999998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ANDREA PEREIRA PAZ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10/2025</v>
      </c>
      <c r="H36" s="14" t="str">
        <f>'[1]TCE - ANEXO III - Preencher'!I45</f>
        <v>0,00</v>
      </c>
      <c r="I36" s="14">
        <f>'[1]TCE - ANEXO III - Preencher'!J45</f>
        <v>229.75</v>
      </c>
      <c r="J36" s="14">
        <f>'[1]TCE - ANEXO III - Preencher'!K45</f>
        <v>0</v>
      </c>
      <c r="K36" s="15">
        <f>'[1]TCE - ANEXO III - Preencher'!L45</f>
        <v>263.8922</v>
      </c>
      <c r="L36" s="15">
        <f>'[1]TCE - ANEXO III - Preencher'!M45</f>
        <v>15.18</v>
      </c>
      <c r="M36" s="15">
        <f t="shared" si="1"/>
        <v>248.7122</v>
      </c>
      <c r="N36" s="15">
        <f>'[1]TCE - ANEXO III - Preencher'!O45</f>
        <v>1.41</v>
      </c>
      <c r="O36" s="15">
        <f>'[1]TCE - ANEXO III - Preencher'!P45</f>
        <v>0</v>
      </c>
      <c r="P36" s="16">
        <f t="shared" si="2"/>
        <v>1.41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1503.4</v>
      </c>
      <c r="Y36" s="15">
        <f>'[1]TCE - ANEXO III - Preencher'!Z45</f>
        <v>0</v>
      </c>
      <c r="Z36" s="16">
        <f t="shared" si="5"/>
        <v>1503.4</v>
      </c>
      <c r="AA36" s="17" t="str">
        <f>IF('[1]TCE - ANEXO III - Preencher'!AB45="","",'[1]TCE - ANEXO III - Preencher'!AB45)</f>
        <v/>
      </c>
      <c r="AB36" s="15">
        <f t="shared" si="0"/>
        <v>1983.2722000000001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 xml:space="preserve">ARTHUR LUCAS ALVES 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4110-05</v>
      </c>
      <c r="G37" s="13" t="str">
        <f>IF('[1]TCE - ANEXO III - Preencher'!H46="","",'[1]TCE - ANEXO III - Preencher'!H46)</f>
        <v>10/2025</v>
      </c>
      <c r="H37" s="14" t="str">
        <f>'[1]TCE - ANEXO III - Preencher'!I46</f>
        <v>0,00</v>
      </c>
      <c r="I37" s="14">
        <f>'[1]TCE - ANEXO III - Preencher'!J46</f>
        <v>13.66</v>
      </c>
      <c r="J37" s="14">
        <f>'[1]TCE - ANEXO III - Preencher'!K46</f>
        <v>0</v>
      </c>
      <c r="K37" s="15">
        <f>'[1]TCE - ANEXO III - Preencher'!L46</f>
        <v>263.8922</v>
      </c>
      <c r="L37" s="15">
        <f>'[1]TCE - ANEXO III - Preencher'!M46</f>
        <v>15.18</v>
      </c>
      <c r="M37" s="15">
        <f t="shared" si="1"/>
        <v>248.7122</v>
      </c>
      <c r="N37" s="15">
        <f>'[1]TCE - ANEXO III - Preencher'!O46</f>
        <v>1.41</v>
      </c>
      <c r="O37" s="15">
        <f>'[1]TCE - ANEXO III - Preencher'!P46</f>
        <v>0</v>
      </c>
      <c r="P37" s="16">
        <f t="shared" si="2"/>
        <v>1.41</v>
      </c>
      <c r="Q37" s="15">
        <f>'[1]TCE - ANEXO III - Preencher'!R46</f>
        <v>177.1576</v>
      </c>
      <c r="R37" s="15">
        <f>'[1]TCE - ANEXO III - Preencher'!S46</f>
        <v>35.65</v>
      </c>
      <c r="S37" s="16">
        <f t="shared" si="3"/>
        <v>141.5076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405.28980000000001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AYLA KARLA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10/2025</v>
      </c>
      <c r="H38" s="14" t="str">
        <f>'[1]TCE - ANEXO III - Preencher'!I47</f>
        <v>0,00</v>
      </c>
      <c r="I38" s="14">
        <f>'[1]TCE - ANEXO III - Preencher'!J47</f>
        <v>234.82</v>
      </c>
      <c r="J38" s="14">
        <f>'[1]TCE - ANEXO III - Preencher'!K47</f>
        <v>0</v>
      </c>
      <c r="K38" s="15">
        <f>'[1]TCE - ANEXO III - Preencher'!L47</f>
        <v>263.8922</v>
      </c>
      <c r="L38" s="15">
        <f>'[1]TCE - ANEXO III - Preencher'!M47</f>
        <v>15.18</v>
      </c>
      <c r="M38" s="15">
        <f t="shared" si="1"/>
        <v>248.7122</v>
      </c>
      <c r="N38" s="15">
        <f>'[1]TCE - ANEXO III - Preencher'!O47</f>
        <v>1.41</v>
      </c>
      <c r="O38" s="15">
        <f>'[1]TCE - ANEXO III - Preencher'!P47</f>
        <v>0</v>
      </c>
      <c r="P38" s="16">
        <f t="shared" si="2"/>
        <v>1.41</v>
      </c>
      <c r="Q38" s="15">
        <f>'[1]TCE - ANEXO III - Preencher'!R47</f>
        <v>245.95760000000001</v>
      </c>
      <c r="R38" s="15">
        <f>'[1]TCE - ANEXO III - Preencher'!S47</f>
        <v>88.04</v>
      </c>
      <c r="S38" s="16">
        <f t="shared" si="3"/>
        <v>157.91759999999999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1731.1</v>
      </c>
      <c r="Y38" s="15">
        <f>'[1]TCE - ANEXO III - Preencher'!Z47</f>
        <v>0</v>
      </c>
      <c r="Z38" s="16">
        <f t="shared" si="5"/>
        <v>1731.1</v>
      </c>
      <c r="AA38" s="17" t="str">
        <f>IF('[1]TCE - ANEXO III - Preencher'!AB47="","",'[1]TCE - ANEXO III - Preencher'!AB47)</f>
        <v/>
      </c>
      <c r="AB38" s="15">
        <f t="shared" si="0"/>
        <v>2373.9597999999996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 xml:space="preserve">BRENO JONATA SILVA MARTINS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7823-20</v>
      </c>
      <c r="G39" s="13" t="str">
        <f>IF('[1]TCE - ANEXO III - Preencher'!H48="","",'[1]TCE - ANEXO III - Preencher'!H48)</f>
        <v>10/2025</v>
      </c>
      <c r="H39" s="14" t="str">
        <f>'[1]TCE - ANEXO III - Preencher'!I48</f>
        <v>0,00</v>
      </c>
      <c r="I39" s="14">
        <f>'[1]TCE - ANEXO III - Preencher'!J48</f>
        <v>86.32</v>
      </c>
      <c r="J39" s="14">
        <f>'[1]TCE - ANEXO III - Preencher'!K48</f>
        <v>0</v>
      </c>
      <c r="K39" s="15">
        <f>'[1]TCE - ANEXO III - Preencher'!L48</f>
        <v>263.8922</v>
      </c>
      <c r="L39" s="15">
        <f>'[1]TCE - ANEXO III - Preencher'!M48</f>
        <v>30.36</v>
      </c>
      <c r="M39" s="15">
        <f t="shared" si="1"/>
        <v>233.53219999999999</v>
      </c>
      <c r="N39" s="15">
        <f>'[1]TCE - ANEXO III - Preencher'!O48</f>
        <v>1.41</v>
      </c>
      <c r="O39" s="15">
        <f>'[1]TCE - ANEXO III - Preencher'!P48</f>
        <v>0</v>
      </c>
      <c r="P39" s="16">
        <f t="shared" si="2"/>
        <v>1.41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321.26220000000001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BRUNO EDSON OLIVEIRA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3131-15</v>
      </c>
      <c r="G40" s="13" t="str">
        <f>IF('[1]TCE - ANEXO III - Preencher'!H49="","",'[1]TCE - ANEXO III - Preencher'!H49)</f>
        <v>10/2025</v>
      </c>
      <c r="H40" s="14" t="str">
        <f>'[1]TCE - ANEXO III - Preencher'!I49</f>
        <v>0,00</v>
      </c>
      <c r="I40" s="14">
        <f>'[1]TCE - ANEXO III - Preencher'!J49</f>
        <v>347.22</v>
      </c>
      <c r="J40" s="14">
        <f>'[1]TCE - ANEXO III - Preencher'!K49</f>
        <v>0</v>
      </c>
      <c r="K40" s="15">
        <f>'[1]TCE - ANEXO III - Preencher'!L49</f>
        <v>263.8922</v>
      </c>
      <c r="L40" s="15">
        <f>'[1]TCE - ANEXO III - Preencher'!M49</f>
        <v>30.36</v>
      </c>
      <c r="M40" s="15">
        <f t="shared" si="1"/>
        <v>233.53219999999999</v>
      </c>
      <c r="N40" s="15">
        <f>'[1]TCE - ANEXO III - Preencher'!O49</f>
        <v>1.41</v>
      </c>
      <c r="O40" s="15">
        <f>'[1]TCE - ANEXO III - Preencher'!P49</f>
        <v>0</v>
      </c>
      <c r="P40" s="16">
        <f t="shared" si="2"/>
        <v>1.41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582.16219999999998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BRUNO MANOEL DE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7823-20</v>
      </c>
      <c r="G41" s="13" t="str">
        <f>IF('[1]TCE - ANEXO III - Preencher'!H50="","",'[1]TCE - ANEXO III - Preencher'!H50)</f>
        <v>10/2025</v>
      </c>
      <c r="H41" s="14" t="str">
        <f>'[1]TCE - ANEXO III - Preencher'!I50</f>
        <v>0,00</v>
      </c>
      <c r="I41" s="14">
        <f>'[1]TCE - ANEXO III - Preencher'!J50</f>
        <v>216.47</v>
      </c>
      <c r="J41" s="14">
        <f>'[1]TCE - ANEXO III - Preencher'!K50</f>
        <v>0</v>
      </c>
      <c r="K41" s="15">
        <f>'[1]TCE - ANEXO III - Preencher'!L50</f>
        <v>263.8922</v>
      </c>
      <c r="L41" s="15">
        <f>'[1]TCE - ANEXO III - Preencher'!M50</f>
        <v>30.36</v>
      </c>
      <c r="M41" s="15">
        <f t="shared" si="1"/>
        <v>233.53219999999999</v>
      </c>
      <c r="N41" s="15">
        <f>'[1]TCE - ANEXO III - Preencher'!O50</f>
        <v>1.41</v>
      </c>
      <c r="O41" s="15">
        <f>'[1]TCE - ANEXO III - Preencher'!P50</f>
        <v>0</v>
      </c>
      <c r="P41" s="16">
        <f t="shared" si="2"/>
        <v>1.41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451.41220000000004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CAIO CESAR DE LIMA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10/2025</v>
      </c>
      <c r="H42" s="14" t="str">
        <f>'[1]TCE - ANEXO III - Preencher'!I51</f>
        <v>0,00</v>
      </c>
      <c r="I42" s="14">
        <f>'[1]TCE - ANEXO III - Preencher'!J51</f>
        <v>372.67</v>
      </c>
      <c r="J42" s="14">
        <f>'[1]TCE - ANEXO III - Preencher'!K51</f>
        <v>0</v>
      </c>
      <c r="K42" s="15">
        <f>'[1]TCE - ANEXO III - Preencher'!L51</f>
        <v>263.8922</v>
      </c>
      <c r="L42" s="15">
        <f>'[1]TCE - ANEXO III - Preencher'!M51</f>
        <v>30.36</v>
      </c>
      <c r="M42" s="15">
        <f t="shared" si="1"/>
        <v>233.53219999999999</v>
      </c>
      <c r="N42" s="15">
        <f>'[1]TCE - ANEXO III - Preencher'!O51</f>
        <v>11.31</v>
      </c>
      <c r="O42" s="15">
        <f>'[1]TCE - ANEXO III - Preencher'!P51</f>
        <v>0</v>
      </c>
      <c r="P42" s="16">
        <f t="shared" si="2"/>
        <v>11.31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617.51219999999989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CARLA MARIA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10/2025</v>
      </c>
      <c r="H43" s="14" t="str">
        <f>'[1]TCE - ANEXO III - Preencher'!I52</f>
        <v>0,00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3114.92</v>
      </c>
      <c r="Y43" s="15">
        <f>'[1]TCE - ANEXO III - Preencher'!Z52</f>
        <v>0</v>
      </c>
      <c r="Z43" s="16">
        <f t="shared" si="5"/>
        <v>3114.92</v>
      </c>
      <c r="AA43" s="17" t="str">
        <f>IF('[1]TCE - ANEXO III - Preencher'!AB52="","",'[1]TCE - ANEXO III - Preencher'!AB52)</f>
        <v/>
      </c>
      <c r="AB43" s="15">
        <f t="shared" si="0"/>
        <v>3114.92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CARLOS ALBERTO DA SILVA BARBOSA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10/2025</v>
      </c>
      <c r="H44" s="14" t="str">
        <f>'[1]TCE - ANEXO III - Preencher'!I53</f>
        <v>0,00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1.41</v>
      </c>
      <c r="O44" s="15">
        <f>'[1]TCE - ANEXO III - Preencher'!P53</f>
        <v>0</v>
      </c>
      <c r="P44" s="16">
        <f t="shared" si="2"/>
        <v>1.41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1.41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CARLOS ALBERTO SANTOS DA ROCHA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 t="str">
        <f>IF('[1]TCE - ANEXO III - Preencher'!H54="","",'[1]TCE - ANEXO III - Preencher'!H54)</f>
        <v>10/2025</v>
      </c>
      <c r="H45" s="14" t="str">
        <f>'[1]TCE - ANEXO III - Preencher'!I54</f>
        <v>0,00</v>
      </c>
      <c r="I45" s="14">
        <f>'[1]TCE - ANEXO III - Preencher'!J54</f>
        <v>229.53</v>
      </c>
      <c r="J45" s="14">
        <f>'[1]TCE - ANEXO III - Preencher'!K54</f>
        <v>0</v>
      </c>
      <c r="K45" s="15">
        <f>'[1]TCE - ANEXO III - Preencher'!L54</f>
        <v>263.8922</v>
      </c>
      <c r="L45" s="15">
        <f>'[1]TCE - ANEXO III - Preencher'!M54</f>
        <v>15.18</v>
      </c>
      <c r="M45" s="15">
        <f t="shared" si="1"/>
        <v>248.7122</v>
      </c>
      <c r="N45" s="15">
        <f>'[1]TCE - ANEXO III - Preencher'!O54</f>
        <v>1.41</v>
      </c>
      <c r="O45" s="15">
        <f>'[1]TCE - ANEXO III - Preencher'!P54</f>
        <v>0</v>
      </c>
      <c r="P45" s="16">
        <f t="shared" si="2"/>
        <v>1.41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479.65220000000005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CARLOS DOUGLAS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10/2025</v>
      </c>
      <c r="H46" s="14" t="str">
        <f>'[1]TCE - ANEXO III - Preencher'!I55</f>
        <v>0,00</v>
      </c>
      <c r="I46" s="14">
        <f>'[1]TCE - ANEXO III - Preencher'!J55</f>
        <v>226.73</v>
      </c>
      <c r="J46" s="14">
        <f>'[1]TCE - ANEXO III - Preencher'!K55</f>
        <v>0</v>
      </c>
      <c r="K46" s="15">
        <f>'[1]TCE - ANEXO III - Preencher'!L55</f>
        <v>263.8922</v>
      </c>
      <c r="L46" s="15">
        <f>'[1]TCE - ANEXO III - Preencher'!M55</f>
        <v>15.18</v>
      </c>
      <c r="M46" s="15">
        <f t="shared" si="1"/>
        <v>248.7122</v>
      </c>
      <c r="N46" s="15">
        <f>'[1]TCE - ANEXO III - Preencher'!O55</f>
        <v>1.41</v>
      </c>
      <c r="O46" s="15">
        <f>'[1]TCE - ANEXO III - Preencher'!P55</f>
        <v>0</v>
      </c>
      <c r="P46" s="16">
        <f t="shared" si="2"/>
        <v>1.41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1655.2</v>
      </c>
      <c r="Y46" s="15">
        <f>'[1]TCE - ANEXO III - Preencher'!Z55</f>
        <v>0</v>
      </c>
      <c r="Z46" s="16">
        <f t="shared" si="5"/>
        <v>1655.2</v>
      </c>
      <c r="AA46" s="17" t="str">
        <f>IF('[1]TCE - ANEXO III - Preencher'!AB55="","",'[1]TCE - ANEXO III - Preencher'!AB55)</f>
        <v/>
      </c>
      <c r="AB46" s="15">
        <f t="shared" si="0"/>
        <v>2132.0522000000001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 xml:space="preserve">CARLOS GOMES NUNES DOS SANTOS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2237-10</v>
      </c>
      <c r="G47" s="13" t="str">
        <f>IF('[1]TCE - ANEXO III - Preencher'!H56="","",'[1]TCE - ANEXO III - Preencher'!H56)</f>
        <v>10/2025</v>
      </c>
      <c r="H47" s="14" t="str">
        <f>'[1]TCE - ANEXO III - Preencher'!I56</f>
        <v>0,00</v>
      </c>
      <c r="I47" s="14">
        <f>'[1]TCE - ANEXO III - Preencher'!J56</f>
        <v>482.07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1.41</v>
      </c>
      <c r="O47" s="15">
        <f>'[1]TCE - ANEXO III - Preencher'!P56</f>
        <v>0</v>
      </c>
      <c r="P47" s="16">
        <f t="shared" si="2"/>
        <v>1.41</v>
      </c>
      <c r="Q47" s="15">
        <f>'[1]TCE - ANEXO III - Preencher'!R56</f>
        <v>134.1576</v>
      </c>
      <c r="R47" s="15">
        <f>'[1]TCE - ANEXO III - Preencher'!S56</f>
        <v>129</v>
      </c>
      <c r="S47" s="16">
        <f t="shared" si="3"/>
        <v>5.1576000000000022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488.63760000000002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CHRISTIANE LUIZA DE FREITAS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10/2025</v>
      </c>
      <c r="H48" s="14" t="str">
        <f>'[1]TCE - ANEXO III - Preencher'!I57</f>
        <v>0,00</v>
      </c>
      <c r="I48" s="14">
        <f>'[1]TCE - ANEXO III - Preencher'!J57</f>
        <v>234.9</v>
      </c>
      <c r="J48" s="14">
        <f>'[1]TCE - ANEXO III - Preencher'!K57</f>
        <v>0</v>
      </c>
      <c r="K48" s="15">
        <f>'[1]TCE - ANEXO III - Preencher'!L57</f>
        <v>263.8922</v>
      </c>
      <c r="L48" s="15">
        <f>'[1]TCE - ANEXO III - Preencher'!M57</f>
        <v>3.59</v>
      </c>
      <c r="M48" s="15">
        <f t="shared" si="1"/>
        <v>260.30220000000003</v>
      </c>
      <c r="N48" s="15">
        <f>'[1]TCE - ANEXO III - Preencher'!O57</f>
        <v>2.83</v>
      </c>
      <c r="O48" s="15">
        <f>'[1]TCE - ANEXO III - Preencher'!P57</f>
        <v>0</v>
      </c>
      <c r="P48" s="16">
        <f t="shared" si="2"/>
        <v>2.83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1672.68</v>
      </c>
      <c r="Y48" s="15">
        <f>'[1]TCE - ANEXO III - Preencher'!Z57</f>
        <v>0</v>
      </c>
      <c r="Z48" s="16">
        <f t="shared" si="5"/>
        <v>1672.68</v>
      </c>
      <c r="AA48" s="17" t="str">
        <f>IF('[1]TCE - ANEXO III - Preencher'!AB57="","",'[1]TCE - ANEXO III - Preencher'!AB57)</f>
        <v/>
      </c>
      <c r="AB48" s="15">
        <f t="shared" si="0"/>
        <v>2170.7121999999999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CLAUDIA SIMONE BARBOSA AVELINO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10/2025</v>
      </c>
      <c r="H49" s="14" t="str">
        <f>'[1]TCE - ANEXO III - Preencher'!I58</f>
        <v>0,00</v>
      </c>
      <c r="I49" s="14">
        <f>'[1]TCE - ANEXO III - Preencher'!J58</f>
        <v>245.19</v>
      </c>
      <c r="J49" s="14">
        <f>'[1]TCE - ANEXO III - Preencher'!K58</f>
        <v>0</v>
      </c>
      <c r="K49" s="15">
        <f>'[1]TCE - ANEXO III - Preencher'!L58</f>
        <v>263.8922</v>
      </c>
      <c r="L49" s="15">
        <f>'[1]TCE - ANEXO III - Preencher'!M58</f>
        <v>15.18</v>
      </c>
      <c r="M49" s="15">
        <f t="shared" si="1"/>
        <v>248.7122</v>
      </c>
      <c r="N49" s="15">
        <f>'[1]TCE - ANEXO III - Preencher'!O58</f>
        <v>1.41</v>
      </c>
      <c r="O49" s="15">
        <f>'[1]TCE - ANEXO III - Preencher'!P58</f>
        <v>0</v>
      </c>
      <c r="P49" s="16">
        <f t="shared" si="2"/>
        <v>1.41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1655.2</v>
      </c>
      <c r="Y49" s="15">
        <f>'[1]TCE - ANEXO III - Preencher'!Z58</f>
        <v>0</v>
      </c>
      <c r="Z49" s="16">
        <f t="shared" si="5"/>
        <v>1655.2</v>
      </c>
      <c r="AA49" s="17" t="str">
        <f>IF('[1]TCE - ANEXO III - Preencher'!AB58="","",'[1]TCE - ANEXO III - Preencher'!AB58)</f>
        <v/>
      </c>
      <c r="AB49" s="15">
        <f t="shared" si="0"/>
        <v>2150.5122000000001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CLAYDSON SANTOS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4110-05</v>
      </c>
      <c r="G50" s="13" t="str">
        <f>IF('[1]TCE - ANEXO III - Preencher'!H59="","",'[1]TCE - ANEXO III - Preencher'!H59)</f>
        <v>10/2025</v>
      </c>
      <c r="H50" s="14" t="str">
        <f>'[1]TCE - ANEXO III - Preencher'!I59</f>
        <v>0,00</v>
      </c>
      <c r="I50" s="14">
        <f>'[1]TCE - ANEXO III - Preencher'!J59</f>
        <v>310.8</v>
      </c>
      <c r="J50" s="14">
        <f>'[1]TCE - ANEXO III - Preencher'!K59</f>
        <v>0</v>
      </c>
      <c r="K50" s="15">
        <f>'[1]TCE - ANEXO III - Preencher'!L59</f>
        <v>263.8922</v>
      </c>
      <c r="L50" s="15">
        <f>'[1]TCE - ANEXO III - Preencher'!M59</f>
        <v>30.36</v>
      </c>
      <c r="M50" s="15">
        <f t="shared" si="1"/>
        <v>233.53219999999999</v>
      </c>
      <c r="N50" s="15">
        <f>'[1]TCE - ANEXO III - Preencher'!O59</f>
        <v>1.41</v>
      </c>
      <c r="O50" s="15">
        <f>'[1]TCE - ANEXO III - Preencher'!P59</f>
        <v>0</v>
      </c>
      <c r="P50" s="16">
        <f t="shared" si="2"/>
        <v>1.41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545.74220000000003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CLECIA MARIA FIGUEIROA MELO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2251-24</v>
      </c>
      <c r="G51" s="13" t="str">
        <f>IF('[1]TCE - ANEXO III - Preencher'!H60="","",'[1]TCE - ANEXO III - Preencher'!H60)</f>
        <v>10/2025</v>
      </c>
      <c r="H51" s="14" t="str">
        <f>'[1]TCE - ANEXO III - Preencher'!I60</f>
        <v>0,00</v>
      </c>
      <c r="I51" s="14">
        <f>'[1]TCE - ANEXO III - Preencher'!J60</f>
        <v>0</v>
      </c>
      <c r="J51" s="14">
        <f>'[1]TCE - ANEXO III - Preencher'!K60</f>
        <v>25766.95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11.31</v>
      </c>
      <c r="O51" s="15">
        <f>'[1]TCE - ANEXO III - Preencher'!P60</f>
        <v>0</v>
      </c>
      <c r="P51" s="16">
        <f t="shared" si="2"/>
        <v>11.31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25778.260000000002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 xml:space="preserve">CLEIDSON CHARLES BARBOSA DOS SANTOS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2516-05</v>
      </c>
      <c r="G52" s="13" t="str">
        <f>IF('[1]TCE - ANEXO III - Preencher'!H61="","",'[1]TCE - ANEXO III - Preencher'!H61)</f>
        <v>10/2025</v>
      </c>
      <c r="H52" s="14" t="str">
        <f>'[1]TCE - ANEXO III - Preencher'!I61</f>
        <v>0,00</v>
      </c>
      <c r="I52" s="14">
        <f>'[1]TCE - ANEXO III - Preencher'!J61</f>
        <v>417.55</v>
      </c>
      <c r="J52" s="14">
        <f>'[1]TCE - ANEXO III - Preencher'!K61</f>
        <v>0</v>
      </c>
      <c r="K52" s="15">
        <f>'[1]TCE - ANEXO III - Preencher'!L61</f>
        <v>263.8922</v>
      </c>
      <c r="L52" s="15">
        <f>'[1]TCE - ANEXO III - Preencher'!M61</f>
        <v>30.36</v>
      </c>
      <c r="M52" s="15">
        <f t="shared" si="1"/>
        <v>233.53219999999999</v>
      </c>
      <c r="N52" s="15">
        <f>'[1]TCE - ANEXO III - Preencher'!O61</f>
        <v>1.41</v>
      </c>
      <c r="O52" s="15">
        <f>'[1]TCE - ANEXO III - Preencher'!P61</f>
        <v>0</v>
      </c>
      <c r="P52" s="16">
        <f t="shared" si="2"/>
        <v>1.41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652.49220000000003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CLEITON FABIO SANTANA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5151-10</v>
      </c>
      <c r="G53" s="13" t="str">
        <f>IF('[1]TCE - ANEXO III - Preencher'!H62="","",'[1]TCE - ANEXO III - Preencher'!H62)</f>
        <v>10/2025</v>
      </c>
      <c r="H53" s="14" t="str">
        <f>'[1]TCE - ANEXO III - Preencher'!I62</f>
        <v>0,00</v>
      </c>
      <c r="I53" s="14">
        <f>'[1]TCE - ANEXO III - Preencher'!J62</f>
        <v>206.44</v>
      </c>
      <c r="J53" s="14">
        <f>'[1]TCE - ANEXO III - Preencher'!K62</f>
        <v>0</v>
      </c>
      <c r="K53" s="15">
        <f>'[1]TCE - ANEXO III - Preencher'!L62</f>
        <v>263.8922</v>
      </c>
      <c r="L53" s="15">
        <f>'[1]TCE - ANEXO III - Preencher'!M62</f>
        <v>15.18</v>
      </c>
      <c r="M53" s="15">
        <f t="shared" si="1"/>
        <v>248.7122</v>
      </c>
      <c r="N53" s="15">
        <f>'[1]TCE - ANEXO III - Preencher'!O62</f>
        <v>1.41</v>
      </c>
      <c r="O53" s="15">
        <f>'[1]TCE - ANEXO III - Preencher'!P62</f>
        <v>0</v>
      </c>
      <c r="P53" s="16">
        <f t="shared" si="2"/>
        <v>1.41</v>
      </c>
      <c r="Q53" s="15">
        <f>'[1]TCE - ANEXO III - Preencher'!R62</f>
        <v>142.7576</v>
      </c>
      <c r="R53" s="15">
        <f>'[1]TCE - ANEXO III - Preencher'!S62</f>
        <v>91.08</v>
      </c>
      <c r="S53" s="16">
        <f t="shared" si="3"/>
        <v>51.677599999999998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508.2398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COSMO ALVES SOBRAL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3226-05</v>
      </c>
      <c r="G54" s="13" t="str">
        <f>IF('[1]TCE - ANEXO III - Preencher'!H63="","",'[1]TCE - ANEXO III - Preencher'!H63)</f>
        <v>10/2025</v>
      </c>
      <c r="H54" s="14" t="str">
        <f>'[1]TCE - ANEXO III - Preencher'!I63</f>
        <v>0,00</v>
      </c>
      <c r="I54" s="14">
        <f>'[1]TCE - ANEXO III - Preencher'!J63</f>
        <v>245.36</v>
      </c>
      <c r="J54" s="14">
        <f>'[1]TCE - ANEXO III - Preencher'!K63</f>
        <v>0</v>
      </c>
      <c r="K54" s="15">
        <f>'[1]TCE - ANEXO III - Preencher'!L63</f>
        <v>263.8922</v>
      </c>
      <c r="L54" s="15">
        <f>'[1]TCE - ANEXO III - Preencher'!M63</f>
        <v>30.36</v>
      </c>
      <c r="M54" s="15">
        <f t="shared" si="1"/>
        <v>233.53219999999999</v>
      </c>
      <c r="N54" s="15">
        <f>'[1]TCE - ANEXO III - Preencher'!O63</f>
        <v>1.41</v>
      </c>
      <c r="O54" s="15">
        <f>'[1]TCE - ANEXO III - Preencher'!P63</f>
        <v>0</v>
      </c>
      <c r="P54" s="16">
        <f t="shared" si="2"/>
        <v>1.41</v>
      </c>
      <c r="Q54" s="15">
        <f>'[1]TCE - ANEXO III - Preencher'!R63</f>
        <v>280.35759999999999</v>
      </c>
      <c r="R54" s="15">
        <f>'[1]TCE - ANEXO III - Preencher'!S63</f>
        <v>96.79</v>
      </c>
      <c r="S54" s="16">
        <f t="shared" si="3"/>
        <v>183.56759999999997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663.86979999999994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CRISTIANA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10/2025</v>
      </c>
      <c r="H55" s="14" t="str">
        <f>'[1]TCE - ANEXO III - Preencher'!I64</f>
        <v>0,00</v>
      </c>
      <c r="I55" s="14">
        <f>'[1]TCE - ANEXO III - Preencher'!J64</f>
        <v>251.97</v>
      </c>
      <c r="J55" s="14">
        <f>'[1]TCE - ANEXO III - Preencher'!K64</f>
        <v>0</v>
      </c>
      <c r="K55" s="15">
        <f>'[1]TCE - ANEXO III - Preencher'!L64</f>
        <v>263.8922</v>
      </c>
      <c r="L55" s="15">
        <f>'[1]TCE - ANEXO III - Preencher'!M64</f>
        <v>15.18</v>
      </c>
      <c r="M55" s="15">
        <f t="shared" si="1"/>
        <v>248.7122</v>
      </c>
      <c r="N55" s="15">
        <f>'[1]TCE - ANEXO III - Preencher'!O64</f>
        <v>1.41</v>
      </c>
      <c r="O55" s="15">
        <f>'[1]TCE - ANEXO III - Preencher'!P64</f>
        <v>0</v>
      </c>
      <c r="P55" s="16">
        <f t="shared" si="2"/>
        <v>1.41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1655.2</v>
      </c>
      <c r="Y55" s="15">
        <f>'[1]TCE - ANEXO III - Preencher'!Z64</f>
        <v>0</v>
      </c>
      <c r="Z55" s="16">
        <f t="shared" si="5"/>
        <v>1655.2</v>
      </c>
      <c r="AA55" s="17" t="str">
        <f>IF('[1]TCE - ANEXO III - Preencher'!AB64="","",'[1]TCE - ANEXO III - Preencher'!AB64)</f>
        <v/>
      </c>
      <c r="AB55" s="15">
        <f t="shared" si="0"/>
        <v>2157.2921999999999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CRISTIANO RAELI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10/2025</v>
      </c>
      <c r="H56" s="14" t="str">
        <f>'[1]TCE - ANEXO III - Preencher'!I65</f>
        <v>0,00</v>
      </c>
      <c r="I56" s="14">
        <f>'[1]TCE - ANEXO III - Preencher'!J65</f>
        <v>416.34</v>
      </c>
      <c r="J56" s="14">
        <f>'[1]TCE - ANEXO III - Preencher'!K65</f>
        <v>0</v>
      </c>
      <c r="K56" s="15">
        <f>'[1]TCE - ANEXO III - Preencher'!L65</f>
        <v>263.8922</v>
      </c>
      <c r="L56" s="15">
        <f>'[1]TCE - ANEXO III - Preencher'!M65</f>
        <v>30.36</v>
      </c>
      <c r="M56" s="15">
        <f t="shared" si="1"/>
        <v>233.53219999999999</v>
      </c>
      <c r="N56" s="15">
        <f>'[1]TCE - ANEXO III - Preencher'!O65</f>
        <v>1.41</v>
      </c>
      <c r="O56" s="15">
        <f>'[1]TCE - ANEXO III - Preencher'!P65</f>
        <v>0</v>
      </c>
      <c r="P56" s="16">
        <f t="shared" si="2"/>
        <v>1.41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651.28219999999999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CYNTHIA MEDEIROS ZEFERINO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10/2025</v>
      </c>
      <c r="H57" s="14" t="str">
        <f>'[1]TCE - ANEXO III - Preencher'!I66</f>
        <v>0,00</v>
      </c>
      <c r="I57" s="14">
        <f>'[1]TCE - ANEXO III - Preencher'!J66</f>
        <v>404.77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2.83</v>
      </c>
      <c r="O57" s="15">
        <f>'[1]TCE - ANEXO III - Preencher'!P66</f>
        <v>0</v>
      </c>
      <c r="P57" s="16">
        <f t="shared" si="2"/>
        <v>2.83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1306.4100000000001</v>
      </c>
      <c r="Y57" s="15">
        <f>'[1]TCE - ANEXO III - Preencher'!Z66</f>
        <v>0</v>
      </c>
      <c r="Z57" s="16">
        <f t="shared" si="5"/>
        <v>1306.4100000000001</v>
      </c>
      <c r="AA57" s="17" t="str">
        <f>IF('[1]TCE - ANEXO III - Preencher'!AB66="","",'[1]TCE - ANEXO III - Preencher'!AB66)</f>
        <v/>
      </c>
      <c r="AB57" s="15">
        <f t="shared" si="0"/>
        <v>1714.01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 xml:space="preserve">DAIANE CONCEICAO INACIO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10/2025</v>
      </c>
      <c r="H58" s="14" t="str">
        <f>'[1]TCE - ANEXO III - Preencher'!I67</f>
        <v>0,00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2288.87</v>
      </c>
      <c r="Y58" s="15">
        <f>'[1]TCE - ANEXO III - Preencher'!Z67</f>
        <v>0</v>
      </c>
      <c r="Z58" s="16">
        <f t="shared" si="5"/>
        <v>2288.87</v>
      </c>
      <c r="AA58" s="17" t="str">
        <f>IF('[1]TCE - ANEXO III - Preencher'!AB67="","",'[1]TCE - ANEXO III - Preencher'!AB67)</f>
        <v/>
      </c>
      <c r="AB58" s="15">
        <f t="shared" si="0"/>
        <v>2288.87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DALVANI MARIA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10/2025</v>
      </c>
      <c r="H59" s="14" t="str">
        <f>'[1]TCE - ANEXO III - Preencher'!I68</f>
        <v>0,00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1.41</v>
      </c>
      <c r="O59" s="15">
        <f>'[1]TCE - ANEXO III - Preencher'!P68</f>
        <v>0</v>
      </c>
      <c r="P59" s="16">
        <f t="shared" si="2"/>
        <v>1.41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1.41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 xml:space="preserve">DANIEL ALCIDES DA SILVA SOBRAL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4110-05</v>
      </c>
      <c r="G60" s="13" t="str">
        <f>IF('[1]TCE - ANEXO III - Preencher'!H69="","",'[1]TCE - ANEXO III - Preencher'!H69)</f>
        <v>10/2025</v>
      </c>
      <c r="H60" s="14" t="str">
        <f>'[1]TCE - ANEXO III - Preencher'!I69</f>
        <v>0,00</v>
      </c>
      <c r="I60" s="14">
        <f>'[1]TCE - ANEXO III - Preencher'!J69</f>
        <v>8.7799999999999994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400.75760000000002</v>
      </c>
      <c r="R60" s="15">
        <f>'[1]TCE - ANEXO III - Preencher'!S69</f>
        <v>0</v>
      </c>
      <c r="S60" s="16">
        <f t="shared" si="3"/>
        <v>400.75760000000002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409.5376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DANIELLE SIQUEIRA CAMPOS GONZALEZ CONSONI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 t="str">
        <f>IF('[1]TCE - ANEXO III - Preencher'!H70="","",'[1]TCE - ANEXO III - Preencher'!H70)</f>
        <v>10/2025</v>
      </c>
      <c r="H61" s="14" t="str">
        <f>'[1]TCE - ANEXO III - Preencher'!I70</f>
        <v>0,00</v>
      </c>
      <c r="I61" s="14">
        <f>'[1]TCE - ANEXO III - Preencher'!J70</f>
        <v>326.36</v>
      </c>
      <c r="J61" s="14">
        <f>'[1]TCE - ANEXO III - Preencher'!K70</f>
        <v>0</v>
      </c>
      <c r="K61" s="15">
        <f>'[1]TCE - ANEXO III - Preencher'!L70</f>
        <v>263.8922</v>
      </c>
      <c r="L61" s="15">
        <f>'[1]TCE - ANEXO III - Preencher'!M70</f>
        <v>30.36</v>
      </c>
      <c r="M61" s="15">
        <f t="shared" si="1"/>
        <v>233.53219999999999</v>
      </c>
      <c r="N61" s="15">
        <f>'[1]TCE - ANEXO III - Preencher'!O70</f>
        <v>1.41</v>
      </c>
      <c r="O61" s="15">
        <f>'[1]TCE - ANEXO III - Preencher'!P70</f>
        <v>0</v>
      </c>
      <c r="P61" s="16">
        <f t="shared" si="2"/>
        <v>1.41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167.4</v>
      </c>
      <c r="U61" s="15">
        <f>'[1]TCE - ANEXO III - Preencher'!V70</f>
        <v>0</v>
      </c>
      <c r="V61" s="16">
        <f t="shared" si="4"/>
        <v>167.4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728.70219999999995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DANIELLY MARTINS BARBOSA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1312-05</v>
      </c>
      <c r="G62" s="13" t="str">
        <f>IF('[1]TCE - ANEXO III - Preencher'!H71="","",'[1]TCE - ANEXO III - Preencher'!H71)</f>
        <v>10/2025</v>
      </c>
      <c r="H62" s="14" t="str">
        <f>'[1]TCE - ANEXO III - Preencher'!I71</f>
        <v>0,00</v>
      </c>
      <c r="I62" s="14">
        <f>'[1]TCE - ANEXO III - Preencher'!J71</f>
        <v>2457.58</v>
      </c>
      <c r="J62" s="14">
        <f>'[1]TCE - ANEXO III - Preencher'!K71</f>
        <v>0</v>
      </c>
      <c r="K62" s="15">
        <f>'[1]TCE - ANEXO III - Preencher'!L71</f>
        <v>263.8922</v>
      </c>
      <c r="L62" s="15">
        <f>'[1]TCE - ANEXO III - Preencher'!M71</f>
        <v>30.36</v>
      </c>
      <c r="M62" s="15">
        <f t="shared" si="1"/>
        <v>233.53219999999999</v>
      </c>
      <c r="N62" s="15">
        <f>'[1]TCE - ANEXO III - Preencher'!O71</f>
        <v>1.41</v>
      </c>
      <c r="O62" s="15">
        <f>'[1]TCE - ANEXO III - Preencher'!P71</f>
        <v>0</v>
      </c>
      <c r="P62" s="16">
        <f t="shared" si="2"/>
        <v>1.41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2692.5221999999999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DAYANNE ADRYELLE SALES DE MENDONÇA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10/2025</v>
      </c>
      <c r="H63" s="14" t="str">
        <f>'[1]TCE - ANEXO III - Preencher'!I72</f>
        <v>0,00</v>
      </c>
      <c r="I63" s="14">
        <f>'[1]TCE - ANEXO III - Preencher'!J72</f>
        <v>216.22</v>
      </c>
      <c r="J63" s="14">
        <f>'[1]TCE - ANEXO III - Preencher'!K72</f>
        <v>0</v>
      </c>
      <c r="K63" s="15">
        <f>'[1]TCE - ANEXO III - Preencher'!L72</f>
        <v>263.8922</v>
      </c>
      <c r="L63" s="15">
        <f>'[1]TCE - ANEXO III - Preencher'!M72</f>
        <v>15.18</v>
      </c>
      <c r="M63" s="15">
        <f t="shared" si="1"/>
        <v>248.7122</v>
      </c>
      <c r="N63" s="15">
        <f>'[1]TCE - ANEXO III - Preencher'!O72</f>
        <v>1.41</v>
      </c>
      <c r="O63" s="15">
        <f>'[1]TCE - ANEXO III - Preencher'!P72</f>
        <v>0</v>
      </c>
      <c r="P63" s="16">
        <f t="shared" si="2"/>
        <v>1.41</v>
      </c>
      <c r="Q63" s="15">
        <f>'[1]TCE - ANEXO III - Preencher'!R72</f>
        <v>125.55760000000001</v>
      </c>
      <c r="R63" s="15">
        <f>'[1]TCE - ANEXO III - Preencher'!S72</f>
        <v>88.04</v>
      </c>
      <c r="S63" s="16">
        <f t="shared" si="3"/>
        <v>37.517600000000002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/>
      </c>
      <c r="AB63" s="15">
        <f t="shared" si="0"/>
        <v>2310.8598000000002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DEBORA MIRELLA CARNEIRO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 t="str">
        <f>IF('[1]TCE - ANEXO III - Preencher'!H73="","",'[1]TCE - ANEXO III - Preencher'!H73)</f>
        <v>10/2025</v>
      </c>
      <c r="H64" s="14" t="str">
        <f>'[1]TCE - ANEXO III - Preencher'!I73</f>
        <v>0,00</v>
      </c>
      <c r="I64" s="14">
        <f>'[1]TCE - ANEXO III - Preencher'!J73</f>
        <v>266.5</v>
      </c>
      <c r="J64" s="14">
        <f>'[1]TCE - ANEXO III - Preencher'!K73</f>
        <v>0</v>
      </c>
      <c r="K64" s="15">
        <f>'[1]TCE - ANEXO III - Preencher'!L73</f>
        <v>263.8922</v>
      </c>
      <c r="L64" s="15">
        <f>'[1]TCE - ANEXO III - Preencher'!M73</f>
        <v>15.18</v>
      </c>
      <c r="M64" s="15">
        <f t="shared" si="1"/>
        <v>248.7122</v>
      </c>
      <c r="N64" s="15">
        <f>'[1]TCE - ANEXO III - Preencher'!O73</f>
        <v>1.41</v>
      </c>
      <c r="O64" s="15">
        <f>'[1]TCE - ANEXO III - Preencher'!P73</f>
        <v>0</v>
      </c>
      <c r="P64" s="16">
        <f t="shared" si="2"/>
        <v>1.41</v>
      </c>
      <c r="Q64" s="15">
        <f>'[1]TCE - ANEXO III - Preencher'!R73</f>
        <v>0</v>
      </c>
      <c r="R64" s="15">
        <f>'[1]TCE - ANEXO III - Preencher'!S73</f>
        <v>17.2</v>
      </c>
      <c r="S64" s="16">
        <f t="shared" si="3"/>
        <v>-17.2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499.42219999999992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DENISE DIAS LEAO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10/2025</v>
      </c>
      <c r="H65" s="14" t="str">
        <f>'[1]TCE - ANEXO III - Preencher'!I74</f>
        <v>0,00</v>
      </c>
      <c r="I65" s="14">
        <f>'[1]TCE - ANEXO III - Preencher'!J74</f>
        <v>246.5</v>
      </c>
      <c r="J65" s="14">
        <f>'[1]TCE - ANEXO III - Preencher'!K74</f>
        <v>0</v>
      </c>
      <c r="K65" s="15">
        <f>'[1]TCE - ANEXO III - Preencher'!L74</f>
        <v>263.8922</v>
      </c>
      <c r="L65" s="15">
        <f>'[1]TCE - ANEXO III - Preencher'!M74</f>
        <v>15.18</v>
      </c>
      <c r="M65" s="15">
        <f t="shared" si="1"/>
        <v>248.7122</v>
      </c>
      <c r="N65" s="15">
        <f>'[1]TCE - ANEXO III - Preencher'!O74</f>
        <v>1.41</v>
      </c>
      <c r="O65" s="15">
        <f>'[1]TCE - ANEXO III - Preencher'!P74</f>
        <v>0</v>
      </c>
      <c r="P65" s="16">
        <f t="shared" si="2"/>
        <v>1.41</v>
      </c>
      <c r="Q65" s="15">
        <f>'[1]TCE - ANEXO III - Preencher'!R74</f>
        <v>22.357599999999998</v>
      </c>
      <c r="R65" s="15">
        <f>'[1]TCE - ANEXO III - Preencher'!S74</f>
        <v>17.2</v>
      </c>
      <c r="S65" s="16">
        <f t="shared" si="3"/>
        <v>5.1575999999999986</v>
      </c>
      <c r="T65" s="15">
        <f>'[1]TCE - ANEXO III - Preencher'!U74</f>
        <v>81.02</v>
      </c>
      <c r="U65" s="15">
        <f>'[1]TCE - ANEXO III - Preencher'!V74</f>
        <v>0</v>
      </c>
      <c r="V65" s="16">
        <f t="shared" si="4"/>
        <v>81.02</v>
      </c>
      <c r="W65" s="17" t="str">
        <f>IF('[1]TCE - ANEXO III - Preencher'!X74="","",'[1]TCE - ANEXO III - Preencher'!X74)</f>
        <v>AUXILIO CRECHE</v>
      </c>
      <c r="X65" s="15">
        <f>'[1]TCE - ANEXO III - Preencher'!Y74</f>
        <v>1655.2</v>
      </c>
      <c r="Y65" s="15">
        <f>'[1]TCE - ANEXO III - Preencher'!Z74</f>
        <v>0</v>
      </c>
      <c r="Z65" s="16">
        <f t="shared" si="5"/>
        <v>1655.2</v>
      </c>
      <c r="AA65" s="17" t="str">
        <f>IF('[1]TCE - ANEXO III - Preencher'!AB74="","",'[1]TCE - ANEXO III - Preencher'!AB74)</f>
        <v/>
      </c>
      <c r="AB65" s="15">
        <f t="shared" si="0"/>
        <v>2237.9998000000001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DIANA DUARTE COSTA E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10/2025</v>
      </c>
      <c r="H66" s="14" t="str">
        <f>'[1]TCE - ANEXO III - Preencher'!I75</f>
        <v>0,00</v>
      </c>
      <c r="I66" s="14">
        <f>'[1]TCE - ANEXO III - Preencher'!J75</f>
        <v>335.28</v>
      </c>
      <c r="J66" s="14">
        <f>'[1]TCE - ANEXO III - Preencher'!K75</f>
        <v>0</v>
      </c>
      <c r="K66" s="15">
        <f>'[1]TCE - ANEXO III - Preencher'!L75</f>
        <v>263.8922</v>
      </c>
      <c r="L66" s="15">
        <f>'[1]TCE - ANEXO III - Preencher'!M75</f>
        <v>3.85</v>
      </c>
      <c r="M66" s="15">
        <f t="shared" si="1"/>
        <v>260.04219999999998</v>
      </c>
      <c r="N66" s="15">
        <f>'[1]TCE - ANEXO III - Preencher'!O75</f>
        <v>2.83</v>
      </c>
      <c r="O66" s="15">
        <f>'[1]TCE - ANEXO III - Preencher'!P75</f>
        <v>0</v>
      </c>
      <c r="P66" s="16">
        <f t="shared" si="2"/>
        <v>2.83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1491.34</v>
      </c>
      <c r="Y66" s="15">
        <f>'[1]TCE - ANEXO III - Preencher'!Z75</f>
        <v>0</v>
      </c>
      <c r="Z66" s="16">
        <f t="shared" si="5"/>
        <v>1491.34</v>
      </c>
      <c r="AA66" s="17" t="str">
        <f>IF('[1]TCE - ANEXO III - Preencher'!AB75="","",'[1]TCE - ANEXO III - Preencher'!AB75)</f>
        <v/>
      </c>
      <c r="AB66" s="15">
        <f t="shared" si="0"/>
        <v>2089.4921999999997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DIEGO RAFAEL TEIXEIRA CARDOSO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 t="str">
        <f>IF('[1]TCE - ANEXO III - Preencher'!H76="","",'[1]TCE - ANEXO III - Preencher'!H76)</f>
        <v>10/2025</v>
      </c>
      <c r="H67" s="14" t="str">
        <f>'[1]TCE - ANEXO III - Preencher'!I76</f>
        <v>0,00</v>
      </c>
      <c r="I67" s="14">
        <f>'[1]TCE - ANEXO III - Preencher'!J76</f>
        <v>223.46</v>
      </c>
      <c r="J67" s="14">
        <f>'[1]TCE - ANEXO III - Preencher'!K76</f>
        <v>0</v>
      </c>
      <c r="K67" s="15">
        <f>'[1]TCE - ANEXO III - Preencher'!L76</f>
        <v>263.8922</v>
      </c>
      <c r="L67" s="15">
        <f>'[1]TCE - ANEXO III - Preencher'!M76</f>
        <v>15.18</v>
      </c>
      <c r="M67" s="15">
        <f t="shared" si="1"/>
        <v>248.7122</v>
      </c>
      <c r="N67" s="15">
        <f>'[1]TCE - ANEXO III - Preencher'!O76</f>
        <v>1.41</v>
      </c>
      <c r="O67" s="15">
        <f>'[1]TCE - ANEXO III - Preencher'!P76</f>
        <v>0</v>
      </c>
      <c r="P67" s="16">
        <f t="shared" si="2"/>
        <v>1.41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473.5822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 xml:space="preserve">DOUGLAS DE ARRUDA DIONISIO 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 t="str">
        <f>IF('[1]TCE - ANEXO III - Preencher'!H77="","",'[1]TCE - ANEXO III - Preencher'!H77)</f>
        <v>10/2025</v>
      </c>
      <c r="H68" s="14" t="str">
        <f>'[1]TCE - ANEXO III - Preencher'!I77</f>
        <v>0,00</v>
      </c>
      <c r="I68" s="14">
        <f>'[1]TCE - ANEXO III - Preencher'!J77</f>
        <v>0</v>
      </c>
      <c r="J68" s="14">
        <f>'[1]TCE - ANEXO III - Preencher'!K77</f>
        <v>3558.49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350.99</v>
      </c>
      <c r="Y68" s="15">
        <f>'[1]TCE - ANEXO III - Preencher'!Z77</f>
        <v>0</v>
      </c>
      <c r="Z68" s="16">
        <f t="shared" ref="Z68:Z131" si="11">X68-Y68</f>
        <v>350.99</v>
      </c>
      <c r="AA68" s="17" t="str">
        <f>IF('[1]TCE - ANEXO III - Preencher'!AB77="","",'[1]TCE - ANEXO III - Preencher'!AB77)</f>
        <v>ASSIST. MEDICA E ODONTOLOGICA</v>
      </c>
      <c r="AB68" s="15">
        <f t="shared" si="6"/>
        <v>3909.4799999999996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EDNA CLEIDE ALVES GOMES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10/2025</v>
      </c>
      <c r="H69" s="14" t="str">
        <f>'[1]TCE - ANEXO III - Preencher'!I78</f>
        <v>0,00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1.41</v>
      </c>
      <c r="O69" s="15">
        <f>'[1]TCE - ANEXO III - Preencher'!P78</f>
        <v>0</v>
      </c>
      <c r="P69" s="16">
        <f t="shared" si="8"/>
        <v>1.41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1.41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EDNEIDE ALBUQUERQUE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5152-05</v>
      </c>
      <c r="G70" s="13" t="str">
        <f>IF('[1]TCE - ANEXO III - Preencher'!H79="","",'[1]TCE - ANEXO III - Preencher'!H79)</f>
        <v>10/2025</v>
      </c>
      <c r="H70" s="14" t="str">
        <f>'[1]TCE - ANEXO III - Preencher'!I79</f>
        <v>0,00</v>
      </c>
      <c r="I70" s="14">
        <f>'[1]TCE - ANEXO III - Preencher'!J79</f>
        <v>220.66</v>
      </c>
      <c r="J70" s="14">
        <f>'[1]TCE - ANEXO III - Preencher'!K79</f>
        <v>0</v>
      </c>
      <c r="K70" s="15">
        <f>'[1]TCE - ANEXO III - Preencher'!L79</f>
        <v>263.8922</v>
      </c>
      <c r="L70" s="15">
        <f>'[1]TCE - ANEXO III - Preencher'!M79</f>
        <v>15.18</v>
      </c>
      <c r="M70" s="15">
        <f t="shared" si="7"/>
        <v>248.7122</v>
      </c>
      <c r="N70" s="15">
        <f>'[1]TCE - ANEXO III - Preencher'!O79</f>
        <v>1.41</v>
      </c>
      <c r="O70" s="15">
        <f>'[1]TCE - ANEXO III - Preencher'!P79</f>
        <v>0</v>
      </c>
      <c r="P70" s="16">
        <f t="shared" si="8"/>
        <v>1.41</v>
      </c>
      <c r="Q70" s="15">
        <f>'[1]TCE - ANEXO III - Preencher'!R79</f>
        <v>198.6576</v>
      </c>
      <c r="R70" s="15">
        <f>'[1]TCE - ANEXO III - Preencher'!S79</f>
        <v>91.08</v>
      </c>
      <c r="S70" s="16">
        <f t="shared" si="9"/>
        <v>107.5776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578.35980000000006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EDNETE MARIA MOURA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5134-30</v>
      </c>
      <c r="G71" s="13" t="str">
        <f>IF('[1]TCE - ANEXO III - Preencher'!H80="","",'[1]TCE - ANEXO III - Preencher'!H80)</f>
        <v>10/2025</v>
      </c>
      <c r="H71" s="14" t="str">
        <f>'[1]TCE - ANEXO III - Preencher'!I80</f>
        <v>0,00</v>
      </c>
      <c r="I71" s="14">
        <f>'[1]TCE - ANEXO III - Preencher'!J80</f>
        <v>73.06</v>
      </c>
      <c r="J71" s="14">
        <f>'[1]TCE - ANEXO III - Preencher'!K80</f>
        <v>0</v>
      </c>
      <c r="K71" s="15">
        <f>'[1]TCE - ANEXO III - Preencher'!L80</f>
        <v>263.8922</v>
      </c>
      <c r="L71" s="15">
        <f>'[1]TCE - ANEXO III - Preencher'!M80</f>
        <v>15.18</v>
      </c>
      <c r="M71" s="15">
        <f t="shared" si="7"/>
        <v>248.7122</v>
      </c>
      <c r="N71" s="15">
        <f>'[1]TCE - ANEXO III - Preencher'!O80</f>
        <v>1.41</v>
      </c>
      <c r="O71" s="15">
        <f>'[1]TCE - ANEXO III - Preencher'!P80</f>
        <v>0</v>
      </c>
      <c r="P71" s="16">
        <f t="shared" si="8"/>
        <v>1.41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323.18220000000002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EDUARDO DA SILVA RAMOS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10/2025</v>
      </c>
      <c r="H72" s="14" t="str">
        <f>'[1]TCE - ANEXO III - Preencher'!I81</f>
        <v>0,00</v>
      </c>
      <c r="I72" s="14">
        <f>'[1]TCE - ANEXO III - Preencher'!J81</f>
        <v>201.93</v>
      </c>
      <c r="J72" s="14">
        <f>'[1]TCE - ANEXO III - Preencher'!K81</f>
        <v>0</v>
      </c>
      <c r="K72" s="15">
        <f>'[1]TCE - ANEXO III - Preencher'!L81</f>
        <v>263.8922</v>
      </c>
      <c r="L72" s="15">
        <f>'[1]TCE - ANEXO III - Preencher'!M81</f>
        <v>15.18</v>
      </c>
      <c r="M72" s="15">
        <f t="shared" si="7"/>
        <v>248.7122</v>
      </c>
      <c r="N72" s="15">
        <f>'[1]TCE - ANEXO III - Preencher'!O81</f>
        <v>1.41</v>
      </c>
      <c r="O72" s="15">
        <f>'[1]TCE - ANEXO III - Preencher'!P81</f>
        <v>0</v>
      </c>
      <c r="P72" s="16">
        <f t="shared" si="8"/>
        <v>1.41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/>
      </c>
      <c r="AB72" s="15">
        <f t="shared" si="6"/>
        <v>2259.0522000000001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ELANE CRISTINA LEONIDAS ALVES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10/2025</v>
      </c>
      <c r="H73" s="14" t="str">
        <f>'[1]TCE - ANEXO III - Preencher'!I82</f>
        <v>0,00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2869.01</v>
      </c>
      <c r="Y73" s="15">
        <f>'[1]TCE - ANEXO III - Preencher'!Z82</f>
        <v>0</v>
      </c>
      <c r="Z73" s="16">
        <f t="shared" si="11"/>
        <v>2869.01</v>
      </c>
      <c r="AA73" s="17" t="str">
        <f>IF('[1]TCE - ANEXO III - Preencher'!AB82="","",'[1]TCE - ANEXO III - Preencher'!AB82)</f>
        <v/>
      </c>
      <c r="AB73" s="15">
        <f t="shared" si="6"/>
        <v>2869.01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ELISANGELA FERREIRA AGUIAR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10/2025</v>
      </c>
      <c r="H74" s="14" t="str">
        <f>'[1]TCE - ANEXO III - Preencher'!I83</f>
        <v>0,00</v>
      </c>
      <c r="I74" s="14">
        <f>'[1]TCE - ANEXO III - Preencher'!J83</f>
        <v>214.44</v>
      </c>
      <c r="J74" s="14">
        <f>'[1]TCE - ANEXO III - Preencher'!K83</f>
        <v>0</v>
      </c>
      <c r="K74" s="15">
        <f>'[1]TCE - ANEXO III - Preencher'!L83</f>
        <v>263.8922</v>
      </c>
      <c r="L74" s="15">
        <f>'[1]TCE - ANEXO III - Preencher'!M83</f>
        <v>15.18</v>
      </c>
      <c r="M74" s="15">
        <f t="shared" si="7"/>
        <v>248.7122</v>
      </c>
      <c r="N74" s="15">
        <f>'[1]TCE - ANEXO III - Preencher'!O83</f>
        <v>1.41</v>
      </c>
      <c r="O74" s="15">
        <f>'[1]TCE - ANEXO III - Preencher'!P83</f>
        <v>0</v>
      </c>
      <c r="P74" s="16">
        <f t="shared" si="8"/>
        <v>1.41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/>
      </c>
      <c r="AB74" s="15">
        <f t="shared" si="6"/>
        <v>2271.5621999999998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ELIZA DE SOUZA SIQUEIRA LEAL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10/2025</v>
      </c>
      <c r="H75" s="14" t="str">
        <f>'[1]TCE - ANEXO III - Preencher'!I84</f>
        <v>0,00</v>
      </c>
      <c r="I75" s="14">
        <f>'[1]TCE - ANEXO III - Preencher'!J84</f>
        <v>226.73</v>
      </c>
      <c r="J75" s="14">
        <f>'[1]TCE - ANEXO III - Preencher'!K84</f>
        <v>0</v>
      </c>
      <c r="K75" s="15">
        <f>'[1]TCE - ANEXO III - Preencher'!L84</f>
        <v>263.8922</v>
      </c>
      <c r="L75" s="15">
        <f>'[1]TCE - ANEXO III - Preencher'!M84</f>
        <v>15.18</v>
      </c>
      <c r="M75" s="15">
        <f t="shared" si="7"/>
        <v>248.7122</v>
      </c>
      <c r="N75" s="15">
        <f>'[1]TCE - ANEXO III - Preencher'!O84</f>
        <v>1.41</v>
      </c>
      <c r="O75" s="15">
        <f>'[1]TCE - ANEXO III - Preencher'!P84</f>
        <v>32.22</v>
      </c>
      <c r="P75" s="16">
        <f t="shared" si="8"/>
        <v>-30.81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1655.2</v>
      </c>
      <c r="Y75" s="15">
        <f>'[1]TCE - ANEXO III - Preencher'!Z84</f>
        <v>0</v>
      </c>
      <c r="Z75" s="16">
        <f t="shared" si="11"/>
        <v>1655.2</v>
      </c>
      <c r="AA75" s="17" t="str">
        <f>IF('[1]TCE - ANEXO III - Preencher'!AB84="","",'[1]TCE - ANEXO III - Preencher'!AB84)</f>
        <v/>
      </c>
      <c r="AB75" s="15">
        <f t="shared" si="6"/>
        <v>2099.8321999999998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ELIZANGELA MARTINS DE OLIVEIRA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10/2025</v>
      </c>
      <c r="H76" s="14" t="str">
        <f>'[1]TCE - ANEXO III - Preencher'!I85</f>
        <v>0,00</v>
      </c>
      <c r="I76" s="14">
        <f>'[1]TCE - ANEXO III - Preencher'!J85</f>
        <v>209.41</v>
      </c>
      <c r="J76" s="14">
        <f>'[1]TCE - ANEXO III - Preencher'!K85</f>
        <v>0</v>
      </c>
      <c r="K76" s="15">
        <f>'[1]TCE - ANEXO III - Preencher'!L85</f>
        <v>263.8922</v>
      </c>
      <c r="L76" s="15">
        <f>'[1]TCE - ANEXO III - Preencher'!M85</f>
        <v>15.18</v>
      </c>
      <c r="M76" s="15">
        <f t="shared" si="7"/>
        <v>248.7122</v>
      </c>
      <c r="N76" s="15">
        <f>'[1]TCE - ANEXO III - Preencher'!O85</f>
        <v>1.41</v>
      </c>
      <c r="O76" s="15">
        <f>'[1]TCE - ANEXO III - Preencher'!P85</f>
        <v>0</v>
      </c>
      <c r="P76" s="16">
        <f t="shared" si="8"/>
        <v>1.41</v>
      </c>
      <c r="Q76" s="15">
        <f>'[1]TCE - ANEXO III - Preencher'!R85</f>
        <v>69.657600000000002</v>
      </c>
      <c r="R76" s="15">
        <f>'[1]TCE - ANEXO III - Preencher'!S85</f>
        <v>64.5</v>
      </c>
      <c r="S76" s="16">
        <f t="shared" si="9"/>
        <v>5.1576000000000022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1731.1</v>
      </c>
      <c r="Y76" s="15">
        <f>'[1]TCE - ANEXO III - Preencher'!Z85</f>
        <v>0</v>
      </c>
      <c r="Z76" s="16">
        <f t="shared" si="11"/>
        <v>1731.1</v>
      </c>
      <c r="AA76" s="17" t="str">
        <f>IF('[1]TCE - ANEXO III - Preencher'!AB85="","",'[1]TCE - ANEXO III - Preencher'!AB85)</f>
        <v/>
      </c>
      <c r="AB76" s="15">
        <f t="shared" si="6"/>
        <v>2195.7898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ELIZANGELA MONTEIRO DA ROCHA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10/2025</v>
      </c>
      <c r="H77" s="14" t="str">
        <f>'[1]TCE - ANEXO III - Preencher'!I86</f>
        <v>0,00</v>
      </c>
      <c r="I77" s="14">
        <f>'[1]TCE - ANEXO III - Preencher'!J86</f>
        <v>388.71</v>
      </c>
      <c r="J77" s="14">
        <f>'[1]TCE - ANEXO III - Preencher'!K86</f>
        <v>0</v>
      </c>
      <c r="K77" s="15">
        <f>'[1]TCE - ANEXO III - Preencher'!L86</f>
        <v>263.8922</v>
      </c>
      <c r="L77" s="15">
        <f>'[1]TCE - ANEXO III - Preencher'!M86</f>
        <v>4.3600000000000003</v>
      </c>
      <c r="M77" s="15">
        <f t="shared" si="7"/>
        <v>259.53219999999999</v>
      </c>
      <c r="N77" s="15">
        <f>'[1]TCE - ANEXO III - Preencher'!O86</f>
        <v>2.83</v>
      </c>
      <c r="O77" s="15">
        <f>'[1]TCE - ANEXO III - Preencher'!P86</f>
        <v>0</v>
      </c>
      <c r="P77" s="16">
        <f t="shared" si="8"/>
        <v>2.83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841.05</v>
      </c>
      <c r="Y77" s="15">
        <f>'[1]TCE - ANEXO III - Preencher'!Z86</f>
        <v>0</v>
      </c>
      <c r="Z77" s="16">
        <f t="shared" si="11"/>
        <v>841.05</v>
      </c>
      <c r="AA77" s="17" t="str">
        <f>IF('[1]TCE - ANEXO III - Preencher'!AB86="","",'[1]TCE - ANEXO III - Preencher'!AB86)</f>
        <v/>
      </c>
      <c r="AB77" s="15">
        <f t="shared" si="6"/>
        <v>1492.1221999999998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ELIZIA CORREIA DE AGUIAR NETA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10/2025</v>
      </c>
      <c r="H78" s="14" t="str">
        <f>'[1]TCE - ANEXO III - Preencher'!I87</f>
        <v>0,00</v>
      </c>
      <c r="I78" s="14">
        <f>'[1]TCE - ANEXO III - Preencher'!J87</f>
        <v>206.44</v>
      </c>
      <c r="J78" s="14">
        <f>'[1]TCE - ANEXO III - Preencher'!K87</f>
        <v>0</v>
      </c>
      <c r="K78" s="15">
        <f>'[1]TCE - ANEXO III - Preencher'!L87</f>
        <v>263.8922</v>
      </c>
      <c r="L78" s="15">
        <f>'[1]TCE - ANEXO III - Preencher'!M87</f>
        <v>15.18</v>
      </c>
      <c r="M78" s="15">
        <f t="shared" si="7"/>
        <v>248.7122</v>
      </c>
      <c r="N78" s="15">
        <f>'[1]TCE - ANEXO III - Preencher'!O87</f>
        <v>1.41</v>
      </c>
      <c r="O78" s="15">
        <f>'[1]TCE - ANEXO III - Preencher'!P87</f>
        <v>0</v>
      </c>
      <c r="P78" s="16">
        <f t="shared" si="8"/>
        <v>1.41</v>
      </c>
      <c r="Q78" s="15">
        <f>'[1]TCE - ANEXO III - Preencher'!R87</f>
        <v>263.1576</v>
      </c>
      <c r="R78" s="15">
        <f>'[1]TCE - ANEXO III - Preencher'!S87</f>
        <v>91.08</v>
      </c>
      <c r="S78" s="16">
        <f t="shared" si="9"/>
        <v>172.07760000000002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1807</v>
      </c>
      <c r="Y78" s="15">
        <f>'[1]TCE - ANEXO III - Preencher'!Z87</f>
        <v>0</v>
      </c>
      <c r="Z78" s="16">
        <f t="shared" si="11"/>
        <v>1807</v>
      </c>
      <c r="AA78" s="17" t="str">
        <f>IF('[1]TCE - ANEXO III - Preencher'!AB87="","",'[1]TCE - ANEXO III - Preencher'!AB87)</f>
        <v/>
      </c>
      <c r="AB78" s="15">
        <f t="shared" si="6"/>
        <v>2435.6397999999999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EMANUEL FERREIRA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4221-10</v>
      </c>
      <c r="G79" s="13" t="str">
        <f>IF('[1]TCE - ANEXO III - Preencher'!H88="","",'[1]TCE - ANEXO III - Preencher'!H88)</f>
        <v>10/2025</v>
      </c>
      <c r="H79" s="14" t="str">
        <f>'[1]TCE - ANEXO III - Preencher'!I88</f>
        <v>0,00</v>
      </c>
      <c r="I79" s="14">
        <f>'[1]TCE - ANEXO III - Preencher'!J88</f>
        <v>246.69</v>
      </c>
      <c r="J79" s="14">
        <f>'[1]TCE - ANEXO III - Preencher'!K88</f>
        <v>0</v>
      </c>
      <c r="K79" s="15">
        <f>'[1]TCE - ANEXO III - Preencher'!L88</f>
        <v>263.8922</v>
      </c>
      <c r="L79" s="15">
        <f>'[1]TCE - ANEXO III - Preencher'!M88</f>
        <v>15.18</v>
      </c>
      <c r="M79" s="15">
        <f t="shared" si="7"/>
        <v>248.7122</v>
      </c>
      <c r="N79" s="15">
        <f>'[1]TCE - ANEXO III - Preencher'!O88</f>
        <v>1.41</v>
      </c>
      <c r="O79" s="15">
        <f>'[1]TCE - ANEXO III - Preencher'!P88</f>
        <v>0</v>
      </c>
      <c r="P79" s="16">
        <f t="shared" si="8"/>
        <v>1.41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496.81220000000002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EMERSON LUIZ DO NASCIMENTO CORREIA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10/2025</v>
      </c>
      <c r="H80" s="14" t="str">
        <f>'[1]TCE - ANEXO III - Preencher'!I89</f>
        <v>0,00</v>
      </c>
      <c r="I80" s="14">
        <f>'[1]TCE - ANEXO III - Preencher'!J89</f>
        <v>218.92</v>
      </c>
      <c r="J80" s="14">
        <f>'[1]TCE - ANEXO III - Preencher'!K89</f>
        <v>0</v>
      </c>
      <c r="K80" s="15">
        <f>'[1]TCE - ANEXO III - Preencher'!L89</f>
        <v>263.8922</v>
      </c>
      <c r="L80" s="15">
        <f>'[1]TCE - ANEXO III - Preencher'!M89</f>
        <v>2.79</v>
      </c>
      <c r="M80" s="15">
        <f t="shared" si="7"/>
        <v>261.10219999999998</v>
      </c>
      <c r="N80" s="15">
        <f>'[1]TCE - ANEXO III - Preencher'!O89</f>
        <v>2.83</v>
      </c>
      <c r="O80" s="15">
        <f>'[1]TCE - ANEXO III - Preencher'!P89</f>
        <v>0</v>
      </c>
      <c r="P80" s="16">
        <f t="shared" si="8"/>
        <v>2.83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2356.9</v>
      </c>
      <c r="Y80" s="15">
        <f>'[1]TCE - ANEXO III - Preencher'!Z89</f>
        <v>0</v>
      </c>
      <c r="Z80" s="16">
        <f t="shared" si="11"/>
        <v>2356.9</v>
      </c>
      <c r="AA80" s="17" t="str">
        <f>IF('[1]TCE - ANEXO III - Preencher'!AB89="","",'[1]TCE - ANEXO III - Preencher'!AB89)</f>
        <v/>
      </c>
      <c r="AB80" s="15">
        <f t="shared" si="6"/>
        <v>2839.7521999999999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ENI ARAUJO GOMES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 t="str">
        <f>IF('[1]TCE - ANEXO III - Preencher'!H90="","",'[1]TCE - ANEXO III - Preencher'!H90)</f>
        <v>10/2025</v>
      </c>
      <c r="H81" s="14" t="str">
        <f>'[1]TCE - ANEXO III - Preencher'!I90</f>
        <v>0,00</v>
      </c>
      <c r="I81" s="14">
        <f>'[1]TCE - ANEXO III - Preencher'!J90</f>
        <v>426.91</v>
      </c>
      <c r="J81" s="14">
        <f>'[1]TCE - ANEXO III - Preencher'!K90</f>
        <v>0</v>
      </c>
      <c r="K81" s="15">
        <f>'[1]TCE - ANEXO III - Preencher'!L90</f>
        <v>263.8922</v>
      </c>
      <c r="L81" s="15">
        <f>'[1]TCE - ANEXO III - Preencher'!M90</f>
        <v>30.36</v>
      </c>
      <c r="M81" s="15">
        <f t="shared" si="7"/>
        <v>233.53219999999999</v>
      </c>
      <c r="N81" s="15">
        <f>'[1]TCE - ANEXO III - Preencher'!O90</f>
        <v>11.31</v>
      </c>
      <c r="O81" s="15">
        <f>'[1]TCE - ANEXO III - Preencher'!P90</f>
        <v>0</v>
      </c>
      <c r="P81" s="16">
        <f t="shared" si="8"/>
        <v>11.31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671.7521999999999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ERCILIO MARQUES BRANDAO NETO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10/2025</v>
      </c>
      <c r="H82" s="14" t="str">
        <f>'[1]TCE - ANEXO III - Preencher'!I91</f>
        <v>0,00</v>
      </c>
      <c r="I82" s="14">
        <f>'[1]TCE - ANEXO III - Preencher'!J91</f>
        <v>348.94</v>
      </c>
      <c r="J82" s="14">
        <f>'[1]TCE - ANEXO III - Preencher'!K91</f>
        <v>0</v>
      </c>
      <c r="K82" s="15">
        <f>'[1]TCE - ANEXO III - Preencher'!L91</f>
        <v>263.8922</v>
      </c>
      <c r="L82" s="15">
        <f>'[1]TCE - ANEXO III - Preencher'!M91</f>
        <v>3.33</v>
      </c>
      <c r="M82" s="15">
        <f t="shared" si="7"/>
        <v>260.56220000000002</v>
      </c>
      <c r="N82" s="15">
        <f>'[1]TCE - ANEXO III - Preencher'!O91</f>
        <v>2.83</v>
      </c>
      <c r="O82" s="15">
        <f>'[1]TCE - ANEXO III - Preencher'!P91</f>
        <v>0</v>
      </c>
      <c r="P82" s="16">
        <f t="shared" si="8"/>
        <v>2.83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1862.98</v>
      </c>
      <c r="Y82" s="15">
        <f>'[1]TCE - ANEXO III - Preencher'!Z91</f>
        <v>0</v>
      </c>
      <c r="Z82" s="16">
        <f t="shared" si="11"/>
        <v>1862.98</v>
      </c>
      <c r="AA82" s="17" t="str">
        <f>IF('[1]TCE - ANEXO III - Preencher'!AB91="","",'[1]TCE - ANEXO III - Preencher'!AB91)</f>
        <v/>
      </c>
      <c r="AB82" s="15">
        <f t="shared" si="6"/>
        <v>2475.3122000000003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 xml:space="preserve">ERIKA CRISTINA DA SILVA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4110-05</v>
      </c>
      <c r="G83" s="13" t="str">
        <f>IF('[1]TCE - ANEXO III - Preencher'!H92="","",'[1]TCE - ANEXO III - Preencher'!H92)</f>
        <v>10/2025</v>
      </c>
      <c r="H83" s="14" t="str">
        <f>'[1]TCE - ANEXO III - Preencher'!I92</f>
        <v>0,00</v>
      </c>
      <c r="I83" s="14">
        <f>'[1]TCE - ANEXO III - Preencher'!J92</f>
        <v>13.66</v>
      </c>
      <c r="J83" s="14">
        <f>'[1]TCE - ANEXO III - Preencher'!K92</f>
        <v>0</v>
      </c>
      <c r="K83" s="15">
        <f>'[1]TCE - ANEXO III - Preencher'!L92</f>
        <v>263.8922</v>
      </c>
      <c r="L83" s="15">
        <f>'[1]TCE - ANEXO III - Preencher'!M92</f>
        <v>15.18</v>
      </c>
      <c r="M83" s="15">
        <f t="shared" si="7"/>
        <v>248.7122</v>
      </c>
      <c r="N83" s="15">
        <f>'[1]TCE - ANEXO III - Preencher'!O92</f>
        <v>1.41</v>
      </c>
      <c r="O83" s="15">
        <f>'[1]TCE - ANEXO III - Preencher'!P92</f>
        <v>0</v>
      </c>
      <c r="P83" s="16">
        <f t="shared" si="8"/>
        <v>1.41</v>
      </c>
      <c r="Q83" s="15">
        <f>'[1]TCE - ANEXO III - Preencher'!R92</f>
        <v>177.1576</v>
      </c>
      <c r="R83" s="15">
        <f>'[1]TCE - ANEXO III - Preencher'!S92</f>
        <v>35.65</v>
      </c>
      <c r="S83" s="16">
        <f t="shared" si="9"/>
        <v>141.5076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405.28980000000001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ERIKA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10/2025</v>
      </c>
      <c r="H84" s="14" t="str">
        <f>'[1]TCE - ANEXO III - Preencher'!I93</f>
        <v>0,00</v>
      </c>
      <c r="I84" s="14">
        <f>'[1]TCE - ANEXO III - Preencher'!J93</f>
        <v>246.5</v>
      </c>
      <c r="J84" s="14">
        <f>'[1]TCE - ANEXO III - Preencher'!K93</f>
        <v>0</v>
      </c>
      <c r="K84" s="15">
        <f>'[1]TCE - ANEXO III - Preencher'!L93</f>
        <v>263.8922</v>
      </c>
      <c r="L84" s="15">
        <f>'[1]TCE - ANEXO III - Preencher'!M93</f>
        <v>15.18</v>
      </c>
      <c r="M84" s="15">
        <f t="shared" si="7"/>
        <v>248.7122</v>
      </c>
      <c r="N84" s="15">
        <f>'[1]TCE - ANEXO III - Preencher'!O93</f>
        <v>1.41</v>
      </c>
      <c r="O84" s="15">
        <f>'[1]TCE - ANEXO III - Preencher'!P93</f>
        <v>0</v>
      </c>
      <c r="P84" s="16">
        <f t="shared" si="8"/>
        <v>1.41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1655.2</v>
      </c>
      <c r="Y84" s="15">
        <f>'[1]TCE - ANEXO III - Preencher'!Z93</f>
        <v>0</v>
      </c>
      <c r="Z84" s="16">
        <f t="shared" si="11"/>
        <v>1655.2</v>
      </c>
      <c r="AA84" s="17" t="str">
        <f>IF('[1]TCE - ANEXO III - Preencher'!AB93="","",'[1]TCE - ANEXO III - Preencher'!AB93)</f>
        <v/>
      </c>
      <c r="AB84" s="15">
        <f t="shared" si="6"/>
        <v>2151.8222000000001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ERNANDO AGEMIRO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10/2025</v>
      </c>
      <c r="H85" s="14" t="str">
        <f>'[1]TCE - ANEXO III - Preencher'!I94</f>
        <v>0,00</v>
      </c>
      <c r="I85" s="14">
        <f>'[1]TCE - ANEXO III - Preencher'!J94</f>
        <v>237.14</v>
      </c>
      <c r="J85" s="14">
        <f>'[1]TCE - ANEXO III - Preencher'!K94</f>
        <v>0</v>
      </c>
      <c r="K85" s="15">
        <f>'[1]TCE - ANEXO III - Preencher'!L94</f>
        <v>263.8922</v>
      </c>
      <c r="L85" s="15">
        <f>'[1]TCE - ANEXO III - Preencher'!M94</f>
        <v>15.18</v>
      </c>
      <c r="M85" s="15">
        <f t="shared" si="7"/>
        <v>248.7122</v>
      </c>
      <c r="N85" s="15">
        <f>'[1]TCE - ANEXO III - Preencher'!O94</f>
        <v>1.41</v>
      </c>
      <c r="O85" s="15">
        <f>'[1]TCE - ANEXO III - Preencher'!P94</f>
        <v>0</v>
      </c>
      <c r="P85" s="16">
        <f t="shared" si="8"/>
        <v>1.41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1731.1</v>
      </c>
      <c r="Y85" s="15">
        <f>'[1]TCE - ANEXO III - Preencher'!Z94</f>
        <v>0</v>
      </c>
      <c r="Z85" s="16">
        <f t="shared" si="11"/>
        <v>1731.1</v>
      </c>
      <c r="AA85" s="17" t="str">
        <f>IF('[1]TCE - ANEXO III - Preencher'!AB94="","",'[1]TCE - ANEXO III - Preencher'!AB94)</f>
        <v/>
      </c>
      <c r="AB85" s="15">
        <f t="shared" si="6"/>
        <v>2218.3622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ERONILDO MARTINS DA ROCHA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10/2025</v>
      </c>
      <c r="H86" s="14" t="str">
        <f>'[1]TCE - ANEXO III - Preencher'!I95</f>
        <v>0,00</v>
      </c>
      <c r="I86" s="14">
        <f>'[1]TCE - ANEXO III - Preencher'!J95</f>
        <v>245.19</v>
      </c>
      <c r="J86" s="14">
        <f>'[1]TCE - ANEXO III - Preencher'!K95</f>
        <v>0</v>
      </c>
      <c r="K86" s="15">
        <f>'[1]TCE - ANEXO III - Preencher'!L95</f>
        <v>263.8922</v>
      </c>
      <c r="L86" s="15">
        <f>'[1]TCE - ANEXO III - Preencher'!M95</f>
        <v>15.18</v>
      </c>
      <c r="M86" s="15">
        <f t="shared" si="7"/>
        <v>248.7122</v>
      </c>
      <c r="N86" s="15">
        <f>'[1]TCE - ANEXO III - Preencher'!O95</f>
        <v>1.41</v>
      </c>
      <c r="O86" s="15">
        <f>'[1]TCE - ANEXO III - Preencher'!P95</f>
        <v>0</v>
      </c>
      <c r="P86" s="16">
        <f t="shared" si="8"/>
        <v>1.41</v>
      </c>
      <c r="Q86" s="15">
        <f>'[1]TCE - ANEXO III - Preencher'!R95</f>
        <v>134.1576</v>
      </c>
      <c r="R86" s="15">
        <f>'[1]TCE - ANEXO III - Preencher'!S95</f>
        <v>91.08</v>
      </c>
      <c r="S86" s="16">
        <f t="shared" si="9"/>
        <v>43.077600000000004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1655.2</v>
      </c>
      <c r="Y86" s="15">
        <f>'[1]TCE - ANEXO III - Preencher'!Z95</f>
        <v>0</v>
      </c>
      <c r="Z86" s="16">
        <f t="shared" si="11"/>
        <v>1655.2</v>
      </c>
      <c r="AA86" s="17" t="str">
        <f>IF('[1]TCE - ANEXO III - Preencher'!AB95="","",'[1]TCE - ANEXO III - Preencher'!AB95)</f>
        <v/>
      </c>
      <c r="AB86" s="15">
        <f t="shared" si="6"/>
        <v>2193.5898000000002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EVANDRA BATISTA SILVA PINHEIRO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10/2025</v>
      </c>
      <c r="H87" s="14" t="str">
        <f>'[1]TCE - ANEXO III - Preencher'!I96</f>
        <v>0,00</v>
      </c>
      <c r="I87" s="14">
        <f>'[1]TCE - ANEXO III - Preencher'!J96</f>
        <v>317.36</v>
      </c>
      <c r="J87" s="14">
        <f>'[1]TCE - ANEXO III - Preencher'!K96</f>
        <v>0</v>
      </c>
      <c r="K87" s="15">
        <f>'[1]TCE - ANEXO III - Preencher'!L96</f>
        <v>263.8922</v>
      </c>
      <c r="L87" s="15">
        <f>'[1]TCE - ANEXO III - Preencher'!M96</f>
        <v>3.59</v>
      </c>
      <c r="M87" s="15">
        <f t="shared" si="7"/>
        <v>260.30220000000003</v>
      </c>
      <c r="N87" s="15">
        <f>'[1]TCE - ANEXO III - Preencher'!O96</f>
        <v>2.83</v>
      </c>
      <c r="O87" s="15">
        <f>'[1]TCE - ANEXO III - Preencher'!P96</f>
        <v>0</v>
      </c>
      <c r="P87" s="16">
        <f t="shared" si="8"/>
        <v>2.83</v>
      </c>
      <c r="Q87" s="15">
        <f>'[1]TCE - ANEXO III - Preencher'!R96</f>
        <v>228.7576</v>
      </c>
      <c r="R87" s="15">
        <f>'[1]TCE - ANEXO III - Preencher'!S96</f>
        <v>143.65</v>
      </c>
      <c r="S87" s="16">
        <f t="shared" si="9"/>
        <v>85.107599999999991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1804.36</v>
      </c>
      <c r="Y87" s="15">
        <f>'[1]TCE - ANEXO III - Preencher'!Z96</f>
        <v>0</v>
      </c>
      <c r="Z87" s="16">
        <f t="shared" si="11"/>
        <v>1804.36</v>
      </c>
      <c r="AA87" s="17" t="str">
        <f>IF('[1]TCE - ANEXO III - Preencher'!AB96="","",'[1]TCE - ANEXO III - Preencher'!AB96)</f>
        <v/>
      </c>
      <c r="AB87" s="15">
        <f t="shared" si="6"/>
        <v>2469.9597999999996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EVELYNE ALVES DE SOUSA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 t="str">
        <f>IF('[1]TCE - ANEXO III - Preencher'!H97="","",'[1]TCE - ANEXO III - Preencher'!H97)</f>
        <v>10/2025</v>
      </c>
      <c r="H88" s="14" t="str">
        <f>'[1]TCE - ANEXO III - Preencher'!I97</f>
        <v>0,00</v>
      </c>
      <c r="I88" s="14">
        <f>'[1]TCE - ANEXO III - Preencher'!J97</f>
        <v>410.7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1.41</v>
      </c>
      <c r="O88" s="15">
        <f>'[1]TCE - ANEXO III - Preencher'!P97</f>
        <v>0</v>
      </c>
      <c r="P88" s="16">
        <f t="shared" si="8"/>
        <v>1.41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412.11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EVERTTON DA SILVA MARTINS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3132-20</v>
      </c>
      <c r="G89" s="13" t="str">
        <f>IF('[1]TCE - ANEXO III - Preencher'!H98="","",'[1]TCE - ANEXO III - Preencher'!H98)</f>
        <v>10/2025</v>
      </c>
      <c r="H89" s="14" t="str">
        <f>'[1]TCE - ANEXO III - Preencher'!I98</f>
        <v>0,00</v>
      </c>
      <c r="I89" s="14">
        <f>'[1]TCE - ANEXO III - Preencher'!J98</f>
        <v>359.96</v>
      </c>
      <c r="J89" s="14">
        <f>'[1]TCE - ANEXO III - Preencher'!K98</f>
        <v>0</v>
      </c>
      <c r="K89" s="15">
        <f>'[1]TCE - ANEXO III - Preencher'!L98</f>
        <v>263.8922</v>
      </c>
      <c r="L89" s="15">
        <f>'[1]TCE - ANEXO III - Preencher'!M98</f>
        <v>30.36</v>
      </c>
      <c r="M89" s="15">
        <f t="shared" si="7"/>
        <v>233.53219999999999</v>
      </c>
      <c r="N89" s="15">
        <f>'[1]TCE - ANEXO III - Preencher'!O98</f>
        <v>1.41</v>
      </c>
      <c r="O89" s="15">
        <f>'[1]TCE - ANEXO III - Preencher'!P98</f>
        <v>0</v>
      </c>
      <c r="P89" s="16">
        <f t="shared" si="8"/>
        <v>1.41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594.90219999999988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 xml:space="preserve">FABIANA COSMA PAVAO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10/2025</v>
      </c>
      <c r="H90" s="14" t="str">
        <f>'[1]TCE - ANEXO III - Preencher'!I99</f>
        <v>0,00</v>
      </c>
      <c r="I90" s="14">
        <f>'[1]TCE - ANEXO III - Preencher'!J99</f>
        <v>206.44</v>
      </c>
      <c r="J90" s="14">
        <f>'[1]TCE - ANEXO III - Preencher'!K99</f>
        <v>0</v>
      </c>
      <c r="K90" s="15">
        <f>'[1]TCE - ANEXO III - Preencher'!L99</f>
        <v>263.8922</v>
      </c>
      <c r="L90" s="15">
        <f>'[1]TCE - ANEXO III - Preencher'!M99</f>
        <v>15.18</v>
      </c>
      <c r="M90" s="15">
        <f t="shared" si="7"/>
        <v>248.7122</v>
      </c>
      <c r="N90" s="15">
        <f>'[1]TCE - ANEXO III - Preencher'!O99</f>
        <v>1.41</v>
      </c>
      <c r="O90" s="15">
        <f>'[1]TCE - ANEXO III - Preencher'!P99</f>
        <v>0</v>
      </c>
      <c r="P90" s="16">
        <f t="shared" si="8"/>
        <v>1.41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/>
      </c>
      <c r="AB90" s="15">
        <f t="shared" si="6"/>
        <v>2263.5621999999998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FABIOLA LIMA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10/2025</v>
      </c>
      <c r="H91" s="14" t="str">
        <f>'[1]TCE - ANEXO III - Preencher'!I100</f>
        <v>0,00</v>
      </c>
      <c r="I91" s="14">
        <f>'[1]TCE - ANEXO III - Preencher'!J100</f>
        <v>211.24</v>
      </c>
      <c r="J91" s="14">
        <f>'[1]TCE - ANEXO III - Preencher'!K100</f>
        <v>0</v>
      </c>
      <c r="K91" s="15">
        <f>'[1]TCE - ANEXO III - Preencher'!L100</f>
        <v>263.8922</v>
      </c>
      <c r="L91" s="15">
        <f>'[1]TCE - ANEXO III - Preencher'!M100</f>
        <v>15.18</v>
      </c>
      <c r="M91" s="15">
        <f t="shared" si="7"/>
        <v>248.7122</v>
      </c>
      <c r="N91" s="15">
        <f>'[1]TCE - ANEXO III - Preencher'!O100</f>
        <v>1.41</v>
      </c>
      <c r="O91" s="15">
        <f>'[1]TCE - ANEXO III - Preencher'!P100</f>
        <v>0</v>
      </c>
      <c r="P91" s="16">
        <f t="shared" si="8"/>
        <v>1.41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/>
      </c>
      <c r="AB91" s="15">
        <f t="shared" si="6"/>
        <v>2268.3622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FERNANDA CLARA DE PAIVA MELO ALBUQUERQUE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10/2025</v>
      </c>
      <c r="H92" s="14" t="str">
        <f>'[1]TCE - ANEXO III - Preencher'!I101</f>
        <v>0,00</v>
      </c>
      <c r="I92" s="14">
        <f>'[1]TCE - ANEXO III - Preencher'!J101</f>
        <v>220.29</v>
      </c>
      <c r="J92" s="14">
        <f>'[1]TCE - ANEXO III - Preencher'!K101</f>
        <v>0</v>
      </c>
      <c r="K92" s="15">
        <f>'[1]TCE - ANEXO III - Preencher'!L101</f>
        <v>263.8922</v>
      </c>
      <c r="L92" s="15">
        <f>'[1]TCE - ANEXO III - Preencher'!M101</f>
        <v>3.33</v>
      </c>
      <c r="M92" s="15">
        <f t="shared" si="7"/>
        <v>260.56220000000002</v>
      </c>
      <c r="N92" s="15">
        <f>'[1]TCE - ANEXO III - Preencher'!O101</f>
        <v>2.83</v>
      </c>
      <c r="O92" s="15">
        <f>'[1]TCE - ANEXO III - Preencher'!P101</f>
        <v>0</v>
      </c>
      <c r="P92" s="16">
        <f t="shared" si="8"/>
        <v>2.83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2096.2800000000002</v>
      </c>
      <c r="Y92" s="15">
        <f>'[1]TCE - ANEXO III - Preencher'!Z101</f>
        <v>0</v>
      </c>
      <c r="Z92" s="16">
        <f t="shared" si="11"/>
        <v>2096.2800000000002</v>
      </c>
      <c r="AA92" s="17" t="str">
        <f>IF('[1]TCE - ANEXO III - Preencher'!AB101="","",'[1]TCE - ANEXO III - Preencher'!AB101)</f>
        <v/>
      </c>
      <c r="AB92" s="15">
        <f t="shared" si="6"/>
        <v>2579.9622000000004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FERNANDA TAMIRES MONTEIRO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 t="str">
        <f>IF('[1]TCE - ANEXO III - Preencher'!H102="","",'[1]TCE - ANEXO III - Preencher'!H102)</f>
        <v>10/2025</v>
      </c>
      <c r="H93" s="14" t="str">
        <f>'[1]TCE - ANEXO III - Preencher'!I102</f>
        <v>0,00</v>
      </c>
      <c r="I93" s="14">
        <f>'[1]TCE - ANEXO III - Preencher'!J102</f>
        <v>436.63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1.41</v>
      </c>
      <c r="O93" s="15">
        <f>'[1]TCE - ANEXO III - Preencher'!P102</f>
        <v>0</v>
      </c>
      <c r="P93" s="16">
        <f t="shared" si="8"/>
        <v>1.41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438.04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FERNANDO ANIBAL FIALHO CANTARELLI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10/2025</v>
      </c>
      <c r="H94" s="14" t="str">
        <f>'[1]TCE - ANEXO III - Preencher'!I103</f>
        <v>0,00</v>
      </c>
      <c r="I94" s="14">
        <f>'[1]TCE - ANEXO III - Preencher'!J103</f>
        <v>998.63</v>
      </c>
      <c r="J94" s="14">
        <f>'[1]TCE - ANEXO III - Preencher'!K103</f>
        <v>0</v>
      </c>
      <c r="K94" s="15">
        <f>'[1]TCE - ANEXO III - Preencher'!L103</f>
        <v>263.8922</v>
      </c>
      <c r="L94" s="15">
        <f>'[1]TCE - ANEXO III - Preencher'!M103</f>
        <v>30.36</v>
      </c>
      <c r="M94" s="15">
        <f t="shared" si="7"/>
        <v>233.53219999999999</v>
      </c>
      <c r="N94" s="15">
        <f>'[1]TCE - ANEXO III - Preencher'!O103</f>
        <v>40</v>
      </c>
      <c r="O94" s="15">
        <f>'[1]TCE - ANEXO III - Preencher'!P103</f>
        <v>0</v>
      </c>
      <c r="P94" s="16">
        <f t="shared" si="8"/>
        <v>40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1272.1622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FILIPE JORGE CAVALCANTI DO REGO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10/2025</v>
      </c>
      <c r="H95" s="14" t="str">
        <f>'[1]TCE - ANEXO III - Preencher'!I104</f>
        <v>0,00</v>
      </c>
      <c r="I95" s="14">
        <f>'[1]TCE - ANEXO III - Preencher'!J104</f>
        <v>473.7</v>
      </c>
      <c r="J95" s="14">
        <f>'[1]TCE - ANEXO III - Preencher'!K104</f>
        <v>0</v>
      </c>
      <c r="K95" s="15">
        <f>'[1]TCE - ANEXO III - Preencher'!L104</f>
        <v>263.8922</v>
      </c>
      <c r="L95" s="15">
        <f>'[1]TCE - ANEXO III - Preencher'!M104</f>
        <v>30.36</v>
      </c>
      <c r="M95" s="15">
        <f t="shared" si="7"/>
        <v>233.53219999999999</v>
      </c>
      <c r="N95" s="15">
        <f>'[1]TCE - ANEXO III - Preencher'!O104</f>
        <v>1.41</v>
      </c>
      <c r="O95" s="15">
        <f>'[1]TCE - ANEXO III - Preencher'!P104</f>
        <v>0</v>
      </c>
      <c r="P95" s="16">
        <f t="shared" si="8"/>
        <v>1.41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708.64219999999989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FRANCISCO DE ASSIS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 t="str">
        <f>IF('[1]TCE - ANEXO III - Preencher'!H105="","",'[1]TCE - ANEXO III - Preencher'!H105)</f>
        <v>10/2025</v>
      </c>
      <c r="H96" s="14" t="str">
        <f>'[1]TCE - ANEXO III - Preencher'!I105</f>
        <v>0,00</v>
      </c>
      <c r="I96" s="14">
        <f>'[1]TCE - ANEXO III - Preencher'!J105</f>
        <v>486.02</v>
      </c>
      <c r="J96" s="14">
        <f>'[1]TCE - ANEXO III - Preencher'!K105</f>
        <v>0</v>
      </c>
      <c r="K96" s="15">
        <f>'[1]TCE - ANEXO III - Preencher'!L105</f>
        <v>263.8922</v>
      </c>
      <c r="L96" s="15">
        <f>'[1]TCE - ANEXO III - Preencher'!M105</f>
        <v>30.36</v>
      </c>
      <c r="M96" s="15">
        <f t="shared" si="7"/>
        <v>233.53219999999999</v>
      </c>
      <c r="N96" s="15">
        <f>'[1]TCE - ANEXO III - Preencher'!O105</f>
        <v>1.41</v>
      </c>
      <c r="O96" s="15">
        <f>'[1]TCE - ANEXO III - Preencher'!P105</f>
        <v>0</v>
      </c>
      <c r="P96" s="16">
        <f t="shared" si="8"/>
        <v>1.41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720.96219999999994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GABRIEL ANTONIO RODRIGUES DE FREITAS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4110-05</v>
      </c>
      <c r="G97" s="13" t="str">
        <f>IF('[1]TCE - ANEXO III - Preencher'!H106="","",'[1]TCE - ANEXO III - Preencher'!H106)</f>
        <v>10/2025</v>
      </c>
      <c r="H97" s="14" t="str">
        <f>'[1]TCE - ANEXO III - Preencher'!I106</f>
        <v>0,00</v>
      </c>
      <c r="I97" s="14">
        <f>'[1]TCE - ANEXO III - Preencher'!J106</f>
        <v>16.62</v>
      </c>
      <c r="J97" s="14">
        <f>'[1]TCE - ANEXO III - Preencher'!K106</f>
        <v>0</v>
      </c>
      <c r="K97" s="15">
        <f>'[1]TCE - ANEXO III - Preencher'!L106</f>
        <v>263.8922</v>
      </c>
      <c r="L97" s="15">
        <f>'[1]TCE - ANEXO III - Preencher'!M106</f>
        <v>15.18</v>
      </c>
      <c r="M97" s="15">
        <f t="shared" si="7"/>
        <v>248.7122</v>
      </c>
      <c r="N97" s="15">
        <f>'[1]TCE - ANEXO III - Preencher'!O106</f>
        <v>1.41</v>
      </c>
      <c r="O97" s="15">
        <f>'[1]TCE - ANEXO III - Preencher'!P106</f>
        <v>0</v>
      </c>
      <c r="P97" s="16">
        <f t="shared" si="8"/>
        <v>1.41</v>
      </c>
      <c r="Q97" s="15">
        <f>'[1]TCE - ANEXO III - Preencher'!R106</f>
        <v>435.1576</v>
      </c>
      <c r="R97" s="15">
        <f>'[1]TCE - ANEXO III - Preencher'!S106</f>
        <v>42.78</v>
      </c>
      <c r="S97" s="16">
        <f t="shared" si="9"/>
        <v>392.37760000000003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659.11980000000005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GENILDA MARIA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5211-30</v>
      </c>
      <c r="G98" s="13" t="str">
        <f>IF('[1]TCE - ANEXO III - Preencher'!H107="","",'[1]TCE - ANEXO III - Preencher'!H107)</f>
        <v>10/2025</v>
      </c>
      <c r="H98" s="14" t="str">
        <f>'[1]TCE - ANEXO III - Preencher'!I107</f>
        <v>0,00</v>
      </c>
      <c r="I98" s="14">
        <f>'[1]TCE - ANEXO III - Preencher'!J107</f>
        <v>240.33</v>
      </c>
      <c r="J98" s="14">
        <f>'[1]TCE - ANEXO III - Preencher'!K107</f>
        <v>0</v>
      </c>
      <c r="K98" s="15">
        <f>'[1]TCE - ANEXO III - Preencher'!L107</f>
        <v>263.8922</v>
      </c>
      <c r="L98" s="15">
        <f>'[1]TCE - ANEXO III - Preencher'!M107</f>
        <v>30.36</v>
      </c>
      <c r="M98" s="15">
        <f t="shared" si="7"/>
        <v>233.53219999999999</v>
      </c>
      <c r="N98" s="15">
        <f>'[1]TCE - ANEXO III - Preencher'!O107</f>
        <v>1.41</v>
      </c>
      <c r="O98" s="15">
        <f>'[1]TCE - ANEXO III - Preencher'!P107</f>
        <v>0</v>
      </c>
      <c r="P98" s="16">
        <f t="shared" si="8"/>
        <v>1.41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475.27220000000005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GENIVAL SEVERINO DE MENDONCA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7823-20</v>
      </c>
      <c r="G99" s="13" t="str">
        <f>IF('[1]TCE - ANEXO III - Preencher'!H108="","",'[1]TCE - ANEXO III - Preencher'!H108)</f>
        <v>10/2025</v>
      </c>
      <c r="H99" s="14" t="str">
        <f>'[1]TCE - ANEXO III - Preencher'!I108</f>
        <v>0,00</v>
      </c>
      <c r="I99" s="14">
        <f>'[1]TCE - ANEXO III - Preencher'!J108</f>
        <v>267.81</v>
      </c>
      <c r="J99" s="14">
        <f>'[1]TCE - ANEXO III - Preencher'!K108</f>
        <v>0</v>
      </c>
      <c r="K99" s="15">
        <f>'[1]TCE - ANEXO III - Preencher'!L108</f>
        <v>263.8922</v>
      </c>
      <c r="L99" s="15">
        <f>'[1]TCE - ANEXO III - Preencher'!M108</f>
        <v>30.36</v>
      </c>
      <c r="M99" s="15">
        <f t="shared" si="7"/>
        <v>233.53219999999999</v>
      </c>
      <c r="N99" s="15">
        <f>'[1]TCE - ANEXO III - Preencher'!O108</f>
        <v>1.41</v>
      </c>
      <c r="O99" s="15">
        <f>'[1]TCE - ANEXO III - Preencher'!P108</f>
        <v>0</v>
      </c>
      <c r="P99" s="16">
        <f t="shared" si="8"/>
        <v>1.41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394.25</v>
      </c>
      <c r="Y99" s="15">
        <f>'[1]TCE - ANEXO III - Preencher'!Z108</f>
        <v>0</v>
      </c>
      <c r="Z99" s="16">
        <f t="shared" si="11"/>
        <v>394.25</v>
      </c>
      <c r="AA99" s="17" t="str">
        <f>IF('[1]TCE - ANEXO III - Preencher'!AB108="","",'[1]TCE - ANEXO III - Preencher'!AB108)</f>
        <v>ASSIST. MEDICA E ODONTOLOGICA</v>
      </c>
      <c r="AB99" s="15">
        <f t="shared" si="6"/>
        <v>897.00220000000002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GEYDSON NOBREGA DA SILVA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10/2025</v>
      </c>
      <c r="H100" s="14" t="str">
        <f>'[1]TCE - ANEXO III - Preencher'!I109</f>
        <v>0,00</v>
      </c>
      <c r="I100" s="14">
        <f>'[1]TCE - ANEXO III - Preencher'!J109</f>
        <v>170.43</v>
      </c>
      <c r="J100" s="14">
        <f>'[1]TCE - ANEXO III - Preencher'!K109</f>
        <v>0</v>
      </c>
      <c r="K100" s="15">
        <f>'[1]TCE - ANEXO III - Preencher'!L109</f>
        <v>263.8922</v>
      </c>
      <c r="L100" s="15">
        <f>'[1]TCE - ANEXO III - Preencher'!M109</f>
        <v>30.36</v>
      </c>
      <c r="M100" s="15">
        <f t="shared" si="7"/>
        <v>233.53219999999999</v>
      </c>
      <c r="N100" s="15">
        <f>'[1]TCE - ANEXO III - Preencher'!O109</f>
        <v>11.31</v>
      </c>
      <c r="O100" s="15">
        <f>'[1]TCE - ANEXO III - Preencher'!P109</f>
        <v>0</v>
      </c>
      <c r="P100" s="16">
        <f t="shared" si="8"/>
        <v>11.31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415.2722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 xml:space="preserve">GILMAR NASCIMENTO DE LIMA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4221-10</v>
      </c>
      <c r="G101" s="13" t="str">
        <f>IF('[1]TCE - ANEXO III - Preencher'!H110="","",'[1]TCE - ANEXO III - Preencher'!H110)</f>
        <v>10/2025</v>
      </c>
      <c r="H101" s="14" t="str">
        <f>'[1]TCE - ANEXO III - Preencher'!I110</f>
        <v>0,00</v>
      </c>
      <c r="I101" s="14">
        <f>'[1]TCE - ANEXO III - Preencher'!J110</f>
        <v>206.44</v>
      </c>
      <c r="J101" s="14">
        <f>'[1]TCE - ANEXO III - Preencher'!K110</f>
        <v>0</v>
      </c>
      <c r="K101" s="15">
        <f>'[1]TCE - ANEXO III - Preencher'!L110</f>
        <v>263.8922</v>
      </c>
      <c r="L101" s="15">
        <f>'[1]TCE - ANEXO III - Preencher'!M110</f>
        <v>15.18</v>
      </c>
      <c r="M101" s="15">
        <f t="shared" si="7"/>
        <v>248.7122</v>
      </c>
      <c r="N101" s="15">
        <f>'[1]TCE - ANEXO III - Preencher'!O110</f>
        <v>1.41</v>
      </c>
      <c r="O101" s="15">
        <f>'[1]TCE - ANEXO III - Preencher'!P110</f>
        <v>0</v>
      </c>
      <c r="P101" s="16">
        <f t="shared" si="8"/>
        <v>1.41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456.56220000000002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GILSON BELARMINO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10/2025</v>
      </c>
      <c r="H102" s="14" t="str">
        <f>'[1]TCE - ANEXO III - Preencher'!I111</f>
        <v>0,00</v>
      </c>
      <c r="I102" s="14">
        <f>'[1]TCE - ANEXO III - Preencher'!J111</f>
        <v>220.66</v>
      </c>
      <c r="J102" s="14">
        <f>'[1]TCE - ANEXO III - Preencher'!K111</f>
        <v>0</v>
      </c>
      <c r="K102" s="15">
        <f>'[1]TCE - ANEXO III - Preencher'!L111</f>
        <v>263.8922</v>
      </c>
      <c r="L102" s="15">
        <f>'[1]TCE - ANEXO III - Preencher'!M111</f>
        <v>15.18</v>
      </c>
      <c r="M102" s="15">
        <f t="shared" si="7"/>
        <v>248.7122</v>
      </c>
      <c r="N102" s="15">
        <f>'[1]TCE - ANEXO III - Preencher'!O111</f>
        <v>1.41</v>
      </c>
      <c r="O102" s="15">
        <f>'[1]TCE - ANEXO III - Preencher'!P111</f>
        <v>0</v>
      </c>
      <c r="P102" s="16">
        <f t="shared" si="8"/>
        <v>1.41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1731.1</v>
      </c>
      <c r="Y102" s="15">
        <f>'[1]TCE - ANEXO III - Preencher'!Z111</f>
        <v>0</v>
      </c>
      <c r="Z102" s="16">
        <f t="shared" si="11"/>
        <v>1731.1</v>
      </c>
      <c r="AA102" s="17" t="str">
        <f>IF('[1]TCE - ANEXO III - Preencher'!AB111="","",'[1]TCE - ANEXO III - Preencher'!AB111)</f>
        <v/>
      </c>
      <c r="AB102" s="15">
        <f t="shared" si="6"/>
        <v>2201.8822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GISLENA HELIDA MATIAS DE CARVALHO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 t="str">
        <f>IF('[1]TCE - ANEXO III - Preencher'!H112="","",'[1]TCE - ANEXO III - Preencher'!H112)</f>
        <v>10/2025</v>
      </c>
      <c r="H103" s="14" t="str">
        <f>'[1]TCE - ANEXO III - Preencher'!I112</f>
        <v>0,00</v>
      </c>
      <c r="I103" s="14">
        <f>'[1]TCE - ANEXO III - Preencher'!J112</f>
        <v>441.11</v>
      </c>
      <c r="J103" s="14">
        <f>'[1]TCE - ANEXO III - Preencher'!K112</f>
        <v>0</v>
      </c>
      <c r="K103" s="15">
        <f>'[1]TCE - ANEXO III - Preencher'!L112</f>
        <v>263.8922</v>
      </c>
      <c r="L103" s="15">
        <f>'[1]TCE - ANEXO III - Preencher'!M112</f>
        <v>30.36</v>
      </c>
      <c r="M103" s="15">
        <f t="shared" si="7"/>
        <v>233.53219999999999</v>
      </c>
      <c r="N103" s="15">
        <f>'[1]TCE - ANEXO III - Preencher'!O112</f>
        <v>1.41</v>
      </c>
      <c r="O103" s="15">
        <f>'[1]TCE - ANEXO III - Preencher'!P112</f>
        <v>0</v>
      </c>
      <c r="P103" s="16">
        <f t="shared" si="8"/>
        <v>1.41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83.7</v>
      </c>
      <c r="U103" s="15">
        <f>'[1]TCE - ANEXO III - Preencher'!V112</f>
        <v>0</v>
      </c>
      <c r="V103" s="16">
        <f t="shared" si="10"/>
        <v>83.7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759.75220000000002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GLEICI ELOISA PIMENTEL DA COSTA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10/2025</v>
      </c>
      <c r="H104" s="14" t="str">
        <f>'[1]TCE - ANEXO III - Preencher'!I113</f>
        <v>0,00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2288.87</v>
      </c>
      <c r="Y104" s="15">
        <f>'[1]TCE - ANEXO III - Preencher'!Z113</f>
        <v>0</v>
      </c>
      <c r="Z104" s="16">
        <f t="shared" si="11"/>
        <v>2288.87</v>
      </c>
      <c r="AA104" s="17" t="str">
        <f>IF('[1]TCE - ANEXO III - Preencher'!AB113="","",'[1]TCE - ANEXO III - Preencher'!AB113)</f>
        <v/>
      </c>
      <c r="AB104" s="15">
        <f t="shared" si="6"/>
        <v>2288.87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GLEICIANE MARIA DE JESUS PEREIRA SILVA COSTA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10/2025</v>
      </c>
      <c r="H105" s="14" t="str">
        <f>'[1]TCE - ANEXO III - Preencher'!I114</f>
        <v>0,00</v>
      </c>
      <c r="I105" s="14">
        <f>'[1]TCE - ANEXO III - Preencher'!J114</f>
        <v>226.73</v>
      </c>
      <c r="J105" s="14">
        <f>'[1]TCE - ANEXO III - Preencher'!K114</f>
        <v>0</v>
      </c>
      <c r="K105" s="15">
        <f>'[1]TCE - ANEXO III - Preencher'!L114</f>
        <v>263.8922</v>
      </c>
      <c r="L105" s="15">
        <f>'[1]TCE - ANEXO III - Preencher'!M114</f>
        <v>15.18</v>
      </c>
      <c r="M105" s="15">
        <f t="shared" si="7"/>
        <v>248.7122</v>
      </c>
      <c r="N105" s="15">
        <f>'[1]TCE - ANEXO III - Preencher'!O114</f>
        <v>1.41</v>
      </c>
      <c r="O105" s="15">
        <f>'[1]TCE - ANEXO III - Preencher'!P114</f>
        <v>0</v>
      </c>
      <c r="P105" s="16">
        <f t="shared" si="8"/>
        <v>1.41</v>
      </c>
      <c r="Q105" s="15">
        <f>'[1]TCE - ANEXO III - Preencher'!R114</f>
        <v>125.55760000000001</v>
      </c>
      <c r="R105" s="15">
        <f>'[1]TCE - ANEXO III - Preencher'!S114</f>
        <v>91.08</v>
      </c>
      <c r="S105" s="16">
        <f t="shared" si="9"/>
        <v>34.47760000000001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1655.2</v>
      </c>
      <c r="Y105" s="15">
        <f>'[1]TCE - ANEXO III - Preencher'!Z114</f>
        <v>0</v>
      </c>
      <c r="Z105" s="16">
        <f t="shared" si="11"/>
        <v>1655.2</v>
      </c>
      <c r="AA105" s="17" t="str">
        <f>IF('[1]TCE - ANEXO III - Preencher'!AB114="","",'[1]TCE - ANEXO III - Preencher'!AB114)</f>
        <v/>
      </c>
      <c r="AB105" s="15">
        <f t="shared" si="6"/>
        <v>2166.5298000000003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GLEYDE MARQUES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10/2025</v>
      </c>
      <c r="H106" s="14" t="str">
        <f>'[1]TCE - ANEXO III - Preencher'!I115</f>
        <v>0,00</v>
      </c>
      <c r="I106" s="14">
        <f>'[1]TCE - ANEXO III - Preencher'!J115</f>
        <v>344.99</v>
      </c>
      <c r="J106" s="14">
        <f>'[1]TCE - ANEXO III - Preencher'!K115</f>
        <v>0</v>
      </c>
      <c r="K106" s="15">
        <f>'[1]TCE - ANEXO III - Preencher'!L115</f>
        <v>263.8922</v>
      </c>
      <c r="L106" s="15">
        <f>'[1]TCE - ANEXO III - Preencher'!M115</f>
        <v>4.07</v>
      </c>
      <c r="M106" s="15">
        <f t="shared" si="7"/>
        <v>259.82220000000001</v>
      </c>
      <c r="N106" s="15">
        <f>'[1]TCE - ANEXO III - Preencher'!O115</f>
        <v>2.83</v>
      </c>
      <c r="O106" s="15">
        <f>'[1]TCE - ANEXO III - Preencher'!P115</f>
        <v>0</v>
      </c>
      <c r="P106" s="16">
        <f t="shared" si="8"/>
        <v>2.83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1118.18</v>
      </c>
      <c r="Y106" s="15">
        <f>'[1]TCE - ANEXO III - Preencher'!Z115</f>
        <v>0</v>
      </c>
      <c r="Z106" s="16">
        <f t="shared" si="11"/>
        <v>1118.18</v>
      </c>
      <c r="AA106" s="17" t="str">
        <f>IF('[1]TCE - ANEXO III - Preencher'!AB115="","",'[1]TCE - ANEXO III - Preencher'!AB115)</f>
        <v/>
      </c>
      <c r="AB106" s="15">
        <f t="shared" si="6"/>
        <v>1725.8222000000001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GRACIANO FREIRE DE MEDEIROS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10/2025</v>
      </c>
      <c r="H107" s="14" t="str">
        <f>'[1]TCE - ANEXO III - Preencher'!I116</f>
        <v>0,00</v>
      </c>
      <c r="I107" s="14">
        <f>'[1]TCE - ANEXO III - Preencher'!J116</f>
        <v>303.44</v>
      </c>
      <c r="J107" s="14">
        <f>'[1]TCE - ANEXO III - Preencher'!K116</f>
        <v>0</v>
      </c>
      <c r="K107" s="15">
        <f>'[1]TCE - ANEXO III - Preencher'!L116</f>
        <v>263.8922</v>
      </c>
      <c r="L107" s="15">
        <f>'[1]TCE - ANEXO III - Preencher'!M116</f>
        <v>3.59</v>
      </c>
      <c r="M107" s="15">
        <f t="shared" si="7"/>
        <v>260.30220000000003</v>
      </c>
      <c r="N107" s="15">
        <f>'[1]TCE - ANEXO III - Preencher'!O116</f>
        <v>2.83</v>
      </c>
      <c r="O107" s="15">
        <f>'[1]TCE - ANEXO III - Preencher'!P116</f>
        <v>0</v>
      </c>
      <c r="P107" s="16">
        <f t="shared" si="8"/>
        <v>2.83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1552.98</v>
      </c>
      <c r="Y107" s="15">
        <f>'[1]TCE - ANEXO III - Preencher'!Z116</f>
        <v>0</v>
      </c>
      <c r="Z107" s="16">
        <f t="shared" si="11"/>
        <v>1552.98</v>
      </c>
      <c r="AA107" s="17" t="str">
        <f>IF('[1]TCE - ANEXO III - Preencher'!AB116="","",'[1]TCE - ANEXO III - Preencher'!AB116)</f>
        <v/>
      </c>
      <c r="AB107" s="15">
        <f t="shared" si="6"/>
        <v>2119.5522000000001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GREICE TATIANA PEREIRA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10/2025</v>
      </c>
      <c r="H108" s="14" t="str">
        <f>'[1]TCE - ANEXO III - Preencher'!I117</f>
        <v>0,00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2749.72</v>
      </c>
      <c r="Y108" s="15">
        <f>'[1]TCE - ANEXO III - Preencher'!Z117</f>
        <v>0</v>
      </c>
      <c r="Z108" s="16">
        <f t="shared" si="11"/>
        <v>2749.72</v>
      </c>
      <c r="AA108" s="17" t="str">
        <f>IF('[1]TCE - ANEXO III - Preencher'!AB117="","",'[1]TCE - ANEXO III - Preencher'!AB117)</f>
        <v/>
      </c>
      <c r="AB108" s="15">
        <f t="shared" si="6"/>
        <v>2749.72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GUILHERME UCHOA CAVALCANTI WALMSLEY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 t="str">
        <f>IF('[1]TCE - ANEXO III - Preencher'!H118="","",'[1]TCE - ANEXO III - Preencher'!H118)</f>
        <v>10/2025</v>
      </c>
      <c r="H109" s="14" t="str">
        <f>'[1]TCE - ANEXO III - Preencher'!I118</f>
        <v>0,00</v>
      </c>
      <c r="I109" s="14">
        <f>'[1]TCE - ANEXO III - Preencher'!J118</f>
        <v>591.76</v>
      </c>
      <c r="J109" s="14">
        <f>'[1]TCE - ANEXO III - Preencher'!K118</f>
        <v>0</v>
      </c>
      <c r="K109" s="15">
        <f>'[1]TCE - ANEXO III - Preencher'!L118</f>
        <v>263.8922</v>
      </c>
      <c r="L109" s="15">
        <f>'[1]TCE - ANEXO III - Preencher'!M118</f>
        <v>30.36</v>
      </c>
      <c r="M109" s="15">
        <f t="shared" si="7"/>
        <v>233.53219999999999</v>
      </c>
      <c r="N109" s="15">
        <f>'[1]TCE - ANEXO III - Preencher'!O118</f>
        <v>11.31</v>
      </c>
      <c r="O109" s="15">
        <f>'[1]TCE - ANEXO III - Preencher'!P118</f>
        <v>0</v>
      </c>
      <c r="P109" s="16">
        <f t="shared" si="8"/>
        <v>11.31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836.60219999999993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HILTON JOSE DA SILVA FILHO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5143-10</v>
      </c>
      <c r="G110" s="13" t="str">
        <f>IF('[1]TCE - ANEXO III - Preencher'!H119="","",'[1]TCE - ANEXO III - Preencher'!H119)</f>
        <v>10/2025</v>
      </c>
      <c r="H110" s="14" t="str">
        <f>'[1]TCE - ANEXO III - Preencher'!I119</f>
        <v>0,00</v>
      </c>
      <c r="I110" s="14">
        <f>'[1]TCE - ANEXO III - Preencher'!J119</f>
        <v>278.94</v>
      </c>
      <c r="J110" s="14">
        <f>'[1]TCE - ANEXO III - Preencher'!K119</f>
        <v>0</v>
      </c>
      <c r="K110" s="15">
        <f>'[1]TCE - ANEXO III - Preencher'!L119</f>
        <v>263.8922</v>
      </c>
      <c r="L110" s="15">
        <f>'[1]TCE - ANEXO III - Preencher'!M119</f>
        <v>30.36</v>
      </c>
      <c r="M110" s="15">
        <f t="shared" si="7"/>
        <v>233.53219999999999</v>
      </c>
      <c r="N110" s="15">
        <f>'[1]TCE - ANEXO III - Preencher'!O119</f>
        <v>1.41</v>
      </c>
      <c r="O110" s="15">
        <f>'[1]TCE - ANEXO III - Preencher'!P119</f>
        <v>0</v>
      </c>
      <c r="P110" s="16">
        <f t="shared" si="8"/>
        <v>1.41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513.8821999999999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IGOR HENRIQUE DE FREITAS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4110-05</v>
      </c>
      <c r="G111" s="13" t="str">
        <f>IF('[1]TCE - ANEXO III - Preencher'!H120="","",'[1]TCE - ANEXO III - Preencher'!H120)</f>
        <v>10/2025</v>
      </c>
      <c r="H111" s="14" t="str">
        <f>'[1]TCE - ANEXO III - Preencher'!I120</f>
        <v>0,00</v>
      </c>
      <c r="I111" s="14">
        <f>'[1]TCE - ANEXO III - Preencher'!J120</f>
        <v>16.62</v>
      </c>
      <c r="J111" s="14">
        <f>'[1]TCE - ANEXO III - Preencher'!K120</f>
        <v>0</v>
      </c>
      <c r="K111" s="15">
        <f>'[1]TCE - ANEXO III - Preencher'!L120</f>
        <v>263.8922</v>
      </c>
      <c r="L111" s="15">
        <f>'[1]TCE - ANEXO III - Preencher'!M120</f>
        <v>15.18</v>
      </c>
      <c r="M111" s="15">
        <f t="shared" si="7"/>
        <v>248.7122</v>
      </c>
      <c r="N111" s="15">
        <f>'[1]TCE - ANEXO III - Preencher'!O120</f>
        <v>1.41</v>
      </c>
      <c r="O111" s="15">
        <f>'[1]TCE - ANEXO III - Preencher'!P120</f>
        <v>0</v>
      </c>
      <c r="P111" s="16">
        <f t="shared" si="8"/>
        <v>1.41</v>
      </c>
      <c r="Q111" s="15">
        <f>'[1]TCE - ANEXO III - Preencher'!R120</f>
        <v>435.1576</v>
      </c>
      <c r="R111" s="15">
        <f>'[1]TCE - ANEXO III - Preencher'!S120</f>
        <v>42.78</v>
      </c>
      <c r="S111" s="16">
        <f t="shared" si="9"/>
        <v>392.37760000000003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659.11980000000005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IRLA LAILA DOMINGOS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10/2025</v>
      </c>
      <c r="H112" s="14" t="str">
        <f>'[1]TCE - ANEXO III - Preencher'!I121</f>
        <v>0,00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3614</v>
      </c>
      <c r="Y112" s="15">
        <f>'[1]TCE - ANEXO III - Preencher'!Z121</f>
        <v>0</v>
      </c>
      <c r="Z112" s="16">
        <f t="shared" si="11"/>
        <v>3614</v>
      </c>
      <c r="AA112" s="17" t="str">
        <f>IF('[1]TCE - ANEXO III - Preencher'!AB121="","",'[1]TCE - ANEXO III - Preencher'!AB121)</f>
        <v/>
      </c>
      <c r="AB112" s="15">
        <f t="shared" si="6"/>
        <v>3614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ISABELLE CRISTINA FELIX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2522-10</v>
      </c>
      <c r="G113" s="13" t="str">
        <f>IF('[1]TCE - ANEXO III - Preencher'!H122="","",'[1]TCE - ANEXO III - Preencher'!H122)</f>
        <v>10/2025</v>
      </c>
      <c r="H113" s="14" t="str">
        <f>'[1]TCE - ANEXO III - Preencher'!I122</f>
        <v>0,00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1.41</v>
      </c>
      <c r="O113" s="15">
        <f>'[1]TCE - ANEXO III - Preencher'!P122</f>
        <v>0</v>
      </c>
      <c r="P113" s="16">
        <f t="shared" si="8"/>
        <v>1.41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1.41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IVANISE DE LIMA CARDOSO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4221-10</v>
      </c>
      <c r="G114" s="13" t="str">
        <f>IF('[1]TCE - ANEXO III - Preencher'!H123="","",'[1]TCE - ANEXO III - Preencher'!H123)</f>
        <v>10/2025</v>
      </c>
      <c r="H114" s="14" t="str">
        <f>'[1]TCE - ANEXO III - Preencher'!I123</f>
        <v>0,00</v>
      </c>
      <c r="I114" s="14">
        <f>'[1]TCE - ANEXO III - Preencher'!J123</f>
        <v>259.02999999999997</v>
      </c>
      <c r="J114" s="14">
        <f>'[1]TCE - ANEXO III - Preencher'!K123</f>
        <v>0</v>
      </c>
      <c r="K114" s="15">
        <f>'[1]TCE - ANEXO III - Preencher'!L123</f>
        <v>263.8922</v>
      </c>
      <c r="L114" s="15">
        <f>'[1]TCE - ANEXO III - Preencher'!M123</f>
        <v>15.18</v>
      </c>
      <c r="M114" s="15">
        <f t="shared" si="7"/>
        <v>248.7122</v>
      </c>
      <c r="N114" s="15">
        <f>'[1]TCE - ANEXO III - Preencher'!O123</f>
        <v>1.41</v>
      </c>
      <c r="O114" s="15">
        <f>'[1]TCE - ANEXO III - Preencher'!P123</f>
        <v>0</v>
      </c>
      <c r="P114" s="16">
        <f t="shared" si="8"/>
        <v>1.41</v>
      </c>
      <c r="Q114" s="15">
        <f>'[1]TCE - ANEXO III - Preencher'!R123</f>
        <v>263.1576</v>
      </c>
      <c r="R114" s="15">
        <f>'[1]TCE - ANEXO III - Preencher'!S123</f>
        <v>85.01</v>
      </c>
      <c r="S114" s="16">
        <f t="shared" si="9"/>
        <v>178.14760000000001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687.2998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 xml:space="preserve">IZABEL DIAS DA SILVA ABREU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2521-05</v>
      </c>
      <c r="G115" s="13" t="str">
        <f>IF('[1]TCE - ANEXO III - Preencher'!H124="","",'[1]TCE - ANEXO III - Preencher'!H124)</f>
        <v>10/2025</v>
      </c>
      <c r="H115" s="14" t="str">
        <f>'[1]TCE - ANEXO III - Preencher'!I124</f>
        <v>0,00</v>
      </c>
      <c r="I115" s="14">
        <f>'[1]TCE - ANEXO III - Preencher'!J124</f>
        <v>269.77</v>
      </c>
      <c r="J115" s="14">
        <f>'[1]TCE - ANEXO III - Preencher'!K124</f>
        <v>0</v>
      </c>
      <c r="K115" s="15">
        <f>'[1]TCE - ANEXO III - Preencher'!L124</f>
        <v>263.8922</v>
      </c>
      <c r="L115" s="15">
        <f>'[1]TCE - ANEXO III - Preencher'!M124</f>
        <v>30.36</v>
      </c>
      <c r="M115" s="15">
        <f t="shared" si="7"/>
        <v>233.53219999999999</v>
      </c>
      <c r="N115" s="15">
        <f>'[1]TCE - ANEXO III - Preencher'!O124</f>
        <v>1.41</v>
      </c>
      <c r="O115" s="15">
        <f>'[1]TCE - ANEXO III - Preencher'!P124</f>
        <v>0</v>
      </c>
      <c r="P115" s="16">
        <f t="shared" si="8"/>
        <v>1.41</v>
      </c>
      <c r="Q115" s="15">
        <f>'[1]TCE - ANEXO III - Preencher'!R124</f>
        <v>202.95760000000001</v>
      </c>
      <c r="R115" s="15">
        <f>'[1]TCE - ANEXO III - Preencher'!S124</f>
        <v>194.24</v>
      </c>
      <c r="S115" s="16">
        <f t="shared" si="9"/>
        <v>8.7176000000000045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513.4298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IZAQUE DA SILVA PEREIRA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4221-10</v>
      </c>
      <c r="G116" s="13" t="str">
        <f>IF('[1]TCE - ANEXO III - Preencher'!H125="","",'[1]TCE - ANEXO III - Preencher'!H125)</f>
        <v>10/2025</v>
      </c>
      <c r="H116" s="14" t="str">
        <f>'[1]TCE - ANEXO III - Preencher'!I125</f>
        <v>0,00</v>
      </c>
      <c r="I116" s="14">
        <f>'[1]TCE - ANEXO III - Preencher'!J125</f>
        <v>206.44</v>
      </c>
      <c r="J116" s="14">
        <f>'[1]TCE - ANEXO III - Preencher'!K125</f>
        <v>0</v>
      </c>
      <c r="K116" s="15">
        <f>'[1]TCE - ANEXO III - Preencher'!L125</f>
        <v>263.8922</v>
      </c>
      <c r="L116" s="15">
        <f>'[1]TCE - ANEXO III - Preencher'!M125</f>
        <v>15.18</v>
      </c>
      <c r="M116" s="15">
        <f t="shared" si="7"/>
        <v>248.7122</v>
      </c>
      <c r="N116" s="15">
        <f>'[1]TCE - ANEXO III - Preencher'!O125</f>
        <v>1.41</v>
      </c>
      <c r="O116" s="15">
        <f>'[1]TCE - ANEXO III - Preencher'!P125</f>
        <v>0</v>
      </c>
      <c r="P116" s="16">
        <f t="shared" si="8"/>
        <v>1.41</v>
      </c>
      <c r="Q116" s="15">
        <f>'[1]TCE - ANEXO III - Preencher'!R125</f>
        <v>263.1576</v>
      </c>
      <c r="R116" s="15">
        <f>'[1]TCE - ANEXO III - Preencher'!S125</f>
        <v>88.04</v>
      </c>
      <c r="S116" s="16">
        <f t="shared" si="9"/>
        <v>175.11759999999998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631.6798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JACILENE MARIA DA SILVA ALVES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10/2025</v>
      </c>
      <c r="H117" s="14" t="str">
        <f>'[1]TCE - ANEXO III - Preencher'!I126</f>
        <v>0,00</v>
      </c>
      <c r="I117" s="14">
        <f>'[1]TCE - ANEXO III - Preencher'!J126</f>
        <v>214.44</v>
      </c>
      <c r="J117" s="14">
        <f>'[1]TCE - ANEXO III - Preencher'!K126</f>
        <v>0</v>
      </c>
      <c r="K117" s="15">
        <f>'[1]TCE - ANEXO III - Preencher'!L126</f>
        <v>263.8922</v>
      </c>
      <c r="L117" s="15">
        <f>'[1]TCE - ANEXO III - Preencher'!M126</f>
        <v>15.18</v>
      </c>
      <c r="M117" s="15">
        <f t="shared" si="7"/>
        <v>248.7122</v>
      </c>
      <c r="N117" s="15">
        <f>'[1]TCE - ANEXO III - Preencher'!O126</f>
        <v>1.41</v>
      </c>
      <c r="O117" s="15">
        <f>'[1]TCE - ANEXO III - Preencher'!P126</f>
        <v>0</v>
      </c>
      <c r="P117" s="16">
        <f t="shared" si="8"/>
        <v>1.41</v>
      </c>
      <c r="Q117" s="15">
        <f>'[1]TCE - ANEXO III - Preencher'!R126</f>
        <v>245.95760000000001</v>
      </c>
      <c r="R117" s="15">
        <f>'[1]TCE - ANEXO III - Preencher'!S126</f>
        <v>91.08</v>
      </c>
      <c r="S117" s="16">
        <f t="shared" si="9"/>
        <v>154.87760000000003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1807</v>
      </c>
      <c r="Y117" s="15">
        <f>'[1]TCE - ANEXO III - Preencher'!Z126</f>
        <v>0</v>
      </c>
      <c r="Z117" s="16">
        <f t="shared" si="11"/>
        <v>1807</v>
      </c>
      <c r="AA117" s="17" t="str">
        <f>IF('[1]TCE - ANEXO III - Preencher'!AB126="","",'[1]TCE - ANEXO III - Preencher'!AB126)</f>
        <v/>
      </c>
      <c r="AB117" s="15">
        <f t="shared" si="6"/>
        <v>2426.4398000000001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JACKLANNE MICHELLE SOBRAL BARROS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10/2025</v>
      </c>
      <c r="H118" s="14" t="str">
        <f>'[1]TCE - ANEXO III - Preencher'!I127</f>
        <v>0,00</v>
      </c>
      <c r="I118" s="14">
        <f>'[1]TCE - ANEXO III - Preencher'!J127</f>
        <v>204.7</v>
      </c>
      <c r="J118" s="14">
        <f>'[1]TCE - ANEXO III - Preencher'!K127</f>
        <v>0</v>
      </c>
      <c r="K118" s="15">
        <f>'[1]TCE - ANEXO III - Preencher'!L127</f>
        <v>263.8922</v>
      </c>
      <c r="L118" s="15">
        <f>'[1]TCE - ANEXO III - Preencher'!M127</f>
        <v>2.79</v>
      </c>
      <c r="M118" s="15">
        <f t="shared" si="7"/>
        <v>261.10219999999998</v>
      </c>
      <c r="N118" s="15">
        <f>'[1]TCE - ANEXO III - Preencher'!O127</f>
        <v>2.83</v>
      </c>
      <c r="O118" s="15">
        <f>'[1]TCE - ANEXO III - Preencher'!P127</f>
        <v>0</v>
      </c>
      <c r="P118" s="16">
        <f t="shared" si="8"/>
        <v>2.83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138.38999999999999</v>
      </c>
      <c r="U118" s="15">
        <f>'[1]TCE - ANEXO III - Preencher'!V127</f>
        <v>0</v>
      </c>
      <c r="V118" s="16">
        <f t="shared" si="10"/>
        <v>138.38999999999999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2356.9</v>
      </c>
      <c r="Y118" s="15">
        <f>'[1]TCE - ANEXO III - Preencher'!Z127</f>
        <v>0</v>
      </c>
      <c r="Z118" s="16">
        <f t="shared" si="11"/>
        <v>2356.9</v>
      </c>
      <c r="AA118" s="17" t="str">
        <f>IF('[1]TCE - ANEXO III - Preencher'!AB127="","",'[1]TCE - ANEXO III - Preencher'!AB127)</f>
        <v/>
      </c>
      <c r="AB118" s="15">
        <f t="shared" si="6"/>
        <v>2963.9222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JAILSON SILVESTRE DE LIMA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10/2025</v>
      </c>
      <c r="H119" s="14" t="str">
        <f>'[1]TCE - ANEXO III - Preencher'!I128</f>
        <v>0,00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662.57</v>
      </c>
      <c r="Y119" s="15">
        <f>'[1]TCE - ANEXO III - Preencher'!Z128</f>
        <v>0</v>
      </c>
      <c r="Z119" s="16">
        <f t="shared" si="11"/>
        <v>662.57</v>
      </c>
      <c r="AA119" s="17" t="str">
        <f>IF('[1]TCE - ANEXO III - Preencher'!AB128="","",'[1]TCE - ANEXO III - Preencher'!AB128)</f>
        <v/>
      </c>
      <c r="AB119" s="15">
        <f t="shared" si="6"/>
        <v>662.57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JANDIRA FELICIANO DA SILVA VELEZ GALVAO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10/2025</v>
      </c>
      <c r="H120" s="14" t="str">
        <f>'[1]TCE - ANEXO III - Preencher'!I129</f>
        <v>0,00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2.83</v>
      </c>
      <c r="O120" s="15">
        <f>'[1]TCE - ANEXO III - Preencher'!P129</f>
        <v>0</v>
      </c>
      <c r="P120" s="16">
        <f t="shared" si="8"/>
        <v>2.83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2.83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JANICLAUDIA SANTOS ALVES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10/2025</v>
      </c>
      <c r="H121" s="14" t="str">
        <f>'[1]TCE - ANEXO III - Preencher'!I130</f>
        <v>0,00</v>
      </c>
      <c r="I121" s="14">
        <f>'[1]TCE - ANEXO III - Preencher'!J130</f>
        <v>230.26</v>
      </c>
      <c r="J121" s="14">
        <f>'[1]TCE - ANEXO III - Preencher'!K130</f>
        <v>0</v>
      </c>
      <c r="K121" s="15">
        <f>'[1]TCE - ANEXO III - Preencher'!L130</f>
        <v>263.8922</v>
      </c>
      <c r="L121" s="15">
        <f>'[1]TCE - ANEXO III - Preencher'!M130</f>
        <v>15.18</v>
      </c>
      <c r="M121" s="15">
        <f t="shared" si="7"/>
        <v>248.7122</v>
      </c>
      <c r="N121" s="15">
        <f>'[1]TCE - ANEXO III - Preencher'!O130</f>
        <v>1.41</v>
      </c>
      <c r="O121" s="15">
        <f>'[1]TCE - ANEXO III - Preencher'!P130</f>
        <v>0</v>
      </c>
      <c r="P121" s="16">
        <f t="shared" si="8"/>
        <v>1.41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1807</v>
      </c>
      <c r="Y121" s="15">
        <f>'[1]TCE - ANEXO III - Preencher'!Z130</f>
        <v>0</v>
      </c>
      <c r="Z121" s="16">
        <f t="shared" si="11"/>
        <v>1807</v>
      </c>
      <c r="AA121" s="17" t="str">
        <f>IF('[1]TCE - ANEXO III - Preencher'!AB130="","",'[1]TCE - ANEXO III - Preencher'!AB130)</f>
        <v/>
      </c>
      <c r="AB121" s="15">
        <f t="shared" si="6"/>
        <v>2287.3822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 xml:space="preserve">JENNIFFER DAYANNE DA SILVA SIBALDE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2516-05</v>
      </c>
      <c r="G122" s="13" t="str">
        <f>IF('[1]TCE - ANEXO III - Preencher'!H131="","",'[1]TCE - ANEXO III - Preencher'!H131)</f>
        <v>10/2025</v>
      </c>
      <c r="H122" s="14" t="str">
        <f>'[1]TCE - ANEXO III - Preencher'!I131</f>
        <v>0,00</v>
      </c>
      <c r="I122" s="14">
        <f>'[1]TCE - ANEXO III - Preencher'!J131</f>
        <v>476.8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1.41</v>
      </c>
      <c r="O122" s="15">
        <f>'[1]TCE - ANEXO III - Preencher'!P131</f>
        <v>0</v>
      </c>
      <c r="P122" s="16">
        <f t="shared" si="8"/>
        <v>1.41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478.21000000000004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JEREMIAS MARIANO DE ANDRADE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10/2025</v>
      </c>
      <c r="H123" s="14" t="str">
        <f>'[1]TCE - ANEXO III - Preencher'!I132</f>
        <v>0,00</v>
      </c>
      <c r="I123" s="14">
        <f>'[1]TCE - ANEXO III - Preencher'!J132</f>
        <v>184.7</v>
      </c>
      <c r="J123" s="14">
        <f>'[1]TCE - ANEXO III - Preencher'!K132</f>
        <v>0</v>
      </c>
      <c r="K123" s="15">
        <f>'[1]TCE - ANEXO III - Preencher'!L132</f>
        <v>263.8922</v>
      </c>
      <c r="L123" s="15">
        <f>'[1]TCE - ANEXO III - Preencher'!M132</f>
        <v>30.36</v>
      </c>
      <c r="M123" s="15">
        <f t="shared" si="7"/>
        <v>233.53219999999999</v>
      </c>
      <c r="N123" s="15">
        <f>'[1]TCE - ANEXO III - Preencher'!O132</f>
        <v>1.41</v>
      </c>
      <c r="O123" s="15">
        <f>'[1]TCE - ANEXO III - Preencher'!P132</f>
        <v>0</v>
      </c>
      <c r="P123" s="16">
        <f t="shared" si="8"/>
        <v>1.41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419.6422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JESUINA MARIA LIMA DOS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 t="str">
        <f>IF('[1]TCE - ANEXO III - Preencher'!H133="","",'[1]TCE - ANEXO III - Preencher'!H133)</f>
        <v>10/2025</v>
      </c>
      <c r="H124" s="14" t="str">
        <f>'[1]TCE - ANEXO III - Preencher'!I133</f>
        <v>0,00</v>
      </c>
      <c r="I124" s="14">
        <f>'[1]TCE - ANEXO III - Preencher'!J133</f>
        <v>223.28</v>
      </c>
      <c r="J124" s="14">
        <f>'[1]TCE - ANEXO III - Preencher'!K133</f>
        <v>0</v>
      </c>
      <c r="K124" s="15">
        <f>'[1]TCE - ANEXO III - Preencher'!L133</f>
        <v>263.8922</v>
      </c>
      <c r="L124" s="15">
        <f>'[1]TCE - ANEXO III - Preencher'!M133</f>
        <v>15.18</v>
      </c>
      <c r="M124" s="15">
        <f t="shared" si="7"/>
        <v>248.7122</v>
      </c>
      <c r="N124" s="15">
        <f>'[1]TCE - ANEXO III - Preencher'!O133</f>
        <v>1.41</v>
      </c>
      <c r="O124" s="15">
        <f>'[1]TCE - ANEXO III - Preencher'!P133</f>
        <v>0</v>
      </c>
      <c r="P124" s="16">
        <f t="shared" si="8"/>
        <v>1.41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83.7</v>
      </c>
      <c r="U124" s="15">
        <f>'[1]TCE - ANEXO III - Preencher'!V133</f>
        <v>0</v>
      </c>
      <c r="V124" s="16">
        <f t="shared" si="10"/>
        <v>83.7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557.10220000000004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JOAO LUIZ GONZAGA NETO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10/2025</v>
      </c>
      <c r="H125" s="14" t="str">
        <f>'[1]TCE - ANEXO III - Preencher'!I134</f>
        <v>0,00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1.41</v>
      </c>
      <c r="O125" s="15">
        <f>'[1]TCE - ANEXO III - Preencher'!P134</f>
        <v>32.22</v>
      </c>
      <c r="P125" s="16">
        <f t="shared" si="8"/>
        <v>-30.81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-30.81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JOAO VICTOR DOS SANTOS ALVES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10/2025</v>
      </c>
      <c r="H126" s="14" t="str">
        <f>'[1]TCE - ANEXO III - Preencher'!I135</f>
        <v>0,00</v>
      </c>
      <c r="I126" s="14">
        <f>'[1]TCE - ANEXO III - Preencher'!J135</f>
        <v>220.66</v>
      </c>
      <c r="J126" s="14">
        <f>'[1]TCE - ANEXO III - Preencher'!K135</f>
        <v>0</v>
      </c>
      <c r="K126" s="15">
        <f>'[1]TCE - ANEXO III - Preencher'!L135</f>
        <v>263.8922</v>
      </c>
      <c r="L126" s="15">
        <f>'[1]TCE - ANEXO III - Preencher'!M135</f>
        <v>15.18</v>
      </c>
      <c r="M126" s="15">
        <f t="shared" si="7"/>
        <v>248.7122</v>
      </c>
      <c r="N126" s="15">
        <f>'[1]TCE - ANEXO III - Preencher'!O135</f>
        <v>1.41</v>
      </c>
      <c r="O126" s="15">
        <f>'[1]TCE - ANEXO III - Preencher'!P135</f>
        <v>0</v>
      </c>
      <c r="P126" s="16">
        <f t="shared" si="8"/>
        <v>1.41</v>
      </c>
      <c r="Q126" s="15">
        <f>'[1]TCE - ANEXO III - Preencher'!R135</f>
        <v>245.95760000000001</v>
      </c>
      <c r="R126" s="15">
        <f>'[1]TCE - ANEXO III - Preencher'!S135</f>
        <v>91.08</v>
      </c>
      <c r="S126" s="16">
        <f t="shared" si="9"/>
        <v>154.87760000000003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1731.1</v>
      </c>
      <c r="Y126" s="15">
        <f>'[1]TCE - ANEXO III - Preencher'!Z135</f>
        <v>0</v>
      </c>
      <c r="Z126" s="16">
        <f t="shared" si="11"/>
        <v>1731.1</v>
      </c>
      <c r="AA126" s="17" t="str">
        <f>IF('[1]TCE - ANEXO III - Preencher'!AB135="","",'[1]TCE - ANEXO III - Preencher'!AB135)</f>
        <v/>
      </c>
      <c r="AB126" s="15">
        <f t="shared" si="6"/>
        <v>2356.7597999999998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JOELTON SILVA DOS RAMOS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5143-10</v>
      </c>
      <c r="G127" s="13" t="str">
        <f>IF('[1]TCE - ANEXO III - Preencher'!H136="","",'[1]TCE - ANEXO III - Preencher'!H136)</f>
        <v>10/2025</v>
      </c>
      <c r="H127" s="14" t="str">
        <f>'[1]TCE - ANEXO III - Preencher'!I136</f>
        <v>0,00</v>
      </c>
      <c r="I127" s="14">
        <f>'[1]TCE - ANEXO III - Preencher'!J136</f>
        <v>257.43</v>
      </c>
      <c r="J127" s="14">
        <f>'[1]TCE - ANEXO III - Preencher'!K136</f>
        <v>0</v>
      </c>
      <c r="K127" s="15">
        <f>'[1]TCE - ANEXO III - Preencher'!L136</f>
        <v>263.8922</v>
      </c>
      <c r="L127" s="15">
        <f>'[1]TCE - ANEXO III - Preencher'!M136</f>
        <v>30.36</v>
      </c>
      <c r="M127" s="15">
        <f t="shared" si="7"/>
        <v>233.53219999999999</v>
      </c>
      <c r="N127" s="15">
        <f>'[1]TCE - ANEXO III - Preencher'!O136</f>
        <v>1.41</v>
      </c>
      <c r="O127" s="15">
        <f>'[1]TCE - ANEXO III - Preencher'!P136</f>
        <v>0</v>
      </c>
      <c r="P127" s="16">
        <f t="shared" si="8"/>
        <v>1.41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492.37220000000002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 xml:space="preserve">JONATHAN BARBOZA DA SILVA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7823-20</v>
      </c>
      <c r="G128" s="13" t="str">
        <f>IF('[1]TCE - ANEXO III - Preencher'!H137="","",'[1]TCE - ANEXO III - Preencher'!H137)</f>
        <v>10/2025</v>
      </c>
      <c r="H128" s="14" t="str">
        <f>'[1]TCE - ANEXO III - Preencher'!I137</f>
        <v>0,00</v>
      </c>
      <c r="I128" s="14">
        <f>'[1]TCE - ANEXO III - Preencher'!J137</f>
        <v>214.5</v>
      </c>
      <c r="J128" s="14">
        <f>'[1]TCE - ANEXO III - Preencher'!K137</f>
        <v>0</v>
      </c>
      <c r="K128" s="15">
        <f>'[1]TCE - ANEXO III - Preencher'!L137</f>
        <v>263.8922</v>
      </c>
      <c r="L128" s="15">
        <f>'[1]TCE - ANEXO III - Preencher'!M137</f>
        <v>30.36</v>
      </c>
      <c r="M128" s="15">
        <f t="shared" si="7"/>
        <v>233.53219999999999</v>
      </c>
      <c r="N128" s="15">
        <f>'[1]TCE - ANEXO III - Preencher'!O137</f>
        <v>1.41</v>
      </c>
      <c r="O128" s="15">
        <f>'[1]TCE - ANEXO III - Preencher'!P137</f>
        <v>0</v>
      </c>
      <c r="P128" s="16">
        <f t="shared" si="8"/>
        <v>1.41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449.44220000000001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JOSE AUGUSTO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10/2025</v>
      </c>
      <c r="H129" s="14" t="str">
        <f>'[1]TCE - ANEXO III - Preencher'!I138</f>
        <v>0,00</v>
      </c>
      <c r="I129" s="14">
        <f>'[1]TCE - ANEXO III - Preencher'!J138</f>
        <v>311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1.41</v>
      </c>
      <c r="O129" s="15">
        <f>'[1]TCE - ANEXO III - Preencher'!P138</f>
        <v>0</v>
      </c>
      <c r="P129" s="16">
        <f t="shared" si="8"/>
        <v>1.41</v>
      </c>
      <c r="Q129" s="15">
        <f>'[1]TCE - ANEXO III - Preencher'!R138</f>
        <v>0</v>
      </c>
      <c r="R129" s="15">
        <f>'[1]TCE - ANEXO III - Preencher'!S138</f>
        <v>3.04</v>
      </c>
      <c r="S129" s="16">
        <f t="shared" si="9"/>
        <v>-3.04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1731.1</v>
      </c>
      <c r="Y129" s="15">
        <f>'[1]TCE - ANEXO III - Preencher'!Z138</f>
        <v>0</v>
      </c>
      <c r="Z129" s="16">
        <f t="shared" si="11"/>
        <v>1731.1</v>
      </c>
      <c r="AA129" s="17" t="str">
        <f>IF('[1]TCE - ANEXO III - Preencher'!AB138="","",'[1]TCE - ANEXO III - Preencher'!AB138)</f>
        <v/>
      </c>
      <c r="AB129" s="15">
        <f t="shared" si="6"/>
        <v>2040.4699999999998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JOSE CARLOS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5143-10</v>
      </c>
      <c r="G130" s="13" t="str">
        <f>IF('[1]TCE - ANEXO III - Preencher'!H139="","",'[1]TCE - ANEXO III - Preencher'!H139)</f>
        <v>10/2025</v>
      </c>
      <c r="H130" s="14" t="str">
        <f>'[1]TCE - ANEXO III - Preencher'!I139</f>
        <v>0,00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1.41</v>
      </c>
      <c r="O130" s="15">
        <f>'[1]TCE - ANEXO III - Preencher'!P139</f>
        <v>0</v>
      </c>
      <c r="P130" s="16">
        <f t="shared" si="8"/>
        <v>1.41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1.41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JOSE LUIZ BALBINO DE FREITAS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10/2025</v>
      </c>
      <c r="H131" s="14" t="str">
        <f>'[1]TCE - ANEXO III - Preencher'!I140</f>
        <v>0,00</v>
      </c>
      <c r="I131" s="14">
        <f>'[1]TCE - ANEXO III - Preencher'!J140</f>
        <v>197.28</v>
      </c>
      <c r="J131" s="14">
        <f>'[1]TCE - ANEXO III - Preencher'!K140</f>
        <v>0</v>
      </c>
      <c r="K131" s="15">
        <f>'[1]TCE - ANEXO III - Preencher'!L140</f>
        <v>263.8922</v>
      </c>
      <c r="L131" s="15">
        <f>'[1]TCE - ANEXO III - Preencher'!M140</f>
        <v>15.18</v>
      </c>
      <c r="M131" s="15">
        <f t="shared" si="7"/>
        <v>248.7122</v>
      </c>
      <c r="N131" s="15">
        <f>'[1]TCE - ANEXO III - Preencher'!O140</f>
        <v>1.41</v>
      </c>
      <c r="O131" s="15">
        <f>'[1]TCE - ANEXO III - Preencher'!P140</f>
        <v>0</v>
      </c>
      <c r="P131" s="16">
        <f t="shared" si="8"/>
        <v>1.41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2254.4022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JOSE LUIZ DE ARAUJO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10/2025</v>
      </c>
      <c r="H132" s="14" t="str">
        <f>'[1]TCE - ANEXO III - Preencher'!I141</f>
        <v>0,00</v>
      </c>
      <c r="I132" s="14">
        <f>'[1]TCE - ANEXO III - Preencher'!J141</f>
        <v>243.25</v>
      </c>
      <c r="J132" s="14">
        <f>'[1]TCE - ANEXO III - Preencher'!K141</f>
        <v>0</v>
      </c>
      <c r="K132" s="15">
        <f>'[1]TCE - ANEXO III - Preencher'!L141</f>
        <v>263.8922</v>
      </c>
      <c r="L132" s="15">
        <f>'[1]TCE - ANEXO III - Preencher'!M141</f>
        <v>15.18</v>
      </c>
      <c r="M132" s="15">
        <f t="shared" ref="M132:M195" si="13">K132-L132</f>
        <v>248.7122</v>
      </c>
      <c r="N132" s="15">
        <f>'[1]TCE - ANEXO III - Preencher'!O141</f>
        <v>1.41</v>
      </c>
      <c r="O132" s="15">
        <f>'[1]TCE - ANEXO III - Preencher'!P141</f>
        <v>0</v>
      </c>
      <c r="P132" s="16">
        <f t="shared" ref="P132:P195" si="14">N132-O132</f>
        <v>1.41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/>
      </c>
      <c r="AB132" s="15">
        <f t="shared" si="12"/>
        <v>2300.3721999999998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JOSE RICARDO TAVARES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5151-10</v>
      </c>
      <c r="G133" s="13" t="str">
        <f>IF('[1]TCE - ANEXO III - Preencher'!H142="","",'[1]TCE - ANEXO III - Preencher'!H142)</f>
        <v>10/2025</v>
      </c>
      <c r="H133" s="14" t="str">
        <f>'[1]TCE - ANEXO III - Preencher'!I142</f>
        <v>0,00</v>
      </c>
      <c r="I133" s="14">
        <f>'[1]TCE - ANEXO III - Preencher'!J142</f>
        <v>253.87</v>
      </c>
      <c r="J133" s="14">
        <f>'[1]TCE - ANEXO III - Preencher'!K142</f>
        <v>0</v>
      </c>
      <c r="K133" s="15">
        <f>'[1]TCE - ANEXO III - Preencher'!L142</f>
        <v>263.8922</v>
      </c>
      <c r="L133" s="15">
        <f>'[1]TCE - ANEXO III - Preencher'!M142</f>
        <v>15.18</v>
      </c>
      <c r="M133" s="15">
        <f t="shared" si="13"/>
        <v>248.7122</v>
      </c>
      <c r="N133" s="15">
        <f>'[1]TCE - ANEXO III - Preencher'!O142</f>
        <v>1.41</v>
      </c>
      <c r="O133" s="15">
        <f>'[1]TCE - ANEXO III - Preencher'!P142</f>
        <v>0</v>
      </c>
      <c r="P133" s="16">
        <f t="shared" si="14"/>
        <v>1.41</v>
      </c>
      <c r="Q133" s="15">
        <f>'[1]TCE - ANEXO III - Preencher'!R142</f>
        <v>198.6576</v>
      </c>
      <c r="R133" s="15">
        <f>'[1]TCE - ANEXO III - Preencher'!S142</f>
        <v>91.08</v>
      </c>
      <c r="S133" s="16">
        <f t="shared" si="15"/>
        <v>107.5776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611.56979999999999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JOSE WALLACY SILVA DE OLIVEIRA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4110-05</v>
      </c>
      <c r="G134" s="13" t="str">
        <f>IF('[1]TCE - ANEXO III - Preencher'!H143="","",'[1]TCE - ANEXO III - Preencher'!H143)</f>
        <v>10/2025</v>
      </c>
      <c r="H134" s="14" t="str">
        <f>'[1]TCE - ANEXO III - Preencher'!I143</f>
        <v>0,00</v>
      </c>
      <c r="I134" s="14">
        <f>'[1]TCE - ANEXO III - Preencher'!J143</f>
        <v>16.62</v>
      </c>
      <c r="J134" s="14">
        <f>'[1]TCE - ANEXO III - Preencher'!K143</f>
        <v>0</v>
      </c>
      <c r="K134" s="15">
        <f>'[1]TCE - ANEXO III - Preencher'!L143</f>
        <v>263.8922</v>
      </c>
      <c r="L134" s="15">
        <f>'[1]TCE - ANEXO III - Preencher'!M143</f>
        <v>15.18</v>
      </c>
      <c r="M134" s="15">
        <f t="shared" si="13"/>
        <v>248.7122</v>
      </c>
      <c r="N134" s="15">
        <f>'[1]TCE - ANEXO III - Preencher'!O143</f>
        <v>1.41</v>
      </c>
      <c r="O134" s="15">
        <f>'[1]TCE - ANEXO III - Preencher'!P143</f>
        <v>0</v>
      </c>
      <c r="P134" s="16">
        <f t="shared" si="14"/>
        <v>1.41</v>
      </c>
      <c r="Q134" s="15">
        <f>'[1]TCE - ANEXO III - Preencher'!R143</f>
        <v>435.1576</v>
      </c>
      <c r="R134" s="15">
        <f>'[1]TCE - ANEXO III - Preencher'!S143</f>
        <v>42.78</v>
      </c>
      <c r="S134" s="16">
        <f t="shared" si="15"/>
        <v>392.37760000000003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659.11980000000005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 xml:space="preserve">JOSEANE CANDIDO DA SILVA 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5163-45</v>
      </c>
      <c r="G135" s="13" t="str">
        <f>IF('[1]TCE - ANEXO III - Preencher'!H144="","",'[1]TCE - ANEXO III - Preencher'!H144)</f>
        <v>10/2025</v>
      </c>
      <c r="H135" s="14" t="str">
        <f>'[1]TCE - ANEXO III - Preencher'!I144</f>
        <v>0,00</v>
      </c>
      <c r="I135" s="14">
        <f>'[1]TCE - ANEXO III - Preencher'!J144</f>
        <v>206.44</v>
      </c>
      <c r="J135" s="14">
        <f>'[1]TCE - ANEXO III - Preencher'!K144</f>
        <v>0</v>
      </c>
      <c r="K135" s="15">
        <f>'[1]TCE - ANEXO III - Preencher'!L144</f>
        <v>263.8922</v>
      </c>
      <c r="L135" s="15">
        <f>'[1]TCE - ANEXO III - Preencher'!M144</f>
        <v>15.18</v>
      </c>
      <c r="M135" s="15">
        <f t="shared" si="13"/>
        <v>248.7122</v>
      </c>
      <c r="N135" s="15">
        <f>'[1]TCE - ANEXO III - Preencher'!O144</f>
        <v>1.41</v>
      </c>
      <c r="O135" s="15">
        <f>'[1]TCE - ANEXO III - Preencher'!P144</f>
        <v>0</v>
      </c>
      <c r="P135" s="16">
        <f t="shared" si="14"/>
        <v>1.41</v>
      </c>
      <c r="Q135" s="15">
        <f>'[1]TCE - ANEXO III - Preencher'!R144</f>
        <v>142.7576</v>
      </c>
      <c r="R135" s="15">
        <f>'[1]TCE - ANEXO III - Preencher'!S144</f>
        <v>91.08</v>
      </c>
      <c r="S135" s="16">
        <f t="shared" si="15"/>
        <v>51.677599999999998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508.2398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JOSELI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10/2025</v>
      </c>
      <c r="H136" s="14" t="str">
        <f>'[1]TCE - ANEXO III - Preencher'!I145</f>
        <v>0,00</v>
      </c>
      <c r="I136" s="14">
        <f>'[1]TCE - ANEXO III - Preencher'!J145</f>
        <v>194.2</v>
      </c>
      <c r="J136" s="14">
        <f>'[1]TCE - ANEXO III - Preencher'!K145</f>
        <v>0</v>
      </c>
      <c r="K136" s="15">
        <f>'[1]TCE - ANEXO III - Preencher'!L145</f>
        <v>263.8922</v>
      </c>
      <c r="L136" s="15">
        <f>'[1]TCE - ANEXO III - Preencher'!M145</f>
        <v>15.18</v>
      </c>
      <c r="M136" s="15">
        <f t="shared" si="13"/>
        <v>248.7122</v>
      </c>
      <c r="N136" s="15">
        <f>'[1]TCE - ANEXO III - Preencher'!O145</f>
        <v>1.41</v>
      </c>
      <c r="O136" s="15">
        <f>'[1]TCE - ANEXO III - Preencher'!P145</f>
        <v>0</v>
      </c>
      <c r="P136" s="16">
        <f t="shared" si="14"/>
        <v>1.41</v>
      </c>
      <c r="Q136" s="15">
        <f>'[1]TCE - ANEXO III - Preencher'!R145</f>
        <v>125.55760000000001</v>
      </c>
      <c r="R136" s="15">
        <f>'[1]TCE - ANEXO III - Preencher'!S145</f>
        <v>91.08</v>
      </c>
      <c r="S136" s="16">
        <f t="shared" si="15"/>
        <v>34.47760000000001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/>
      </c>
      <c r="AB136" s="15">
        <f t="shared" si="12"/>
        <v>2285.7997999999998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JOSENILDA MARIA RIBEIRO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10/2025</v>
      </c>
      <c r="H137" s="14" t="str">
        <f>'[1]TCE - ANEXO III - Preencher'!I146</f>
        <v>0,00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4918.3</v>
      </c>
      <c r="Y137" s="15">
        <f>'[1]TCE - ANEXO III - Preencher'!Z146</f>
        <v>0</v>
      </c>
      <c r="Z137" s="16">
        <f t="shared" si="17"/>
        <v>4918.3</v>
      </c>
      <c r="AA137" s="17" t="str">
        <f>IF('[1]TCE - ANEXO III - Preencher'!AB146="","",'[1]TCE - ANEXO III - Preencher'!AB146)</f>
        <v/>
      </c>
      <c r="AB137" s="15">
        <f t="shared" si="12"/>
        <v>4918.3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JOSIMAR ROSA SENNA DO NASCIMENTO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5143-10</v>
      </c>
      <c r="G138" s="13" t="str">
        <f>IF('[1]TCE - ANEXO III - Preencher'!H147="","",'[1]TCE - ANEXO III - Preencher'!H147)</f>
        <v>10/2025</v>
      </c>
      <c r="H138" s="14" t="str">
        <f>'[1]TCE - ANEXO III - Preencher'!I147</f>
        <v>0,00</v>
      </c>
      <c r="I138" s="14">
        <f>'[1]TCE - ANEXO III - Preencher'!J147</f>
        <v>238.71</v>
      </c>
      <c r="J138" s="14">
        <f>'[1]TCE - ANEXO III - Preencher'!K147</f>
        <v>0</v>
      </c>
      <c r="K138" s="15">
        <f>'[1]TCE - ANEXO III - Preencher'!L147</f>
        <v>263.8922</v>
      </c>
      <c r="L138" s="15">
        <f>'[1]TCE - ANEXO III - Preencher'!M147</f>
        <v>30.36</v>
      </c>
      <c r="M138" s="15">
        <f t="shared" si="13"/>
        <v>233.53219999999999</v>
      </c>
      <c r="N138" s="15">
        <f>'[1]TCE - ANEXO III - Preencher'!O147</f>
        <v>1.41</v>
      </c>
      <c r="O138" s="15">
        <f>'[1]TCE - ANEXO III - Preencher'!P147</f>
        <v>0</v>
      </c>
      <c r="P138" s="16">
        <f t="shared" si="14"/>
        <v>1.41</v>
      </c>
      <c r="Q138" s="15">
        <f>'[1]TCE - ANEXO III - Preencher'!R147</f>
        <v>22.357599999999998</v>
      </c>
      <c r="R138" s="15">
        <f>'[1]TCE - ANEXO III - Preencher'!S147</f>
        <v>17.2</v>
      </c>
      <c r="S138" s="16">
        <f t="shared" si="15"/>
        <v>5.1575999999999986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478.80980000000005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 xml:space="preserve">JOYCE ALINE RODRIGUES DE ANDRADE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10/2025</v>
      </c>
      <c r="H139" s="14" t="str">
        <f>'[1]TCE - ANEXO III - Preencher'!I148</f>
        <v>0,00</v>
      </c>
      <c r="I139" s="14">
        <f>'[1]TCE - ANEXO III - Preencher'!J148</f>
        <v>197.28</v>
      </c>
      <c r="J139" s="14">
        <f>'[1]TCE - ANEXO III - Preencher'!K148</f>
        <v>0</v>
      </c>
      <c r="K139" s="15">
        <f>'[1]TCE - ANEXO III - Preencher'!L148</f>
        <v>263.8922</v>
      </c>
      <c r="L139" s="15">
        <f>'[1]TCE - ANEXO III - Preencher'!M148</f>
        <v>15.18</v>
      </c>
      <c r="M139" s="15">
        <f t="shared" si="13"/>
        <v>248.7122</v>
      </c>
      <c r="N139" s="15">
        <f>'[1]TCE - ANEXO III - Preencher'!O148</f>
        <v>1.41</v>
      </c>
      <c r="O139" s="15">
        <f>'[1]TCE - ANEXO III - Preencher'!P148</f>
        <v>0</v>
      </c>
      <c r="P139" s="16">
        <f t="shared" si="14"/>
        <v>1.41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/>
      </c>
      <c r="AB139" s="15">
        <f t="shared" si="12"/>
        <v>2254.4022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JOYCE COUTINHO PEREIRA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10/2025</v>
      </c>
      <c r="H140" s="14" t="str">
        <f>'[1]TCE - ANEXO III - Preencher'!I149</f>
        <v>0,00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4713.8</v>
      </c>
      <c r="Y140" s="15">
        <f>'[1]TCE - ANEXO III - Preencher'!Z149</f>
        <v>0</v>
      </c>
      <c r="Z140" s="16">
        <f t="shared" si="17"/>
        <v>4713.8</v>
      </c>
      <c r="AA140" s="17" t="str">
        <f>IF('[1]TCE - ANEXO III - Preencher'!AB149="","",'[1]TCE - ANEXO III - Preencher'!AB149)</f>
        <v/>
      </c>
      <c r="AB140" s="15">
        <f t="shared" si="12"/>
        <v>4713.8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JULIANA HIGINO PONTES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10/2025</v>
      </c>
      <c r="H141" s="14" t="str">
        <f>'[1]TCE - ANEXO III - Preencher'!I150</f>
        <v>0,00</v>
      </c>
      <c r="I141" s="14">
        <f>'[1]TCE - ANEXO III - Preencher'!J150</f>
        <v>250.6</v>
      </c>
      <c r="J141" s="14">
        <f>'[1]TCE - ANEXO III - Preencher'!K150</f>
        <v>0</v>
      </c>
      <c r="K141" s="15">
        <f>'[1]TCE - ANEXO III - Preencher'!L150</f>
        <v>263.8922</v>
      </c>
      <c r="L141" s="15">
        <f>'[1]TCE - ANEXO III - Preencher'!M150</f>
        <v>15.18</v>
      </c>
      <c r="M141" s="15">
        <f t="shared" si="13"/>
        <v>248.7122</v>
      </c>
      <c r="N141" s="15">
        <f>'[1]TCE - ANEXO III - Preencher'!O150</f>
        <v>1.41</v>
      </c>
      <c r="O141" s="15">
        <f>'[1]TCE - ANEXO III - Preencher'!P150</f>
        <v>0</v>
      </c>
      <c r="P141" s="16">
        <f t="shared" si="14"/>
        <v>1.41</v>
      </c>
      <c r="Q141" s="15">
        <f>'[1]TCE - ANEXO III - Preencher'!R150</f>
        <v>134.1576</v>
      </c>
      <c r="R141" s="15">
        <f>'[1]TCE - ANEXO III - Preencher'!S150</f>
        <v>91.08</v>
      </c>
      <c r="S141" s="16">
        <f t="shared" si="15"/>
        <v>43.077600000000004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1579.3</v>
      </c>
      <c r="Y141" s="15">
        <f>'[1]TCE - ANEXO III - Preencher'!Z150</f>
        <v>0</v>
      </c>
      <c r="Z141" s="16">
        <f t="shared" si="17"/>
        <v>1579.3</v>
      </c>
      <c r="AA141" s="17" t="str">
        <f>IF('[1]TCE - ANEXO III - Preencher'!AB150="","",'[1]TCE - ANEXO III - Preencher'!AB150)</f>
        <v/>
      </c>
      <c r="AB141" s="15">
        <f t="shared" si="12"/>
        <v>2123.0998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JULIANA JUSTINO RIBEIRO DE BARROS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10/2025</v>
      </c>
      <c r="H142" s="14" t="str">
        <f>'[1]TCE - ANEXO III - Preencher'!I151</f>
        <v>0,00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1.41</v>
      </c>
      <c r="O142" s="15">
        <f>'[1]TCE - ANEXO III - Preencher'!P151</f>
        <v>0</v>
      </c>
      <c r="P142" s="16">
        <f t="shared" si="14"/>
        <v>1.41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1.41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JULLIANO CESAR MACIEL EVANGELISTA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4110-05</v>
      </c>
      <c r="G143" s="13" t="str">
        <f>IF('[1]TCE - ANEXO III - Preencher'!H152="","",'[1]TCE - ANEXO III - Preencher'!H152)</f>
        <v>10/2025</v>
      </c>
      <c r="H143" s="14" t="str">
        <f>'[1]TCE - ANEXO III - Preencher'!I152</f>
        <v>0,00</v>
      </c>
      <c r="I143" s="14">
        <f>'[1]TCE - ANEXO III - Preencher'!J152</f>
        <v>18.29</v>
      </c>
      <c r="J143" s="14">
        <f>'[1]TCE - ANEXO III - Preencher'!K152</f>
        <v>0</v>
      </c>
      <c r="K143" s="15">
        <f>'[1]TCE - ANEXO III - Preencher'!L152</f>
        <v>263.8922</v>
      </c>
      <c r="L143" s="15">
        <f>'[1]TCE - ANEXO III - Preencher'!M152</f>
        <v>15.18</v>
      </c>
      <c r="M143" s="15">
        <f t="shared" si="13"/>
        <v>248.7122</v>
      </c>
      <c r="N143" s="15">
        <f>'[1]TCE - ANEXO III - Preencher'!O152</f>
        <v>1.41</v>
      </c>
      <c r="O143" s="15">
        <f>'[1]TCE - ANEXO III - Preencher'!P152</f>
        <v>0</v>
      </c>
      <c r="P143" s="16">
        <f t="shared" si="14"/>
        <v>1.41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268.41220000000004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KAMILLA DE MACEDO E SILVA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10/2025</v>
      </c>
      <c r="H144" s="14" t="str">
        <f>'[1]TCE - ANEXO III - Preencher'!I153</f>
        <v>0,00</v>
      </c>
      <c r="I144" s="14">
        <f>'[1]TCE - ANEXO III - Preencher'!J153</f>
        <v>1163.81</v>
      </c>
      <c r="J144" s="14">
        <f>'[1]TCE - ANEXO III - Preencher'!K153</f>
        <v>0</v>
      </c>
      <c r="K144" s="15">
        <f>'[1]TCE - ANEXO III - Preencher'!L153</f>
        <v>263.8922</v>
      </c>
      <c r="L144" s="15">
        <f>'[1]TCE - ANEXO III - Preencher'!M153</f>
        <v>30.36</v>
      </c>
      <c r="M144" s="15">
        <f t="shared" si="13"/>
        <v>233.53219999999999</v>
      </c>
      <c r="N144" s="15">
        <f>'[1]TCE - ANEXO III - Preencher'!O153</f>
        <v>11.31</v>
      </c>
      <c r="O144" s="15">
        <f>'[1]TCE - ANEXO III - Preencher'!P153</f>
        <v>32.22</v>
      </c>
      <c r="P144" s="16">
        <f t="shared" si="14"/>
        <v>-20.909999999999997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1376.4322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 xml:space="preserve">KAYKY VICTOR FERREIRA DE LIMA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4110-05</v>
      </c>
      <c r="G145" s="13" t="str">
        <f>IF('[1]TCE - ANEXO III - Preencher'!H154="","",'[1]TCE - ANEXO III - Preencher'!H154)</f>
        <v>10/2025</v>
      </c>
      <c r="H145" s="14" t="str">
        <f>'[1]TCE - ANEXO III - Preencher'!I154</f>
        <v>0,00</v>
      </c>
      <c r="I145" s="14">
        <f>'[1]TCE - ANEXO III - Preencher'!J154</f>
        <v>16.62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1.41</v>
      </c>
      <c r="O145" s="15">
        <f>'[1]TCE - ANEXO III - Preencher'!P154</f>
        <v>0</v>
      </c>
      <c r="P145" s="16">
        <f t="shared" si="14"/>
        <v>1.41</v>
      </c>
      <c r="Q145" s="15">
        <f>'[1]TCE - ANEXO III - Preencher'!R154</f>
        <v>435.1576</v>
      </c>
      <c r="R145" s="15">
        <f>'[1]TCE - ANEXO III - Preencher'!S154</f>
        <v>0</v>
      </c>
      <c r="S145" s="16">
        <f t="shared" si="15"/>
        <v>435.1576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453.18759999999997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KAYLANE CIBELE OLIVEIRA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4110-05</v>
      </c>
      <c r="G146" s="13" t="str">
        <f>IF('[1]TCE - ANEXO III - Preencher'!H155="","",'[1]TCE - ANEXO III - Preencher'!H155)</f>
        <v>10/2025</v>
      </c>
      <c r="H146" s="14" t="str">
        <f>'[1]TCE - ANEXO III - Preencher'!I155</f>
        <v>0,00</v>
      </c>
      <c r="I146" s="14">
        <f>'[1]TCE - ANEXO III - Preencher'!J155</f>
        <v>217.02</v>
      </c>
      <c r="J146" s="14">
        <f>'[1]TCE - ANEXO III - Preencher'!K155</f>
        <v>0</v>
      </c>
      <c r="K146" s="15">
        <f>'[1]TCE - ANEXO III - Preencher'!L155</f>
        <v>263.8922</v>
      </c>
      <c r="L146" s="15">
        <f>'[1]TCE - ANEXO III - Preencher'!M155</f>
        <v>30.36</v>
      </c>
      <c r="M146" s="15">
        <f t="shared" si="13"/>
        <v>233.53219999999999</v>
      </c>
      <c r="N146" s="15">
        <f>'[1]TCE - ANEXO III - Preencher'!O155</f>
        <v>1.41</v>
      </c>
      <c r="O146" s="15">
        <f>'[1]TCE - ANEXO III - Preencher'!P155</f>
        <v>0</v>
      </c>
      <c r="P146" s="16">
        <f t="shared" si="14"/>
        <v>1.41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451.9622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LADJANE REGINA JESUS DO NASCIMENTO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10/2025</v>
      </c>
      <c r="H147" s="14" t="str">
        <f>'[1]TCE - ANEXO III - Preencher'!I156</f>
        <v>0,00</v>
      </c>
      <c r="I147" s="14">
        <f>'[1]TCE - ANEXO III - Preencher'!J156</f>
        <v>214.44</v>
      </c>
      <c r="J147" s="14">
        <f>'[1]TCE - ANEXO III - Preencher'!K156</f>
        <v>0</v>
      </c>
      <c r="K147" s="15">
        <f>'[1]TCE - ANEXO III - Preencher'!L156</f>
        <v>263.8922</v>
      </c>
      <c r="L147" s="15">
        <f>'[1]TCE - ANEXO III - Preencher'!M156</f>
        <v>15.18</v>
      </c>
      <c r="M147" s="15">
        <f t="shared" si="13"/>
        <v>248.7122</v>
      </c>
      <c r="N147" s="15">
        <f>'[1]TCE - ANEXO III - Preencher'!O156</f>
        <v>1.41</v>
      </c>
      <c r="O147" s="15">
        <f>'[1]TCE - ANEXO III - Preencher'!P156</f>
        <v>0</v>
      </c>
      <c r="P147" s="16">
        <f t="shared" si="14"/>
        <v>1.41</v>
      </c>
      <c r="Q147" s="15">
        <f>'[1]TCE - ANEXO III - Preencher'!R156</f>
        <v>134.1576</v>
      </c>
      <c r="R147" s="15">
        <f>'[1]TCE - ANEXO III - Preencher'!S156</f>
        <v>91.08</v>
      </c>
      <c r="S147" s="16">
        <f t="shared" si="15"/>
        <v>43.077600000000004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/>
      </c>
      <c r="AB147" s="15">
        <f t="shared" si="12"/>
        <v>2314.6397999999999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 xml:space="preserve">LAIS MARIA PERGENTINO SANTOS DA ROCHA 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4221-10</v>
      </c>
      <c r="G148" s="13" t="str">
        <f>IF('[1]TCE - ANEXO III - Preencher'!H157="","",'[1]TCE - ANEXO III - Preencher'!H157)</f>
        <v>10/2025</v>
      </c>
      <c r="H148" s="14" t="str">
        <f>'[1]TCE - ANEXO III - Preencher'!I157</f>
        <v>0,00</v>
      </c>
      <c r="I148" s="14">
        <f>'[1]TCE - ANEXO III - Preencher'!J157</f>
        <v>208.45</v>
      </c>
      <c r="J148" s="14">
        <f>'[1]TCE - ANEXO III - Preencher'!K157</f>
        <v>0</v>
      </c>
      <c r="K148" s="15">
        <f>'[1]TCE - ANEXO III - Preencher'!L157</f>
        <v>263.8922</v>
      </c>
      <c r="L148" s="15">
        <f>'[1]TCE - ANEXO III - Preencher'!M157</f>
        <v>15.18</v>
      </c>
      <c r="M148" s="15">
        <f t="shared" si="13"/>
        <v>248.7122</v>
      </c>
      <c r="N148" s="15">
        <f>'[1]TCE - ANEXO III - Preencher'!O157</f>
        <v>1.41</v>
      </c>
      <c r="O148" s="15">
        <f>'[1]TCE - ANEXO III - Preencher'!P157</f>
        <v>0</v>
      </c>
      <c r="P148" s="16">
        <f t="shared" si="14"/>
        <v>1.41</v>
      </c>
      <c r="Q148" s="15">
        <f>'[1]TCE - ANEXO III - Preencher'!R157</f>
        <v>280.35759999999999</v>
      </c>
      <c r="R148" s="15">
        <f>'[1]TCE - ANEXO III - Preencher'!S157</f>
        <v>88.04</v>
      </c>
      <c r="S148" s="16">
        <f t="shared" si="15"/>
        <v>192.31759999999997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650.88979999999992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LAIS MARTINS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10/2025</v>
      </c>
      <c r="H149" s="14" t="str">
        <f>'[1]TCE - ANEXO III - Preencher'!I158</f>
        <v>0,00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4713.8</v>
      </c>
      <c r="Y149" s="15">
        <f>'[1]TCE - ANEXO III - Preencher'!Z158</f>
        <v>0</v>
      </c>
      <c r="Z149" s="16">
        <f t="shared" si="17"/>
        <v>4713.8</v>
      </c>
      <c r="AA149" s="17" t="str">
        <f>IF('[1]TCE - ANEXO III - Preencher'!AB158="","",'[1]TCE - ANEXO III - Preencher'!AB158)</f>
        <v/>
      </c>
      <c r="AB149" s="15">
        <f t="shared" si="12"/>
        <v>4713.8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 xml:space="preserve">LEANDRO JOSE DA SILVA 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4110-05</v>
      </c>
      <c r="G150" s="13" t="str">
        <f>IF('[1]TCE - ANEXO III - Preencher'!H159="","",'[1]TCE - ANEXO III - Preencher'!H159)</f>
        <v>10/2025</v>
      </c>
      <c r="H150" s="14" t="str">
        <f>'[1]TCE - ANEXO III - Preencher'!I159</f>
        <v>0,00</v>
      </c>
      <c r="I150" s="14">
        <f>'[1]TCE - ANEXO III - Preencher'!J159</f>
        <v>8.7799999999999994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8.7799999999999994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 xml:space="preserve">LETICIA DO NASCIMENTO AMORIM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10/2025</v>
      </c>
      <c r="H151" s="14" t="str">
        <f>'[1]TCE - ANEXO III - Preencher'!I160</f>
        <v>0,00</v>
      </c>
      <c r="I151" s="14">
        <f>'[1]TCE - ANEXO III - Preencher'!J160</f>
        <v>211.78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1.41</v>
      </c>
      <c r="O151" s="15">
        <f>'[1]TCE - ANEXO III - Preencher'!P160</f>
        <v>0</v>
      </c>
      <c r="P151" s="16">
        <f t="shared" si="14"/>
        <v>1.41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/>
      </c>
      <c r="AB151" s="15">
        <f t="shared" si="12"/>
        <v>2020.19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LILIANE APARECIDA DIONISIO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4221-10</v>
      </c>
      <c r="G152" s="13" t="str">
        <f>IF('[1]TCE - ANEXO III - Preencher'!H161="","",'[1]TCE - ANEXO III - Preencher'!H161)</f>
        <v>10/2025</v>
      </c>
      <c r="H152" s="14" t="str">
        <f>'[1]TCE - ANEXO III - Preencher'!I161</f>
        <v>0,00</v>
      </c>
      <c r="I152" s="14">
        <f>'[1]TCE - ANEXO III - Preencher'!J161</f>
        <v>229.53</v>
      </c>
      <c r="J152" s="14">
        <f>'[1]TCE - ANEXO III - Preencher'!K161</f>
        <v>0</v>
      </c>
      <c r="K152" s="15">
        <f>'[1]TCE - ANEXO III - Preencher'!L161</f>
        <v>263.8922</v>
      </c>
      <c r="L152" s="15">
        <f>'[1]TCE - ANEXO III - Preencher'!M161</f>
        <v>15.18</v>
      </c>
      <c r="M152" s="15">
        <f t="shared" si="13"/>
        <v>248.7122</v>
      </c>
      <c r="N152" s="15">
        <f>'[1]TCE - ANEXO III - Preencher'!O161</f>
        <v>1.41</v>
      </c>
      <c r="O152" s="15">
        <f>'[1]TCE - ANEXO III - Preencher'!P161</f>
        <v>0</v>
      </c>
      <c r="P152" s="16">
        <f t="shared" si="14"/>
        <v>1.41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479.65220000000005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LISANGELA DA SILVA BARROS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10/2025</v>
      </c>
      <c r="H153" s="14" t="str">
        <f>'[1]TCE - ANEXO III - Preencher'!I162</f>
        <v>0,00</v>
      </c>
      <c r="I153" s="14">
        <f>'[1]TCE - ANEXO III - Preencher'!J162</f>
        <v>238.41</v>
      </c>
      <c r="J153" s="14">
        <f>'[1]TCE - ANEXO III - Preencher'!K162</f>
        <v>0</v>
      </c>
      <c r="K153" s="15">
        <f>'[1]TCE - ANEXO III - Preencher'!L162</f>
        <v>263.8922</v>
      </c>
      <c r="L153" s="15">
        <f>'[1]TCE - ANEXO III - Preencher'!M162</f>
        <v>15.18</v>
      </c>
      <c r="M153" s="15">
        <f t="shared" si="13"/>
        <v>248.7122</v>
      </c>
      <c r="N153" s="15">
        <f>'[1]TCE - ANEXO III - Preencher'!O162</f>
        <v>1.41</v>
      </c>
      <c r="O153" s="15">
        <f>'[1]TCE - ANEXO III - Preencher'!P162</f>
        <v>0</v>
      </c>
      <c r="P153" s="16">
        <f t="shared" si="14"/>
        <v>1.41</v>
      </c>
      <c r="Q153" s="15">
        <f>'[1]TCE - ANEXO III - Preencher'!R162</f>
        <v>649.1576</v>
      </c>
      <c r="R153" s="15">
        <f>'[1]TCE - ANEXO III - Preencher'!S162</f>
        <v>91.08</v>
      </c>
      <c r="S153" s="16">
        <f t="shared" si="15"/>
        <v>558.07759999999996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1731.1</v>
      </c>
      <c r="Y153" s="15">
        <f>'[1]TCE - ANEXO III - Preencher'!Z162</f>
        <v>0</v>
      </c>
      <c r="Z153" s="16">
        <f t="shared" si="17"/>
        <v>1731.1</v>
      </c>
      <c r="AA153" s="17" t="str">
        <f>IF('[1]TCE - ANEXO III - Preencher'!AB162="","",'[1]TCE - ANEXO III - Preencher'!AB162)</f>
        <v/>
      </c>
      <c r="AB153" s="15">
        <f t="shared" si="12"/>
        <v>2777.7097999999996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LORENA REIMINE GUERRA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10/2025</v>
      </c>
      <c r="H154" s="14" t="str">
        <f>'[1]TCE - ANEXO III - Preencher'!I163</f>
        <v>0,00</v>
      </c>
      <c r="I154" s="14">
        <f>'[1]TCE - ANEXO III - Preencher'!J163</f>
        <v>540.64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11.31</v>
      </c>
      <c r="O154" s="15">
        <f>'[1]TCE - ANEXO III - Preencher'!P163</f>
        <v>0</v>
      </c>
      <c r="P154" s="16">
        <f t="shared" si="14"/>
        <v>11.31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551.94999999999993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LOURDES MULLER NUNES DE OLIVEIRA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4101-05</v>
      </c>
      <c r="G155" s="13" t="str">
        <f>IF('[1]TCE - ANEXO III - Preencher'!H164="","",'[1]TCE - ANEXO III - Preencher'!H164)</f>
        <v>10/2025</v>
      </c>
      <c r="H155" s="14" t="str">
        <f>'[1]TCE - ANEXO III - Preencher'!I164</f>
        <v>0,00</v>
      </c>
      <c r="I155" s="14">
        <f>'[1]TCE - ANEXO III - Preencher'!J164</f>
        <v>1792</v>
      </c>
      <c r="J155" s="14">
        <f>'[1]TCE - ANEXO III - Preencher'!K164</f>
        <v>0</v>
      </c>
      <c r="K155" s="15">
        <f>'[1]TCE - ANEXO III - Preencher'!L164</f>
        <v>263.8922</v>
      </c>
      <c r="L155" s="15">
        <f>'[1]TCE - ANEXO III - Preencher'!M164</f>
        <v>30.36</v>
      </c>
      <c r="M155" s="15">
        <f t="shared" si="13"/>
        <v>233.53219999999999</v>
      </c>
      <c r="N155" s="15">
        <f>'[1]TCE - ANEXO III - Preencher'!O164</f>
        <v>1.41</v>
      </c>
      <c r="O155" s="15">
        <f>'[1]TCE - ANEXO III - Preencher'!P164</f>
        <v>0</v>
      </c>
      <c r="P155" s="16">
        <f t="shared" si="14"/>
        <v>1.41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83.7</v>
      </c>
      <c r="U155" s="15">
        <f>'[1]TCE - ANEXO III - Preencher'!V164</f>
        <v>0</v>
      </c>
      <c r="V155" s="16">
        <f t="shared" si="16"/>
        <v>83.7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2110.6422000000002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LUCIANA CRISTINA BEZERRA FERREIRA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10/2025</v>
      </c>
      <c r="H156" s="14" t="str">
        <f>'[1]TCE - ANEXO III - Preencher'!I165</f>
        <v>0,00</v>
      </c>
      <c r="I156" s="14">
        <f>'[1]TCE - ANEXO III - Preencher'!J165</f>
        <v>214.59</v>
      </c>
      <c r="J156" s="14">
        <f>'[1]TCE - ANEXO III - Preencher'!K165</f>
        <v>0</v>
      </c>
      <c r="K156" s="15">
        <f>'[1]TCE - ANEXO III - Preencher'!L165</f>
        <v>263.8922</v>
      </c>
      <c r="L156" s="15">
        <f>'[1]TCE - ANEXO III - Preencher'!M165</f>
        <v>15.18</v>
      </c>
      <c r="M156" s="15">
        <f t="shared" si="13"/>
        <v>248.7122</v>
      </c>
      <c r="N156" s="15">
        <f>'[1]TCE - ANEXO III - Preencher'!O165</f>
        <v>1.41</v>
      </c>
      <c r="O156" s="15">
        <f>'[1]TCE - ANEXO III - Preencher'!P165</f>
        <v>0</v>
      </c>
      <c r="P156" s="16">
        <f t="shared" si="14"/>
        <v>1.41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/>
      </c>
      <c r="AB156" s="15">
        <f t="shared" si="12"/>
        <v>2271.7121999999999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 xml:space="preserve">LUCIANO BEZERRA DE ANDRADE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2234-05</v>
      </c>
      <c r="G157" s="13" t="str">
        <f>IF('[1]TCE - ANEXO III - Preencher'!H166="","",'[1]TCE - ANEXO III - Preencher'!H166)</f>
        <v>10/2025</v>
      </c>
      <c r="H157" s="14" t="str">
        <f>'[1]TCE - ANEXO III - Preencher'!I166</f>
        <v>0,00</v>
      </c>
      <c r="I157" s="14">
        <f>'[1]TCE - ANEXO III - Preencher'!J166</f>
        <v>414.08</v>
      </c>
      <c r="J157" s="14">
        <f>'[1]TCE - ANEXO III - Preencher'!K166</f>
        <v>0</v>
      </c>
      <c r="K157" s="15">
        <f>'[1]TCE - ANEXO III - Preencher'!L166</f>
        <v>263.8922</v>
      </c>
      <c r="L157" s="15">
        <f>'[1]TCE - ANEXO III - Preencher'!M166</f>
        <v>21.12</v>
      </c>
      <c r="M157" s="15">
        <f t="shared" si="13"/>
        <v>242.7722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656.85220000000004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LUCIENE OLIVEIRA TEIXEIRA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10/2025</v>
      </c>
      <c r="H158" s="14" t="str">
        <f>'[1]TCE - ANEXO III - Preencher'!I167</f>
        <v>0,00</v>
      </c>
      <c r="I158" s="14">
        <f>'[1]TCE - ANEXO III - Preencher'!J167</f>
        <v>246.5</v>
      </c>
      <c r="J158" s="14">
        <f>'[1]TCE - ANEXO III - Preencher'!K167</f>
        <v>0</v>
      </c>
      <c r="K158" s="15">
        <f>'[1]TCE - ANEXO III - Preencher'!L167</f>
        <v>263.8922</v>
      </c>
      <c r="L158" s="15">
        <f>'[1]TCE - ANEXO III - Preencher'!M167</f>
        <v>15.18</v>
      </c>
      <c r="M158" s="15">
        <f t="shared" si="13"/>
        <v>248.7122</v>
      </c>
      <c r="N158" s="15">
        <f>'[1]TCE - ANEXO III - Preencher'!O167</f>
        <v>1.41</v>
      </c>
      <c r="O158" s="15">
        <f>'[1]TCE - ANEXO III - Preencher'!P167</f>
        <v>0</v>
      </c>
      <c r="P158" s="16">
        <f t="shared" si="14"/>
        <v>1.41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1655.2</v>
      </c>
      <c r="Y158" s="15">
        <f>'[1]TCE - ANEXO III - Preencher'!Z167</f>
        <v>0</v>
      </c>
      <c r="Z158" s="16">
        <f t="shared" si="17"/>
        <v>1655.2</v>
      </c>
      <c r="AA158" s="17" t="str">
        <f>IF('[1]TCE - ANEXO III - Preencher'!AB167="","",'[1]TCE - ANEXO III - Preencher'!AB167)</f>
        <v/>
      </c>
      <c r="AB158" s="15">
        <f t="shared" si="12"/>
        <v>2151.8222000000001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LUCILENE MARIA DA SILVA NEVES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10/2025</v>
      </c>
      <c r="H159" s="14" t="str">
        <f>'[1]TCE - ANEXO III - Preencher'!I168</f>
        <v>0,00</v>
      </c>
      <c r="I159" s="14">
        <f>'[1]TCE - ANEXO III - Preencher'!J168</f>
        <v>251.97</v>
      </c>
      <c r="J159" s="14">
        <f>'[1]TCE - ANEXO III - Preencher'!K168</f>
        <v>0</v>
      </c>
      <c r="K159" s="15">
        <f>'[1]TCE - ANEXO III - Preencher'!L168</f>
        <v>263.8922</v>
      </c>
      <c r="L159" s="15">
        <f>'[1]TCE - ANEXO III - Preencher'!M168</f>
        <v>15.18</v>
      </c>
      <c r="M159" s="15">
        <f t="shared" si="13"/>
        <v>248.7122</v>
      </c>
      <c r="N159" s="15">
        <f>'[1]TCE - ANEXO III - Preencher'!O168</f>
        <v>1.41</v>
      </c>
      <c r="O159" s="15">
        <f>'[1]TCE - ANEXO III - Preencher'!P168</f>
        <v>0</v>
      </c>
      <c r="P159" s="16">
        <f t="shared" si="14"/>
        <v>1.41</v>
      </c>
      <c r="Q159" s="15">
        <f>'[1]TCE - ANEXO III - Preencher'!R168</f>
        <v>125.55760000000001</v>
      </c>
      <c r="R159" s="15">
        <f>'[1]TCE - ANEXO III - Preencher'!S168</f>
        <v>91.08</v>
      </c>
      <c r="S159" s="16">
        <f t="shared" si="15"/>
        <v>34.47760000000001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1579.3</v>
      </c>
      <c r="Y159" s="15">
        <f>'[1]TCE - ANEXO III - Preencher'!Z168</f>
        <v>0</v>
      </c>
      <c r="Z159" s="16">
        <f t="shared" si="17"/>
        <v>1579.3</v>
      </c>
      <c r="AA159" s="17" t="str">
        <f>IF('[1]TCE - ANEXO III - Preencher'!AB168="","",'[1]TCE - ANEXO III - Preencher'!AB168)</f>
        <v/>
      </c>
      <c r="AB159" s="15">
        <f t="shared" si="12"/>
        <v>2115.8697999999999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LUCILIA DE ALMEIDA LAFAYETTE PROVAZZI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10/2025</v>
      </c>
      <c r="H160" s="14" t="str">
        <f>'[1]TCE - ANEXO III - Preencher'!I169</f>
        <v>0,00</v>
      </c>
      <c r="I160" s="14">
        <f>'[1]TCE - ANEXO III - Preencher'!J169</f>
        <v>428.98</v>
      </c>
      <c r="J160" s="14">
        <f>'[1]TCE - ANEXO III - Preencher'!K169</f>
        <v>0</v>
      </c>
      <c r="K160" s="15">
        <f>'[1]TCE - ANEXO III - Preencher'!L169</f>
        <v>263.8922</v>
      </c>
      <c r="L160" s="15">
        <f>'[1]TCE - ANEXO III - Preencher'!M169</f>
        <v>30.36</v>
      </c>
      <c r="M160" s="15">
        <f t="shared" si="13"/>
        <v>233.53219999999999</v>
      </c>
      <c r="N160" s="15">
        <f>'[1]TCE - ANEXO III - Preencher'!O169</f>
        <v>1.41</v>
      </c>
      <c r="O160" s="15">
        <f>'[1]TCE - ANEXO III - Preencher'!P169</f>
        <v>0</v>
      </c>
      <c r="P160" s="16">
        <f t="shared" si="14"/>
        <v>1.41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663.92219999999998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LUIZ CARLOS ALVES RUMAO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10/2025</v>
      </c>
      <c r="H161" s="14" t="str">
        <f>'[1]TCE - ANEXO III - Preencher'!I170</f>
        <v>0,00</v>
      </c>
      <c r="I161" s="14">
        <f>'[1]TCE - ANEXO III - Preencher'!J170</f>
        <v>254.28</v>
      </c>
      <c r="J161" s="14">
        <f>'[1]TCE - ANEXO III - Preencher'!K170</f>
        <v>0</v>
      </c>
      <c r="K161" s="15">
        <f>'[1]TCE - ANEXO III - Preencher'!L170</f>
        <v>263.8922</v>
      </c>
      <c r="L161" s="15">
        <f>'[1]TCE - ANEXO III - Preencher'!M170</f>
        <v>2.79</v>
      </c>
      <c r="M161" s="15">
        <f t="shared" si="13"/>
        <v>261.10219999999998</v>
      </c>
      <c r="N161" s="15">
        <f>'[1]TCE - ANEXO III - Preencher'!O170</f>
        <v>2.83</v>
      </c>
      <c r="O161" s="15">
        <f>'[1]TCE - ANEXO III - Preencher'!P170</f>
        <v>0</v>
      </c>
      <c r="P161" s="16">
        <f t="shared" si="14"/>
        <v>2.83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2356.9</v>
      </c>
      <c r="Y161" s="15">
        <f>'[1]TCE - ANEXO III - Preencher'!Z170</f>
        <v>0</v>
      </c>
      <c r="Z161" s="16">
        <f t="shared" si="17"/>
        <v>2356.9</v>
      </c>
      <c r="AA161" s="17" t="str">
        <f>IF('[1]TCE - ANEXO III - Preencher'!AB170="","",'[1]TCE - ANEXO III - Preencher'!AB170)</f>
        <v/>
      </c>
      <c r="AB161" s="15">
        <f t="shared" si="12"/>
        <v>2875.1122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LUIZI ALVES DOS SANTOS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10/2025</v>
      </c>
      <c r="H162" s="14" t="str">
        <f>'[1]TCE - ANEXO III - Preencher'!I171</f>
        <v>0,00</v>
      </c>
      <c r="I162" s="14">
        <f>'[1]TCE - ANEXO III - Preencher'!J171</f>
        <v>704.11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11.31</v>
      </c>
      <c r="O162" s="15">
        <f>'[1]TCE - ANEXO III - Preencher'!P171</f>
        <v>0</v>
      </c>
      <c r="P162" s="16">
        <f t="shared" si="14"/>
        <v>11.31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715.42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MADJER LOPES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3226-05</v>
      </c>
      <c r="G163" s="13" t="str">
        <f>IF('[1]TCE - ANEXO III - Preencher'!H172="","",'[1]TCE - ANEXO III - Preencher'!H172)</f>
        <v>10/2025</v>
      </c>
      <c r="H163" s="14" t="str">
        <f>'[1]TCE - ANEXO III - Preencher'!I172</f>
        <v>0,00</v>
      </c>
      <c r="I163" s="14">
        <f>'[1]TCE - ANEXO III - Preencher'!J172</f>
        <v>271.8</v>
      </c>
      <c r="J163" s="14">
        <f>'[1]TCE - ANEXO III - Preencher'!K172</f>
        <v>0</v>
      </c>
      <c r="K163" s="15">
        <f>'[1]TCE - ANEXO III - Preencher'!L172</f>
        <v>263.8922</v>
      </c>
      <c r="L163" s="15">
        <f>'[1]TCE - ANEXO III - Preencher'!M172</f>
        <v>30.36</v>
      </c>
      <c r="M163" s="15">
        <f t="shared" si="13"/>
        <v>233.53219999999999</v>
      </c>
      <c r="N163" s="15">
        <f>'[1]TCE - ANEXO III - Preencher'!O172</f>
        <v>1.41</v>
      </c>
      <c r="O163" s="15">
        <f>'[1]TCE - ANEXO III - Preencher'!P172</f>
        <v>0</v>
      </c>
      <c r="P163" s="16">
        <f t="shared" si="14"/>
        <v>1.41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506.74220000000003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 xml:space="preserve">MARCELA MARIA ALVES DE ANDRADE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10/2025</v>
      </c>
      <c r="H164" s="14" t="str">
        <f>'[1]TCE - ANEXO III - Preencher'!I173</f>
        <v>0,00</v>
      </c>
      <c r="I164" s="14">
        <f>'[1]TCE - ANEXO III - Preencher'!J173</f>
        <v>95.4</v>
      </c>
      <c r="J164" s="14">
        <f>'[1]TCE - ANEXO III - Preencher'!K173</f>
        <v>0</v>
      </c>
      <c r="K164" s="15">
        <f>'[1]TCE - ANEXO III - Preencher'!L173</f>
        <v>263.8922</v>
      </c>
      <c r="L164" s="15">
        <f>'[1]TCE - ANEXO III - Preencher'!M173</f>
        <v>15.18</v>
      </c>
      <c r="M164" s="15">
        <f t="shared" si="13"/>
        <v>248.7122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344.11220000000003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MARCELINO DE ALBUQUERQUE AVELINO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7823-20</v>
      </c>
      <c r="G165" s="13" t="str">
        <f>IF('[1]TCE - ANEXO III - Preencher'!H174="","",'[1]TCE - ANEXO III - Preencher'!H174)</f>
        <v>10/2025</v>
      </c>
      <c r="H165" s="14" t="str">
        <f>'[1]TCE - ANEXO III - Preencher'!I174</f>
        <v>0,00</v>
      </c>
      <c r="I165" s="14">
        <f>'[1]TCE - ANEXO III - Preencher'!J174</f>
        <v>252.48</v>
      </c>
      <c r="J165" s="14">
        <f>'[1]TCE - ANEXO III - Preencher'!K174</f>
        <v>0</v>
      </c>
      <c r="K165" s="15">
        <f>'[1]TCE - ANEXO III - Preencher'!L174</f>
        <v>263.8922</v>
      </c>
      <c r="L165" s="15">
        <f>'[1]TCE - ANEXO III - Preencher'!M174</f>
        <v>30.36</v>
      </c>
      <c r="M165" s="15">
        <f t="shared" si="13"/>
        <v>233.53219999999999</v>
      </c>
      <c r="N165" s="15">
        <f>'[1]TCE - ANEXO III - Preencher'!O174</f>
        <v>1.41</v>
      </c>
      <c r="O165" s="15">
        <f>'[1]TCE - ANEXO III - Preencher'!P174</f>
        <v>0</v>
      </c>
      <c r="P165" s="16">
        <f t="shared" si="14"/>
        <v>1.41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394.25</v>
      </c>
      <c r="Y165" s="15">
        <f>'[1]TCE - ANEXO III - Preencher'!Z174</f>
        <v>0</v>
      </c>
      <c r="Z165" s="16">
        <f t="shared" si="17"/>
        <v>394.25</v>
      </c>
      <c r="AA165" s="17" t="str">
        <f>IF('[1]TCE - ANEXO III - Preencher'!AB174="","",'[1]TCE - ANEXO III - Preencher'!AB174)</f>
        <v>ASSIST. MEDICA E ODONTOLOGICA</v>
      </c>
      <c r="AB165" s="15">
        <f t="shared" si="12"/>
        <v>881.67219999999998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MARCIA DA CONCEICAO LOPES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10/2025</v>
      </c>
      <c r="H166" s="14" t="str">
        <f>'[1]TCE - ANEXO III - Preencher'!I175</f>
        <v>0,00</v>
      </c>
      <c r="I166" s="14">
        <f>'[1]TCE - ANEXO III - Preencher'!J175</f>
        <v>231.53</v>
      </c>
      <c r="J166" s="14">
        <f>'[1]TCE - ANEXO III - Preencher'!K175</f>
        <v>0</v>
      </c>
      <c r="K166" s="15">
        <f>'[1]TCE - ANEXO III - Preencher'!L175</f>
        <v>263.8922</v>
      </c>
      <c r="L166" s="15">
        <f>'[1]TCE - ANEXO III - Preencher'!M175</f>
        <v>15.18</v>
      </c>
      <c r="M166" s="15">
        <f t="shared" si="13"/>
        <v>248.7122</v>
      </c>
      <c r="N166" s="15">
        <f>'[1]TCE - ANEXO III - Preencher'!O175</f>
        <v>1.41</v>
      </c>
      <c r="O166" s="15">
        <f>'[1]TCE - ANEXO III - Preencher'!P175</f>
        <v>0</v>
      </c>
      <c r="P166" s="16">
        <f t="shared" si="14"/>
        <v>1.41</v>
      </c>
      <c r="Q166" s="15">
        <f>'[1]TCE - ANEXO III - Preencher'!R175</f>
        <v>142.7576</v>
      </c>
      <c r="R166" s="15">
        <f>'[1]TCE - ANEXO III - Preencher'!S175</f>
        <v>91.08</v>
      </c>
      <c r="S166" s="16">
        <f t="shared" si="15"/>
        <v>51.677599999999998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1731.1</v>
      </c>
      <c r="Y166" s="15">
        <f>'[1]TCE - ANEXO III - Preencher'!Z175</f>
        <v>0</v>
      </c>
      <c r="Z166" s="16">
        <f t="shared" si="17"/>
        <v>1731.1</v>
      </c>
      <c r="AA166" s="17" t="str">
        <f>IF('[1]TCE - ANEXO III - Preencher'!AB175="","",'[1]TCE - ANEXO III - Preencher'!AB175)</f>
        <v/>
      </c>
      <c r="AB166" s="15">
        <f t="shared" si="12"/>
        <v>2264.4297999999999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MARCIO JOSE MARINHO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4221-10</v>
      </c>
      <c r="G167" s="13" t="str">
        <f>IF('[1]TCE - ANEXO III - Preencher'!H176="","",'[1]TCE - ANEXO III - Preencher'!H176)</f>
        <v>10/2025</v>
      </c>
      <c r="H167" s="14" t="str">
        <f>'[1]TCE - ANEXO III - Preencher'!I176</f>
        <v>0,00</v>
      </c>
      <c r="I167" s="14">
        <f>'[1]TCE - ANEXO III - Preencher'!J176</f>
        <v>252.09</v>
      </c>
      <c r="J167" s="14">
        <f>'[1]TCE - ANEXO III - Preencher'!K176</f>
        <v>0</v>
      </c>
      <c r="K167" s="15">
        <f>'[1]TCE - ANEXO III - Preencher'!L176</f>
        <v>263.8922</v>
      </c>
      <c r="L167" s="15">
        <f>'[1]TCE - ANEXO III - Preencher'!M176</f>
        <v>15.18</v>
      </c>
      <c r="M167" s="15">
        <f t="shared" si="13"/>
        <v>248.7122</v>
      </c>
      <c r="N167" s="15">
        <f>'[1]TCE - ANEXO III - Preencher'!O176</f>
        <v>1.41</v>
      </c>
      <c r="O167" s="15">
        <f>'[1]TCE - ANEXO III - Preencher'!P176</f>
        <v>0</v>
      </c>
      <c r="P167" s="16">
        <f t="shared" si="14"/>
        <v>1.41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502.2122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MARCOS VINICIUS DE PAULA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4141-05</v>
      </c>
      <c r="G168" s="13" t="str">
        <f>IF('[1]TCE - ANEXO III - Preencher'!H177="","",'[1]TCE - ANEXO III - Preencher'!H177)</f>
        <v>10/2025</v>
      </c>
      <c r="H168" s="14" t="str">
        <f>'[1]TCE - ANEXO III - Preencher'!I177</f>
        <v>0,00</v>
      </c>
      <c r="I168" s="14">
        <f>'[1]TCE - ANEXO III - Preencher'!J177</f>
        <v>217.01</v>
      </c>
      <c r="J168" s="14">
        <f>'[1]TCE - ANEXO III - Preencher'!K177</f>
        <v>0</v>
      </c>
      <c r="K168" s="15">
        <f>'[1]TCE - ANEXO III - Preencher'!L177</f>
        <v>263.8922</v>
      </c>
      <c r="L168" s="15">
        <f>'[1]TCE - ANEXO III - Preencher'!M177</f>
        <v>30.36</v>
      </c>
      <c r="M168" s="15">
        <f t="shared" si="13"/>
        <v>233.53219999999999</v>
      </c>
      <c r="N168" s="15">
        <f>'[1]TCE - ANEXO III - Preencher'!O177</f>
        <v>1.41</v>
      </c>
      <c r="O168" s="15">
        <f>'[1]TCE - ANEXO III - Preencher'!P177</f>
        <v>0</v>
      </c>
      <c r="P168" s="16">
        <f t="shared" si="14"/>
        <v>1.41</v>
      </c>
      <c r="Q168" s="15">
        <f>'[1]TCE - ANEXO III - Preencher'!R177</f>
        <v>400.75760000000002</v>
      </c>
      <c r="R168" s="15">
        <f>'[1]TCE - ANEXO III - Preencher'!S177</f>
        <v>108.51</v>
      </c>
      <c r="S168" s="16">
        <f t="shared" si="15"/>
        <v>292.24760000000003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744.1998000000001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MARIA CRISTIANE DIOGO DUARTE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10/2025</v>
      </c>
      <c r="H169" s="14" t="str">
        <f>'[1]TCE - ANEXO III - Preencher'!I178</f>
        <v>0,00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3614</v>
      </c>
      <c r="Y169" s="15">
        <f>'[1]TCE - ANEXO III - Preencher'!Z178</f>
        <v>0</v>
      </c>
      <c r="Z169" s="16">
        <f t="shared" si="17"/>
        <v>3614</v>
      </c>
      <c r="AA169" s="17" t="str">
        <f>IF('[1]TCE - ANEXO III - Preencher'!AB178="","",'[1]TCE - ANEXO III - Preencher'!AB178)</f>
        <v/>
      </c>
      <c r="AB169" s="15">
        <f t="shared" si="12"/>
        <v>3614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 xml:space="preserve">MARIA DA CONCEICAO NASCIMENTO GOMES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10/2025</v>
      </c>
      <c r="H170" s="14" t="str">
        <f>'[1]TCE - ANEXO III - Preencher'!I179</f>
        <v>0,00</v>
      </c>
      <c r="I170" s="14">
        <f>'[1]TCE - ANEXO III - Preencher'!J179</f>
        <v>191.17</v>
      </c>
      <c r="J170" s="14">
        <f>'[1]TCE - ANEXO III - Preencher'!K179</f>
        <v>0</v>
      </c>
      <c r="K170" s="15">
        <f>'[1]TCE - ANEXO III - Preencher'!L179</f>
        <v>263.8922</v>
      </c>
      <c r="L170" s="15">
        <f>'[1]TCE - ANEXO III - Preencher'!M179</f>
        <v>2.79</v>
      </c>
      <c r="M170" s="15">
        <f t="shared" si="13"/>
        <v>261.10219999999998</v>
      </c>
      <c r="N170" s="15">
        <f>'[1]TCE - ANEXO III - Preencher'!O179</f>
        <v>2.83</v>
      </c>
      <c r="O170" s="15">
        <f>'[1]TCE - ANEXO III - Preencher'!P179</f>
        <v>0</v>
      </c>
      <c r="P170" s="16">
        <f t="shared" si="14"/>
        <v>2.83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2459.15</v>
      </c>
      <c r="Y170" s="15">
        <f>'[1]TCE - ANEXO III - Preencher'!Z179</f>
        <v>0</v>
      </c>
      <c r="Z170" s="16">
        <f t="shared" si="17"/>
        <v>2459.15</v>
      </c>
      <c r="AA170" s="17" t="str">
        <f>IF('[1]TCE - ANEXO III - Preencher'!AB179="","",'[1]TCE - ANEXO III - Preencher'!AB179)</f>
        <v/>
      </c>
      <c r="AB170" s="15">
        <f t="shared" si="12"/>
        <v>2914.2521999999999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 xml:space="preserve">MARIA EDUARDA BARNABE DA SILVA 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4110-05</v>
      </c>
      <c r="G171" s="13" t="str">
        <f>IF('[1]TCE - ANEXO III - Preencher'!H180="","",'[1]TCE - ANEXO III - Preencher'!H180)</f>
        <v>10/2025</v>
      </c>
      <c r="H171" s="14" t="str">
        <f>'[1]TCE - ANEXO III - Preencher'!I180</f>
        <v>0,00</v>
      </c>
      <c r="I171" s="14">
        <f>'[1]TCE - ANEXO III - Preencher'!J180</f>
        <v>16.62</v>
      </c>
      <c r="J171" s="14">
        <f>'[1]TCE - ANEXO III - Preencher'!K180</f>
        <v>0</v>
      </c>
      <c r="K171" s="15">
        <f>'[1]TCE - ANEXO III - Preencher'!L180</f>
        <v>263.8922</v>
      </c>
      <c r="L171" s="15">
        <f>'[1]TCE - ANEXO III - Preencher'!M180</f>
        <v>15.18</v>
      </c>
      <c r="M171" s="15">
        <f t="shared" si="13"/>
        <v>248.7122</v>
      </c>
      <c r="N171" s="15">
        <f>'[1]TCE - ANEXO III - Preencher'!O180</f>
        <v>1.41</v>
      </c>
      <c r="O171" s="15">
        <f>'[1]TCE - ANEXO III - Preencher'!P180</f>
        <v>0</v>
      </c>
      <c r="P171" s="16">
        <f t="shared" si="14"/>
        <v>1.41</v>
      </c>
      <c r="Q171" s="15">
        <f>'[1]TCE - ANEXO III - Preencher'!R180</f>
        <v>435.1576</v>
      </c>
      <c r="R171" s="15">
        <f>'[1]TCE - ANEXO III - Preencher'!S180</f>
        <v>42.78</v>
      </c>
      <c r="S171" s="16">
        <f t="shared" si="15"/>
        <v>392.37760000000003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659.11980000000005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MARIA FABIOLA GOMES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10/2025</v>
      </c>
      <c r="H172" s="14" t="str">
        <f>'[1]TCE - ANEXO III - Preencher'!I181</f>
        <v>0,00</v>
      </c>
      <c r="I172" s="14">
        <f>'[1]TCE - ANEXO III - Preencher'!J181</f>
        <v>205.32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1.41</v>
      </c>
      <c r="O172" s="15">
        <f>'[1]TCE - ANEXO III - Preencher'!P181</f>
        <v>0</v>
      </c>
      <c r="P172" s="16">
        <f t="shared" si="14"/>
        <v>1.41</v>
      </c>
      <c r="Q172" s="15">
        <f>'[1]TCE - ANEXO III - Preencher'!R181</f>
        <v>208.5976</v>
      </c>
      <c r="R172" s="15">
        <f>'[1]TCE - ANEXO III - Preencher'!S181</f>
        <v>96.25</v>
      </c>
      <c r="S172" s="16">
        <f t="shared" si="15"/>
        <v>112.3476</v>
      </c>
      <c r="T172" s="15">
        <f>'[1]TCE - ANEXO III - Preencher'!U181</f>
        <v>83.7</v>
      </c>
      <c r="U172" s="15">
        <f>'[1]TCE - ANEXO III - Preencher'!V181</f>
        <v>0</v>
      </c>
      <c r="V172" s="16">
        <f t="shared" si="16"/>
        <v>83.7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402.77759999999995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MARIA JANICE XAVIER DE CARVALHO BARBOZA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5134-30</v>
      </c>
      <c r="G173" s="13" t="str">
        <f>IF('[1]TCE - ANEXO III - Preencher'!H182="","",'[1]TCE - ANEXO III - Preencher'!H182)</f>
        <v>10/2025</v>
      </c>
      <c r="H173" s="14" t="str">
        <f>'[1]TCE - ANEXO III - Preencher'!I182</f>
        <v>0,00</v>
      </c>
      <c r="I173" s="14">
        <f>'[1]TCE - ANEXO III - Preencher'!J182</f>
        <v>250.52</v>
      </c>
      <c r="J173" s="14">
        <f>'[1]TCE - ANEXO III - Preencher'!K182</f>
        <v>0</v>
      </c>
      <c r="K173" s="15">
        <f>'[1]TCE - ANEXO III - Preencher'!L182</f>
        <v>263.8922</v>
      </c>
      <c r="L173" s="15">
        <f>'[1]TCE - ANEXO III - Preencher'!M182</f>
        <v>15.18</v>
      </c>
      <c r="M173" s="15">
        <f t="shared" si="13"/>
        <v>248.7122</v>
      </c>
      <c r="N173" s="15">
        <f>'[1]TCE - ANEXO III - Preencher'!O182</f>
        <v>1.41</v>
      </c>
      <c r="O173" s="15">
        <f>'[1]TCE - ANEXO III - Preencher'!P182</f>
        <v>0</v>
      </c>
      <c r="P173" s="16">
        <f t="shared" si="14"/>
        <v>1.41</v>
      </c>
      <c r="Q173" s="15">
        <f>'[1]TCE - ANEXO III - Preencher'!R182</f>
        <v>142.7576</v>
      </c>
      <c r="R173" s="15">
        <f>'[1]TCE - ANEXO III - Preencher'!S182</f>
        <v>91.08</v>
      </c>
      <c r="S173" s="16">
        <f t="shared" si="15"/>
        <v>51.677599999999998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552.3198000000001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 xml:space="preserve">MARIA LUANA DE LIMA GUEDES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10/2025</v>
      </c>
      <c r="H174" s="14" t="str">
        <f>'[1]TCE - ANEXO III - Preencher'!I183</f>
        <v>0,00</v>
      </c>
      <c r="I174" s="14">
        <f>'[1]TCE - ANEXO III - Preencher'!J183</f>
        <v>230.26</v>
      </c>
      <c r="J174" s="14">
        <f>'[1]TCE - ANEXO III - Preencher'!K183</f>
        <v>0</v>
      </c>
      <c r="K174" s="15">
        <f>'[1]TCE - ANEXO III - Preencher'!L183</f>
        <v>263.8922</v>
      </c>
      <c r="L174" s="15">
        <f>'[1]TCE - ANEXO III - Preencher'!M183</f>
        <v>15.18</v>
      </c>
      <c r="M174" s="15">
        <f t="shared" si="13"/>
        <v>248.7122</v>
      </c>
      <c r="N174" s="15">
        <f>'[1]TCE - ANEXO III - Preencher'!O183</f>
        <v>1.41</v>
      </c>
      <c r="O174" s="15">
        <f>'[1]TCE - ANEXO III - Preencher'!P183</f>
        <v>0</v>
      </c>
      <c r="P174" s="16">
        <f t="shared" si="14"/>
        <v>1.41</v>
      </c>
      <c r="Q174" s="15">
        <f>'[1]TCE - ANEXO III - Preencher'!R183</f>
        <v>125.55760000000001</v>
      </c>
      <c r="R174" s="15">
        <f>'[1]TCE - ANEXO III - Preencher'!S183</f>
        <v>91.08</v>
      </c>
      <c r="S174" s="16">
        <f t="shared" si="15"/>
        <v>34.47760000000001</v>
      </c>
      <c r="T174" s="15">
        <f>'[1]TCE - ANEXO III - Preencher'!U183</f>
        <v>81.02</v>
      </c>
      <c r="U174" s="15">
        <f>'[1]TCE - ANEXO III - Preencher'!V183</f>
        <v>0</v>
      </c>
      <c r="V174" s="16">
        <f t="shared" si="16"/>
        <v>81.02</v>
      </c>
      <c r="W174" s="17" t="str">
        <f>IF('[1]TCE - ANEXO III - Preencher'!X183="","",'[1]TCE - ANEXO III - Preencher'!X183)</f>
        <v>AUXILIO CRECHE</v>
      </c>
      <c r="X174" s="15">
        <f>'[1]TCE - ANEXO III - Preencher'!Y183</f>
        <v>1807</v>
      </c>
      <c r="Y174" s="15">
        <f>'[1]TCE - ANEXO III - Preencher'!Z183</f>
        <v>0</v>
      </c>
      <c r="Z174" s="16">
        <f t="shared" si="17"/>
        <v>1807</v>
      </c>
      <c r="AA174" s="17" t="str">
        <f>IF('[1]TCE - ANEXO III - Preencher'!AB183="","",'[1]TCE - ANEXO III - Preencher'!AB183)</f>
        <v/>
      </c>
      <c r="AB174" s="15">
        <f t="shared" si="12"/>
        <v>2402.8798000000002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MARINA MARIA GUEDES DO NASCIMENTO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10/2025</v>
      </c>
      <c r="H175" s="14" t="str">
        <f>'[1]TCE - ANEXO III - Preencher'!I184</f>
        <v>0,00</v>
      </c>
      <c r="I175" s="14">
        <f>'[1]TCE - ANEXO III - Preencher'!J184</f>
        <v>254.71</v>
      </c>
      <c r="J175" s="14">
        <f>'[1]TCE - ANEXO III - Preencher'!K184</f>
        <v>0</v>
      </c>
      <c r="K175" s="15">
        <f>'[1]TCE - ANEXO III - Preencher'!L184</f>
        <v>263.8922</v>
      </c>
      <c r="L175" s="15">
        <f>'[1]TCE - ANEXO III - Preencher'!M184</f>
        <v>15.18</v>
      </c>
      <c r="M175" s="15">
        <f t="shared" si="13"/>
        <v>248.7122</v>
      </c>
      <c r="N175" s="15">
        <f>'[1]TCE - ANEXO III - Preencher'!O184</f>
        <v>1.41</v>
      </c>
      <c r="O175" s="15">
        <f>'[1]TCE - ANEXO III - Preencher'!P184</f>
        <v>0</v>
      </c>
      <c r="P175" s="16">
        <f t="shared" si="14"/>
        <v>1.41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1579.3</v>
      </c>
      <c r="Y175" s="15">
        <f>'[1]TCE - ANEXO III - Preencher'!Z184</f>
        <v>0</v>
      </c>
      <c r="Z175" s="16">
        <f t="shared" si="17"/>
        <v>1579.3</v>
      </c>
      <c r="AA175" s="17" t="str">
        <f>IF('[1]TCE - ANEXO III - Preencher'!AB184="","",'[1]TCE - ANEXO III - Preencher'!AB184)</f>
        <v/>
      </c>
      <c r="AB175" s="15">
        <f t="shared" si="12"/>
        <v>2084.1322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MARISE MAYARA DUARTE DE BARROS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10/2025</v>
      </c>
      <c r="H176" s="14" t="str">
        <f>'[1]TCE - ANEXO III - Preencher'!I185</f>
        <v>0,00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3196.9</v>
      </c>
      <c r="Y176" s="15">
        <f>'[1]TCE - ANEXO III - Preencher'!Z185</f>
        <v>0</v>
      </c>
      <c r="Z176" s="16">
        <f t="shared" si="17"/>
        <v>3196.9</v>
      </c>
      <c r="AA176" s="17" t="str">
        <f>IF('[1]TCE - ANEXO III - Preencher'!AB185="","",'[1]TCE - ANEXO III - Preencher'!AB185)</f>
        <v/>
      </c>
      <c r="AB176" s="15">
        <f t="shared" si="12"/>
        <v>3196.9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MARTA EUNICE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10/2025</v>
      </c>
      <c r="H177" s="14" t="str">
        <f>'[1]TCE - ANEXO III - Preencher'!I186</f>
        <v>0,00</v>
      </c>
      <c r="I177" s="14">
        <f>'[1]TCE - ANEXO III - Preencher'!J186</f>
        <v>245.19</v>
      </c>
      <c r="J177" s="14">
        <f>'[1]TCE - ANEXO III - Preencher'!K186</f>
        <v>0</v>
      </c>
      <c r="K177" s="15">
        <f>'[1]TCE - ANEXO III - Preencher'!L186</f>
        <v>263.8922</v>
      </c>
      <c r="L177" s="15">
        <f>'[1]TCE - ANEXO III - Preencher'!M186</f>
        <v>15.18</v>
      </c>
      <c r="M177" s="15">
        <f t="shared" si="13"/>
        <v>248.7122</v>
      </c>
      <c r="N177" s="15">
        <f>'[1]TCE - ANEXO III - Preencher'!O186</f>
        <v>1.41</v>
      </c>
      <c r="O177" s="15">
        <f>'[1]TCE - ANEXO III - Preencher'!P186</f>
        <v>0</v>
      </c>
      <c r="P177" s="16">
        <f t="shared" si="14"/>
        <v>1.41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1655.2</v>
      </c>
      <c r="Y177" s="15">
        <f>'[1]TCE - ANEXO III - Preencher'!Z186</f>
        <v>0</v>
      </c>
      <c r="Z177" s="16">
        <f t="shared" si="17"/>
        <v>1655.2</v>
      </c>
      <c r="AA177" s="17" t="str">
        <f>IF('[1]TCE - ANEXO III - Preencher'!AB186="","",'[1]TCE - ANEXO III - Preencher'!AB186)</f>
        <v/>
      </c>
      <c r="AB177" s="15">
        <f t="shared" si="12"/>
        <v>2150.5122000000001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MAYARA CRISTINA BEZERRA GALINDO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2234-05</v>
      </c>
      <c r="G178" s="13" t="str">
        <f>IF('[1]TCE - ANEXO III - Preencher'!H187="","",'[1]TCE - ANEXO III - Preencher'!H187)</f>
        <v>10/2025</v>
      </c>
      <c r="H178" s="14" t="str">
        <f>'[1]TCE - ANEXO III - Preencher'!I187</f>
        <v>0,00</v>
      </c>
      <c r="I178" s="14">
        <f>'[1]TCE - ANEXO III - Preencher'!J187</f>
        <v>375.73</v>
      </c>
      <c r="J178" s="14">
        <f>'[1]TCE - ANEXO III - Preencher'!K187</f>
        <v>0</v>
      </c>
      <c r="K178" s="15">
        <f>'[1]TCE - ANEXO III - Preencher'!L187</f>
        <v>263.8922</v>
      </c>
      <c r="L178" s="15">
        <f>'[1]TCE - ANEXO III - Preencher'!M187</f>
        <v>21.12</v>
      </c>
      <c r="M178" s="15">
        <f t="shared" si="13"/>
        <v>242.7722</v>
      </c>
      <c r="N178" s="15">
        <f>'[1]TCE - ANEXO III - Preencher'!O187</f>
        <v>1.41</v>
      </c>
      <c r="O178" s="15">
        <f>'[1]TCE - ANEXO III - Preencher'!P187</f>
        <v>0</v>
      </c>
      <c r="P178" s="16">
        <f t="shared" si="14"/>
        <v>1.41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619.91219999999998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 xml:space="preserve">MAYARA EVELLY DE OLIVEIRA LEITE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10/2025</v>
      </c>
      <c r="H179" s="14" t="str">
        <f>'[1]TCE - ANEXO III - Preencher'!I188</f>
        <v>0,00</v>
      </c>
      <c r="I179" s="14">
        <f>'[1]TCE - ANEXO III - Preencher'!J188</f>
        <v>274.54000000000002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2.83</v>
      </c>
      <c r="O179" s="15">
        <f>'[1]TCE - ANEXO III - Preencher'!P188</f>
        <v>0</v>
      </c>
      <c r="P179" s="16">
        <f t="shared" si="14"/>
        <v>2.83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2170.88</v>
      </c>
      <c r="Y179" s="15">
        <f>'[1]TCE - ANEXO III - Preencher'!Z188</f>
        <v>0</v>
      </c>
      <c r="Z179" s="16">
        <f t="shared" si="17"/>
        <v>2170.88</v>
      </c>
      <c r="AA179" s="17" t="str">
        <f>IF('[1]TCE - ANEXO III - Preencher'!AB188="","",'[1]TCE - ANEXO III - Preencher'!AB188)</f>
        <v/>
      </c>
      <c r="AB179" s="15">
        <f t="shared" si="12"/>
        <v>2448.25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MAYCON MEDEIROS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10/2025</v>
      </c>
      <c r="H180" s="14" t="str">
        <f>'[1]TCE - ANEXO III - Preencher'!I189</f>
        <v>0,00</v>
      </c>
      <c r="I180" s="14">
        <f>'[1]TCE - ANEXO III - Preencher'!J189</f>
        <v>194.2</v>
      </c>
      <c r="J180" s="14">
        <f>'[1]TCE - ANEXO III - Preencher'!K189</f>
        <v>0</v>
      </c>
      <c r="K180" s="15">
        <f>'[1]TCE - ANEXO III - Preencher'!L189</f>
        <v>263.8922</v>
      </c>
      <c r="L180" s="15">
        <f>'[1]TCE - ANEXO III - Preencher'!M189</f>
        <v>15.18</v>
      </c>
      <c r="M180" s="15">
        <f t="shared" si="13"/>
        <v>248.7122</v>
      </c>
      <c r="N180" s="15">
        <f>'[1]TCE - ANEXO III - Preencher'!O189</f>
        <v>1.41</v>
      </c>
      <c r="O180" s="15">
        <f>'[1]TCE - ANEXO III - Preencher'!P189</f>
        <v>0</v>
      </c>
      <c r="P180" s="16">
        <f t="shared" si="14"/>
        <v>1.41</v>
      </c>
      <c r="Q180" s="15">
        <f>'[1]TCE - ANEXO III - Preencher'!R189</f>
        <v>198.65960000000001</v>
      </c>
      <c r="R180" s="15">
        <f>'[1]TCE - ANEXO III - Preencher'!S189</f>
        <v>91.08</v>
      </c>
      <c r="S180" s="16">
        <f t="shared" si="15"/>
        <v>107.57960000000001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/>
      </c>
      <c r="AB180" s="15">
        <f t="shared" si="12"/>
        <v>2358.9018000000001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MEIDIANE CRISTINA MOURA DE SOUZA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10/2025</v>
      </c>
      <c r="H181" s="14" t="str">
        <f>'[1]TCE - ANEXO III - Preencher'!I190</f>
        <v>0,00</v>
      </c>
      <c r="I181" s="14">
        <f>'[1]TCE - ANEXO III - Preencher'!J190</f>
        <v>293.42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1.41</v>
      </c>
      <c r="O181" s="15">
        <f>'[1]TCE - ANEXO III - Preencher'!P190</f>
        <v>0</v>
      </c>
      <c r="P181" s="16">
        <f t="shared" si="14"/>
        <v>1.41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81.02</v>
      </c>
      <c r="U181" s="15">
        <f>'[1]TCE - ANEXO III - Preencher'!V190</f>
        <v>0</v>
      </c>
      <c r="V181" s="16">
        <f t="shared" si="16"/>
        <v>81.02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1731.1</v>
      </c>
      <c r="Y181" s="15">
        <f>'[1]TCE - ANEXO III - Preencher'!Z190</f>
        <v>0</v>
      </c>
      <c r="Z181" s="16">
        <f t="shared" si="17"/>
        <v>1731.1</v>
      </c>
      <c r="AA181" s="17" t="str">
        <f>IF('[1]TCE - ANEXO III - Preencher'!AB190="","",'[1]TCE - ANEXO III - Preencher'!AB190)</f>
        <v/>
      </c>
      <c r="AB181" s="15">
        <f t="shared" si="12"/>
        <v>2106.9499999999998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MERCIA GALDINO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 t="str">
        <f>IF('[1]TCE - ANEXO III - Preencher'!H191="","",'[1]TCE - ANEXO III - Preencher'!H191)</f>
        <v>10/2025</v>
      </c>
      <c r="H182" s="14" t="str">
        <f>'[1]TCE - ANEXO III - Preencher'!I191</f>
        <v>0,00</v>
      </c>
      <c r="I182" s="14">
        <f>'[1]TCE - ANEXO III - Preencher'!J191</f>
        <v>484.46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1.41</v>
      </c>
      <c r="O182" s="15">
        <f>'[1]TCE - ANEXO III - Preencher'!P191</f>
        <v>0</v>
      </c>
      <c r="P182" s="16">
        <f t="shared" si="14"/>
        <v>1.41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174.77</v>
      </c>
      <c r="U182" s="15">
        <f>'[1]TCE - ANEXO III - Preencher'!V191</f>
        <v>0</v>
      </c>
      <c r="V182" s="16">
        <f t="shared" si="16"/>
        <v>174.77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660.64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MICHELE PATRICIA SILVA BRANDAO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10/2025</v>
      </c>
      <c r="H183" s="14" t="str">
        <f>'[1]TCE - ANEXO III - Preencher'!I192</f>
        <v>0,00</v>
      </c>
      <c r="I183" s="14">
        <f>'[1]TCE - ANEXO III - Preencher'!J192</f>
        <v>194.2</v>
      </c>
      <c r="J183" s="14">
        <f>'[1]TCE - ANEXO III - Preencher'!K192</f>
        <v>0</v>
      </c>
      <c r="K183" s="15">
        <f>'[1]TCE - ANEXO III - Preencher'!L192</f>
        <v>263.8922</v>
      </c>
      <c r="L183" s="15">
        <f>'[1]TCE - ANEXO III - Preencher'!M192</f>
        <v>15.18</v>
      </c>
      <c r="M183" s="15">
        <f t="shared" si="13"/>
        <v>248.7122</v>
      </c>
      <c r="N183" s="15">
        <f>'[1]TCE - ANEXO III - Preencher'!O192</f>
        <v>1.41</v>
      </c>
      <c r="O183" s="15">
        <f>'[1]TCE - ANEXO III - Preencher'!P192</f>
        <v>0</v>
      </c>
      <c r="P183" s="16">
        <f t="shared" si="14"/>
        <v>1.41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/>
      </c>
      <c r="AB183" s="15">
        <f t="shared" si="12"/>
        <v>2251.3222000000001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MICHELLE SILVA VIANA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10/2025</v>
      </c>
      <c r="H184" s="14" t="str">
        <f>'[1]TCE - ANEXO III - Preencher'!I193</f>
        <v>0,00</v>
      </c>
      <c r="I184" s="14">
        <f>'[1]TCE - ANEXO III - Preencher'!J193</f>
        <v>239.67</v>
      </c>
      <c r="J184" s="14">
        <f>'[1]TCE - ANEXO III - Preencher'!K193</f>
        <v>0</v>
      </c>
      <c r="K184" s="15">
        <f>'[1]TCE - ANEXO III - Preencher'!L193</f>
        <v>263.8922</v>
      </c>
      <c r="L184" s="15">
        <f>'[1]TCE - ANEXO III - Preencher'!M193</f>
        <v>15.18</v>
      </c>
      <c r="M184" s="15">
        <f t="shared" si="13"/>
        <v>248.7122</v>
      </c>
      <c r="N184" s="15">
        <f>'[1]TCE - ANEXO III - Preencher'!O193</f>
        <v>1.41</v>
      </c>
      <c r="O184" s="15">
        <f>'[1]TCE - ANEXO III - Preencher'!P193</f>
        <v>0</v>
      </c>
      <c r="P184" s="16">
        <f t="shared" si="14"/>
        <v>1.41</v>
      </c>
      <c r="Q184" s="15">
        <f>'[1]TCE - ANEXO III - Preencher'!R193</f>
        <v>134.1576</v>
      </c>
      <c r="R184" s="15">
        <f>'[1]TCE - ANEXO III - Preencher'!S193</f>
        <v>91.08</v>
      </c>
      <c r="S184" s="16">
        <f t="shared" si="15"/>
        <v>43.077600000000004</v>
      </c>
      <c r="T184" s="15">
        <f>'[1]TCE - ANEXO III - Preencher'!U193</f>
        <v>81.02</v>
      </c>
      <c r="U184" s="15">
        <f>'[1]TCE - ANEXO III - Preencher'!V193</f>
        <v>0</v>
      </c>
      <c r="V184" s="16">
        <f t="shared" si="16"/>
        <v>81.02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1731.1</v>
      </c>
      <c r="Y184" s="15">
        <f>'[1]TCE - ANEXO III - Preencher'!Z193</f>
        <v>0</v>
      </c>
      <c r="Z184" s="16">
        <f t="shared" si="17"/>
        <v>1731.1</v>
      </c>
      <c r="AA184" s="17" t="str">
        <f>IF('[1]TCE - ANEXO III - Preencher'!AB193="","",'[1]TCE - ANEXO III - Preencher'!AB193)</f>
        <v/>
      </c>
      <c r="AB184" s="15">
        <f t="shared" si="12"/>
        <v>2344.9897999999998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MIFARES HERNANDES CUNHA CAVALCANTI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3132-20</v>
      </c>
      <c r="G185" s="13" t="str">
        <f>IF('[1]TCE - ANEXO III - Preencher'!H194="","",'[1]TCE - ANEXO III - Preencher'!H194)</f>
        <v>10/2025</v>
      </c>
      <c r="H185" s="14" t="str">
        <f>'[1]TCE - ANEXO III - Preencher'!I194</f>
        <v>0,00</v>
      </c>
      <c r="I185" s="14">
        <f>'[1]TCE - ANEXO III - Preencher'!J194</f>
        <v>293.12</v>
      </c>
      <c r="J185" s="14">
        <f>'[1]TCE - ANEXO III - Preencher'!K194</f>
        <v>0</v>
      </c>
      <c r="K185" s="15">
        <f>'[1]TCE - ANEXO III - Preencher'!L194</f>
        <v>263.8922</v>
      </c>
      <c r="L185" s="15">
        <f>'[1]TCE - ANEXO III - Preencher'!M194</f>
        <v>30.36</v>
      </c>
      <c r="M185" s="15">
        <f t="shared" si="13"/>
        <v>233.53219999999999</v>
      </c>
      <c r="N185" s="15">
        <f>'[1]TCE - ANEXO III - Preencher'!O194</f>
        <v>1.41</v>
      </c>
      <c r="O185" s="15">
        <f>'[1]TCE - ANEXO III - Preencher'!P194</f>
        <v>0</v>
      </c>
      <c r="P185" s="16">
        <f t="shared" si="14"/>
        <v>1.41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528.06219999999996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MIGUEL HENRIQUE CAVALCANTI PEREIRA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10/2025</v>
      </c>
      <c r="H186" s="14" t="str">
        <f>'[1]TCE - ANEXO III - Preencher'!I195</f>
        <v>0,00</v>
      </c>
      <c r="I186" s="14">
        <f>'[1]TCE - ANEXO III - Preencher'!J195</f>
        <v>0</v>
      </c>
      <c r="J186" s="14">
        <f>'[1]TCE - ANEXO III - Preencher'!K195</f>
        <v>3181.01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3181.01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MILENA BARBOSA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3516-05</v>
      </c>
      <c r="G187" s="13" t="str">
        <f>IF('[1]TCE - ANEXO III - Preencher'!H196="","",'[1]TCE - ANEXO III - Preencher'!H196)</f>
        <v>10/2025</v>
      </c>
      <c r="H187" s="14" t="str">
        <f>'[1]TCE - ANEXO III - Preencher'!I196</f>
        <v>0,00</v>
      </c>
      <c r="I187" s="14">
        <f>'[1]TCE - ANEXO III - Preencher'!J196</f>
        <v>121.9</v>
      </c>
      <c r="J187" s="14">
        <f>'[1]TCE - ANEXO III - Preencher'!K196</f>
        <v>0</v>
      </c>
      <c r="K187" s="15">
        <f>'[1]TCE - ANEXO III - Preencher'!L196</f>
        <v>263.8922</v>
      </c>
      <c r="L187" s="15">
        <f>'[1]TCE - ANEXO III - Preencher'!M196</f>
        <v>30.36</v>
      </c>
      <c r="M187" s="15">
        <f t="shared" si="13"/>
        <v>233.53219999999999</v>
      </c>
      <c r="N187" s="15">
        <f>'[1]TCE - ANEXO III - Preencher'!O196</f>
        <v>1.41</v>
      </c>
      <c r="O187" s="15">
        <f>'[1]TCE - ANEXO III - Preencher'!P196</f>
        <v>0</v>
      </c>
      <c r="P187" s="16">
        <f t="shared" si="14"/>
        <v>1.41</v>
      </c>
      <c r="Q187" s="15">
        <f>'[1]TCE - ANEXO III - Preencher'!R196</f>
        <v>263.1576</v>
      </c>
      <c r="R187" s="15">
        <f>'[1]TCE - ANEXO III - Preencher'!S196</f>
        <v>68.67</v>
      </c>
      <c r="S187" s="16">
        <f t="shared" si="15"/>
        <v>194.48759999999999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551.32979999999998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MINELLI DARC DE ALMEIDA ESPINDOLA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2234-05</v>
      </c>
      <c r="G188" s="13" t="str">
        <f>IF('[1]TCE - ANEXO III - Preencher'!H197="","",'[1]TCE - ANEXO III - Preencher'!H197)</f>
        <v>10/2025</v>
      </c>
      <c r="H188" s="14" t="str">
        <f>'[1]TCE - ANEXO III - Preencher'!I197</f>
        <v>0,00</v>
      </c>
      <c r="I188" s="14">
        <f>'[1]TCE - ANEXO III - Preencher'!J197</f>
        <v>433.65</v>
      </c>
      <c r="J188" s="14">
        <f>'[1]TCE - ANEXO III - Preencher'!K197</f>
        <v>0</v>
      </c>
      <c r="K188" s="15">
        <f>'[1]TCE - ANEXO III - Preencher'!L197</f>
        <v>263.8922</v>
      </c>
      <c r="L188" s="15">
        <f>'[1]TCE - ANEXO III - Preencher'!M197</f>
        <v>20.420000000000002</v>
      </c>
      <c r="M188" s="15">
        <f t="shared" si="13"/>
        <v>243.47219999999999</v>
      </c>
      <c r="N188" s="15">
        <f>'[1]TCE - ANEXO III - Preencher'!O197</f>
        <v>1.41</v>
      </c>
      <c r="O188" s="15">
        <f>'[1]TCE - ANEXO III - Preencher'!P197</f>
        <v>0</v>
      </c>
      <c r="P188" s="16">
        <f t="shared" si="14"/>
        <v>1.41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678.53219999999999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MONALISA GRAZIELE DA SILVA LIMA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10/2025</v>
      </c>
      <c r="H189" s="14" t="str">
        <f>'[1]TCE - ANEXO III - Preencher'!I198</f>
        <v>0,00</v>
      </c>
      <c r="I189" s="14">
        <f>'[1]TCE - ANEXO III - Preencher'!J198</f>
        <v>212.52</v>
      </c>
      <c r="J189" s="14">
        <f>'[1]TCE - ANEXO III - Preencher'!K198</f>
        <v>0</v>
      </c>
      <c r="K189" s="15">
        <f>'[1]TCE - ANEXO III - Preencher'!L198</f>
        <v>263.8922</v>
      </c>
      <c r="L189" s="15">
        <f>'[1]TCE - ANEXO III - Preencher'!M198</f>
        <v>15.18</v>
      </c>
      <c r="M189" s="15">
        <f t="shared" si="13"/>
        <v>248.7122</v>
      </c>
      <c r="N189" s="15">
        <f>'[1]TCE - ANEXO III - Preencher'!O198</f>
        <v>1.41</v>
      </c>
      <c r="O189" s="15">
        <f>'[1]TCE - ANEXO III - Preencher'!P198</f>
        <v>0</v>
      </c>
      <c r="P189" s="16">
        <f t="shared" si="14"/>
        <v>1.41</v>
      </c>
      <c r="Q189" s="15">
        <f>'[1]TCE - ANEXO III - Preencher'!R198</f>
        <v>245.95760000000001</v>
      </c>
      <c r="R189" s="15">
        <f>'[1]TCE - ANEXO III - Preencher'!S198</f>
        <v>78.94</v>
      </c>
      <c r="S189" s="16">
        <f t="shared" si="15"/>
        <v>167.01760000000002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1731.1</v>
      </c>
      <c r="Y189" s="15">
        <f>'[1]TCE - ANEXO III - Preencher'!Z198</f>
        <v>0</v>
      </c>
      <c r="Z189" s="16">
        <f t="shared" si="17"/>
        <v>1731.1</v>
      </c>
      <c r="AA189" s="17" t="str">
        <f>IF('[1]TCE - ANEXO III - Preencher'!AB198="","",'[1]TCE - ANEXO III - Preencher'!AB198)</f>
        <v/>
      </c>
      <c r="AB189" s="15">
        <f t="shared" si="12"/>
        <v>2360.7597999999998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 xml:space="preserve">MONIQUE CARLA DA SILVA SOUZA 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5211-30</v>
      </c>
      <c r="G190" s="13" t="str">
        <f>IF('[1]TCE - ANEXO III - Preencher'!H199="","",'[1]TCE - ANEXO III - Preencher'!H199)</f>
        <v>10/2025</v>
      </c>
      <c r="H190" s="14" t="str">
        <f>'[1]TCE - ANEXO III - Preencher'!I199</f>
        <v>0,00</v>
      </c>
      <c r="I190" s="14">
        <f>'[1]TCE - ANEXO III - Preencher'!J199</f>
        <v>193.63</v>
      </c>
      <c r="J190" s="14">
        <f>'[1]TCE - ANEXO III - Preencher'!K199</f>
        <v>0</v>
      </c>
      <c r="K190" s="15">
        <f>'[1]TCE - ANEXO III - Preencher'!L199</f>
        <v>263.8922</v>
      </c>
      <c r="L190" s="15">
        <f>'[1]TCE - ANEXO III - Preencher'!M199</f>
        <v>30.36</v>
      </c>
      <c r="M190" s="15">
        <f t="shared" si="13"/>
        <v>233.53219999999999</v>
      </c>
      <c r="N190" s="15">
        <f>'[1]TCE - ANEXO III - Preencher'!O199</f>
        <v>1.41</v>
      </c>
      <c r="O190" s="15">
        <f>'[1]TCE - ANEXO III - Preencher'!P199</f>
        <v>0</v>
      </c>
      <c r="P190" s="16">
        <f t="shared" si="14"/>
        <v>1.41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83.7</v>
      </c>
      <c r="U190" s="15">
        <f>'[1]TCE - ANEXO III - Preencher'!V199</f>
        <v>0</v>
      </c>
      <c r="V190" s="16">
        <f t="shared" si="16"/>
        <v>83.7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512.2722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MONIQUE DO NASCIMENTO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5152-05</v>
      </c>
      <c r="G191" s="13" t="str">
        <f>IF('[1]TCE - ANEXO III - Preencher'!H200="","",'[1]TCE - ANEXO III - Preencher'!H200)</f>
        <v>10/2025</v>
      </c>
      <c r="H191" s="14" t="str">
        <f>'[1]TCE - ANEXO III - Preencher'!I200</f>
        <v>0,00</v>
      </c>
      <c r="I191" s="14">
        <f>'[1]TCE - ANEXO III - Preencher'!J200</f>
        <v>179.02</v>
      </c>
      <c r="J191" s="14">
        <f>'[1]TCE - ANEXO III - Preencher'!K200</f>
        <v>0</v>
      </c>
      <c r="K191" s="15">
        <f>'[1]TCE - ANEXO III - Preencher'!L200</f>
        <v>263.8922</v>
      </c>
      <c r="L191" s="15">
        <f>'[1]TCE - ANEXO III - Preencher'!M200</f>
        <v>15.18</v>
      </c>
      <c r="M191" s="15">
        <f t="shared" si="13"/>
        <v>248.7122</v>
      </c>
      <c r="N191" s="15">
        <f>'[1]TCE - ANEXO III - Preencher'!O200</f>
        <v>1.41</v>
      </c>
      <c r="O191" s="15">
        <f>'[1]TCE - ANEXO III - Preencher'!P200</f>
        <v>0</v>
      </c>
      <c r="P191" s="16">
        <f t="shared" si="14"/>
        <v>1.41</v>
      </c>
      <c r="Q191" s="15">
        <f>'[1]TCE - ANEXO III - Preencher'!R200</f>
        <v>142.7576</v>
      </c>
      <c r="R191" s="15">
        <f>'[1]TCE - ANEXO III - Preencher'!S200</f>
        <v>91.08</v>
      </c>
      <c r="S191" s="16">
        <f t="shared" si="15"/>
        <v>51.677599999999998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480.81980000000004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 xml:space="preserve">MYLLENA PEREIRA DA SILVA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2237-10</v>
      </c>
      <c r="G192" s="13" t="str">
        <f>IF('[1]TCE - ANEXO III - Preencher'!H201="","",'[1]TCE - ANEXO III - Preencher'!H201)</f>
        <v>10/2025</v>
      </c>
      <c r="H192" s="14" t="str">
        <f>'[1]TCE - ANEXO III - Preencher'!I201</f>
        <v>0,00</v>
      </c>
      <c r="I192" s="14">
        <f>'[1]TCE - ANEXO III - Preencher'!J201</f>
        <v>512.24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1.41</v>
      </c>
      <c r="O192" s="15">
        <f>'[1]TCE - ANEXO III - Preencher'!P201</f>
        <v>0</v>
      </c>
      <c r="P192" s="16">
        <f t="shared" si="14"/>
        <v>1.41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513.65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NATHALIA BARBOSA TORRES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10/2025</v>
      </c>
      <c r="H193" s="14" t="str">
        <f>'[1]TCE - ANEXO III - Preencher'!I202</f>
        <v>0,00</v>
      </c>
      <c r="I193" s="14">
        <f>'[1]TCE - ANEXO III - Preencher'!J202</f>
        <v>323.33</v>
      </c>
      <c r="J193" s="14">
        <f>'[1]TCE - ANEXO III - Preencher'!K202</f>
        <v>0</v>
      </c>
      <c r="K193" s="15">
        <f>'[1]TCE - ANEXO III - Preencher'!L202</f>
        <v>263.8922</v>
      </c>
      <c r="L193" s="15">
        <f>'[1]TCE - ANEXO III - Preencher'!M202</f>
        <v>1.8</v>
      </c>
      <c r="M193" s="15">
        <f t="shared" si="13"/>
        <v>262.09219999999999</v>
      </c>
      <c r="N193" s="15">
        <f>'[1]TCE - ANEXO III - Preencher'!O202</f>
        <v>2.83</v>
      </c>
      <c r="O193" s="15">
        <f>'[1]TCE - ANEXO III - Preencher'!P202</f>
        <v>0</v>
      </c>
      <c r="P193" s="16">
        <f t="shared" si="14"/>
        <v>2.83</v>
      </c>
      <c r="Q193" s="15">
        <f>'[1]TCE - ANEXO III - Preencher'!R202</f>
        <v>108.35760000000001</v>
      </c>
      <c r="R193" s="15">
        <f>'[1]TCE - ANEXO III - Preencher'!S202</f>
        <v>77.819999999999993</v>
      </c>
      <c r="S193" s="16">
        <f t="shared" si="15"/>
        <v>30.537600000000012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1804.36</v>
      </c>
      <c r="Y193" s="15">
        <f>'[1]TCE - ANEXO III - Preencher'!Z202</f>
        <v>0</v>
      </c>
      <c r="Z193" s="16">
        <f t="shared" si="17"/>
        <v>1804.36</v>
      </c>
      <c r="AA193" s="17" t="str">
        <f>IF('[1]TCE - ANEXO III - Preencher'!AB202="","",'[1]TCE - ANEXO III - Preencher'!AB202)</f>
        <v/>
      </c>
      <c r="AB193" s="15">
        <f t="shared" si="12"/>
        <v>2423.1498000000001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NATHALIA DA SILVA FIDELES DE MOURA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10/2025</v>
      </c>
      <c r="H194" s="14" t="str">
        <f>'[1]TCE - ANEXO III - Preencher'!I203</f>
        <v>0,00</v>
      </c>
      <c r="I194" s="14">
        <f>'[1]TCE - ANEXO III - Preencher'!J203</f>
        <v>214.59</v>
      </c>
      <c r="J194" s="14">
        <f>'[1]TCE - ANEXO III - Preencher'!K203</f>
        <v>0</v>
      </c>
      <c r="K194" s="15">
        <f>'[1]TCE - ANEXO III - Preencher'!L203</f>
        <v>263.8922</v>
      </c>
      <c r="L194" s="15">
        <f>'[1]TCE - ANEXO III - Preencher'!M203</f>
        <v>15.18</v>
      </c>
      <c r="M194" s="15">
        <f t="shared" si="13"/>
        <v>248.7122</v>
      </c>
      <c r="N194" s="15">
        <f>'[1]TCE - ANEXO III - Preencher'!O203</f>
        <v>1.41</v>
      </c>
      <c r="O194" s="15">
        <f>'[1]TCE - ANEXO III - Preencher'!P203</f>
        <v>0</v>
      </c>
      <c r="P194" s="16">
        <f t="shared" si="14"/>
        <v>1.41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1807</v>
      </c>
      <c r="Y194" s="15">
        <f>'[1]TCE - ANEXO III - Preencher'!Z203</f>
        <v>0</v>
      </c>
      <c r="Z194" s="16">
        <f t="shared" si="17"/>
        <v>1807</v>
      </c>
      <c r="AA194" s="17" t="str">
        <f>IF('[1]TCE - ANEXO III - Preencher'!AB203="","",'[1]TCE - ANEXO III - Preencher'!AB203)</f>
        <v/>
      </c>
      <c r="AB194" s="15">
        <f t="shared" si="12"/>
        <v>2271.7121999999999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NATHALIA MARIA DE SANTANA MELO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10/2025</v>
      </c>
      <c r="H195" s="14" t="str">
        <f>'[1]TCE - ANEXO III - Preencher'!I204</f>
        <v>0,00</v>
      </c>
      <c r="I195" s="14">
        <f>'[1]TCE - ANEXO III - Preencher'!J204</f>
        <v>560.49</v>
      </c>
      <c r="J195" s="14">
        <f>'[1]TCE - ANEXO III - Preencher'!K204</f>
        <v>0</v>
      </c>
      <c r="K195" s="15">
        <f>'[1]TCE - ANEXO III - Preencher'!L204</f>
        <v>263.8922</v>
      </c>
      <c r="L195" s="15">
        <f>'[1]TCE - ANEXO III - Preencher'!M204</f>
        <v>3.59</v>
      </c>
      <c r="M195" s="15">
        <f t="shared" si="13"/>
        <v>260.30220000000003</v>
      </c>
      <c r="N195" s="15">
        <f>'[1]TCE - ANEXO III - Preencher'!O204</f>
        <v>2.83</v>
      </c>
      <c r="O195" s="15">
        <f>'[1]TCE - ANEXO III - Preencher'!P204</f>
        <v>0</v>
      </c>
      <c r="P195" s="16">
        <f t="shared" si="14"/>
        <v>2.83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1624.07</v>
      </c>
      <c r="Y195" s="15">
        <f>'[1]TCE - ANEXO III - Preencher'!Z204</f>
        <v>0</v>
      </c>
      <c r="Z195" s="16">
        <f t="shared" si="17"/>
        <v>1624.07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2447.6922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ODAIR JOSE DE ARAUJO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 t="str">
        <f>IF('[1]TCE - ANEXO III - Preencher'!H205="","",'[1]TCE - ANEXO III - Preencher'!H205)</f>
        <v>10/2025</v>
      </c>
      <c r="H196" s="14" t="str">
        <f>'[1]TCE - ANEXO III - Preencher'!I205</f>
        <v>0,00</v>
      </c>
      <c r="I196" s="14">
        <f>'[1]TCE - ANEXO III - Preencher'!J205</f>
        <v>325.13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1.41</v>
      </c>
      <c r="O196" s="15">
        <f>'[1]TCE - ANEXO III - Preencher'!P205</f>
        <v>32.22</v>
      </c>
      <c r="P196" s="16">
        <f t="shared" ref="P196:P259" si="20">N196-O196</f>
        <v>-30.81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294.32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 xml:space="preserve">PATRICIO DE ALMEIDA NASCIMENTO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10/2025</v>
      </c>
      <c r="H197" s="14" t="str">
        <f>'[1]TCE - ANEXO III - Preencher'!I206</f>
        <v>0,00</v>
      </c>
      <c r="I197" s="14">
        <f>'[1]TCE - ANEXO III - Preencher'!J206</f>
        <v>231.48</v>
      </c>
      <c r="J197" s="14">
        <f>'[1]TCE - ANEXO III - Preencher'!K206</f>
        <v>0</v>
      </c>
      <c r="K197" s="15">
        <f>'[1]TCE - ANEXO III - Preencher'!L206</f>
        <v>263.8922</v>
      </c>
      <c r="L197" s="15">
        <f>'[1]TCE - ANEXO III - Preencher'!M206</f>
        <v>15.18</v>
      </c>
      <c r="M197" s="15">
        <f t="shared" si="19"/>
        <v>248.7122</v>
      </c>
      <c r="N197" s="15">
        <f>'[1]TCE - ANEXO III - Preencher'!O206</f>
        <v>1.41</v>
      </c>
      <c r="O197" s="15">
        <f>'[1]TCE - ANEXO III - Preencher'!P206</f>
        <v>0</v>
      </c>
      <c r="P197" s="16">
        <f t="shared" si="20"/>
        <v>1.41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1807</v>
      </c>
      <c r="Y197" s="15">
        <f>'[1]TCE - ANEXO III - Preencher'!Z206</f>
        <v>0</v>
      </c>
      <c r="Z197" s="16">
        <f t="shared" si="23"/>
        <v>1807</v>
      </c>
      <c r="AA197" s="17" t="str">
        <f>IF('[1]TCE - ANEXO III - Preencher'!AB206="","",'[1]TCE - ANEXO III - Preencher'!AB206)</f>
        <v/>
      </c>
      <c r="AB197" s="15">
        <f t="shared" si="18"/>
        <v>2288.6021999999998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PAULO ROBERTO BARRETO DE SANTANA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7823-20</v>
      </c>
      <c r="G198" s="13" t="str">
        <f>IF('[1]TCE - ANEXO III - Preencher'!H207="","",'[1]TCE - ANEXO III - Preencher'!H207)</f>
        <v>10/2025</v>
      </c>
      <c r="H198" s="14" t="str">
        <f>'[1]TCE - ANEXO III - Preencher'!I207</f>
        <v>0,00</v>
      </c>
      <c r="I198" s="14">
        <f>'[1]TCE - ANEXO III - Preencher'!J207</f>
        <v>271.25</v>
      </c>
      <c r="J198" s="14">
        <f>'[1]TCE - ANEXO III - Preencher'!K207</f>
        <v>0</v>
      </c>
      <c r="K198" s="15">
        <f>'[1]TCE - ANEXO III - Preencher'!L207</f>
        <v>263.8922</v>
      </c>
      <c r="L198" s="15">
        <f>'[1]TCE - ANEXO III - Preencher'!M207</f>
        <v>30.36</v>
      </c>
      <c r="M198" s="15">
        <f t="shared" si="19"/>
        <v>233.53219999999999</v>
      </c>
      <c r="N198" s="15">
        <f>'[1]TCE - ANEXO III - Preencher'!O207</f>
        <v>1.41</v>
      </c>
      <c r="O198" s="15">
        <f>'[1]TCE - ANEXO III - Preencher'!P207</f>
        <v>0</v>
      </c>
      <c r="P198" s="16">
        <f t="shared" si="20"/>
        <v>1.41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394.25</v>
      </c>
      <c r="Y198" s="15">
        <f>'[1]TCE - ANEXO III - Preencher'!Z207</f>
        <v>0</v>
      </c>
      <c r="Z198" s="16">
        <f t="shared" si="23"/>
        <v>394.25</v>
      </c>
      <c r="AA198" s="17" t="str">
        <f>IF('[1]TCE - ANEXO III - Preencher'!AB207="","",'[1]TCE - ANEXO III - Preencher'!AB207)</f>
        <v>ASSIST. MEDICA E ODONTOLOGICA</v>
      </c>
      <c r="AB198" s="15">
        <f t="shared" si="18"/>
        <v>900.44219999999996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POSSIDONIO ALVES DE ARAUJO FILHO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10/2025</v>
      </c>
      <c r="H199" s="14" t="str">
        <f>'[1]TCE - ANEXO III - Preencher'!I208</f>
        <v>0,00</v>
      </c>
      <c r="I199" s="14">
        <f>'[1]TCE - ANEXO III - Preencher'!J208</f>
        <v>253.87</v>
      </c>
      <c r="J199" s="14">
        <f>'[1]TCE - ANEXO III - Preencher'!K208</f>
        <v>0</v>
      </c>
      <c r="K199" s="15">
        <f>'[1]TCE - ANEXO III - Preencher'!L208</f>
        <v>263.8922</v>
      </c>
      <c r="L199" s="15">
        <f>'[1]TCE - ANEXO III - Preencher'!M208</f>
        <v>15.18</v>
      </c>
      <c r="M199" s="15">
        <f t="shared" si="19"/>
        <v>248.7122</v>
      </c>
      <c r="N199" s="15">
        <f>'[1]TCE - ANEXO III - Preencher'!O208</f>
        <v>1.41</v>
      </c>
      <c r="O199" s="15">
        <f>'[1]TCE - ANEXO III - Preencher'!P208</f>
        <v>0</v>
      </c>
      <c r="P199" s="16">
        <f t="shared" si="20"/>
        <v>1.41</v>
      </c>
      <c r="Q199" s="15">
        <f>'[1]TCE - ANEXO III - Preencher'!R208</f>
        <v>280.35759999999999</v>
      </c>
      <c r="R199" s="15">
        <f>'[1]TCE - ANEXO III - Preencher'!S208</f>
        <v>91.08</v>
      </c>
      <c r="S199" s="16">
        <f t="shared" si="21"/>
        <v>189.27760000000001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693.26980000000003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PRISCILA DE LIMA BARBOSA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10/2025</v>
      </c>
      <c r="H200" s="14" t="str">
        <f>'[1]TCE - ANEXO III - Preencher'!I209</f>
        <v>0,00</v>
      </c>
      <c r="I200" s="14">
        <f>'[1]TCE - ANEXO III - Preencher'!J209</f>
        <v>251.02</v>
      </c>
      <c r="J200" s="14">
        <f>'[1]TCE - ANEXO III - Preencher'!K209</f>
        <v>0</v>
      </c>
      <c r="K200" s="15">
        <f>'[1]TCE - ANEXO III - Preencher'!L209</f>
        <v>263.8922</v>
      </c>
      <c r="L200" s="15">
        <f>'[1]TCE - ANEXO III - Preencher'!M209</f>
        <v>15.18</v>
      </c>
      <c r="M200" s="15">
        <f t="shared" si="19"/>
        <v>248.7122</v>
      </c>
      <c r="N200" s="15">
        <f>'[1]TCE - ANEXO III - Preencher'!O209</f>
        <v>1.41</v>
      </c>
      <c r="O200" s="15">
        <f>'[1]TCE - ANEXO III - Preencher'!P209</f>
        <v>0</v>
      </c>
      <c r="P200" s="16">
        <f t="shared" si="20"/>
        <v>1.41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81.02</v>
      </c>
      <c r="U200" s="15">
        <f>'[1]TCE - ANEXO III - Preencher'!V209</f>
        <v>0</v>
      </c>
      <c r="V200" s="16">
        <f t="shared" si="22"/>
        <v>81.02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1655.2</v>
      </c>
      <c r="Y200" s="15">
        <f>'[1]TCE - ANEXO III - Preencher'!Z209</f>
        <v>0</v>
      </c>
      <c r="Z200" s="16">
        <f t="shared" si="23"/>
        <v>1655.2</v>
      </c>
      <c r="AA200" s="17" t="str">
        <f>IF('[1]TCE - ANEXO III - Preencher'!AB209="","",'[1]TCE - ANEXO III - Preencher'!AB209)</f>
        <v/>
      </c>
      <c r="AB200" s="15">
        <f t="shared" si="18"/>
        <v>2237.3622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RAFAEL DA ROCHA CAMINHA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 t="str">
        <f>IF('[1]TCE - ANEXO III - Preencher'!H210="","",'[1]TCE - ANEXO III - Preencher'!H210)</f>
        <v>10/2025</v>
      </c>
      <c r="H201" s="14" t="str">
        <f>'[1]TCE - ANEXO III - Preencher'!I210</f>
        <v>0,00</v>
      </c>
      <c r="I201" s="14">
        <f>'[1]TCE - ANEXO III - Preencher'!J210</f>
        <v>493.21</v>
      </c>
      <c r="J201" s="14">
        <f>'[1]TCE - ANEXO III - Preencher'!K210</f>
        <v>0</v>
      </c>
      <c r="K201" s="15">
        <f>'[1]TCE - ANEXO III - Preencher'!L210</f>
        <v>263.8922</v>
      </c>
      <c r="L201" s="15">
        <f>'[1]TCE - ANEXO III - Preencher'!M210</f>
        <v>30.36</v>
      </c>
      <c r="M201" s="15">
        <f t="shared" si="19"/>
        <v>233.53219999999999</v>
      </c>
      <c r="N201" s="15">
        <f>'[1]TCE - ANEXO III - Preencher'!O210</f>
        <v>11.31</v>
      </c>
      <c r="O201" s="15">
        <f>'[1]TCE - ANEXO III - Preencher'!P210</f>
        <v>0</v>
      </c>
      <c r="P201" s="16">
        <f t="shared" si="20"/>
        <v>11.31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738.05219999999986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RAFAELA DE OLIVEIRA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5134-30</v>
      </c>
      <c r="G202" s="13" t="str">
        <f>IF('[1]TCE - ANEXO III - Preencher'!H211="","",'[1]TCE - ANEXO III - Preencher'!H211)</f>
        <v>10/2025</v>
      </c>
      <c r="H202" s="14" t="str">
        <f>'[1]TCE - ANEXO III - Preencher'!I211</f>
        <v>0,00</v>
      </c>
      <c r="I202" s="14">
        <f>'[1]TCE - ANEXO III - Preencher'!J211</f>
        <v>225.92</v>
      </c>
      <c r="J202" s="14">
        <f>'[1]TCE - ANEXO III - Preencher'!K211</f>
        <v>0</v>
      </c>
      <c r="K202" s="15">
        <f>'[1]TCE - ANEXO III - Preencher'!L211</f>
        <v>263.8922</v>
      </c>
      <c r="L202" s="15">
        <f>'[1]TCE - ANEXO III - Preencher'!M211</f>
        <v>15.18</v>
      </c>
      <c r="M202" s="15">
        <f t="shared" si="19"/>
        <v>248.7122</v>
      </c>
      <c r="N202" s="15">
        <f>'[1]TCE - ANEXO III - Preencher'!O211</f>
        <v>1.41</v>
      </c>
      <c r="O202" s="15">
        <f>'[1]TCE - ANEXO III - Preencher'!P211</f>
        <v>0</v>
      </c>
      <c r="P202" s="16">
        <f t="shared" si="20"/>
        <v>1.41</v>
      </c>
      <c r="Q202" s="15">
        <f>'[1]TCE - ANEXO III - Preencher'!R211</f>
        <v>134.1576</v>
      </c>
      <c r="R202" s="15">
        <f>'[1]TCE - ANEXO III - Preencher'!S211</f>
        <v>91.08</v>
      </c>
      <c r="S202" s="16">
        <f t="shared" si="21"/>
        <v>43.077600000000004</v>
      </c>
      <c r="T202" s="15">
        <f>'[1]TCE - ANEXO III - Preencher'!U211</f>
        <v>83.7</v>
      </c>
      <c r="U202" s="15">
        <f>'[1]TCE - ANEXO III - Preencher'!V211</f>
        <v>0</v>
      </c>
      <c r="V202" s="16">
        <f t="shared" si="22"/>
        <v>83.7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602.8198000000001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 xml:space="preserve">RAYANNE KETLEN LIMA DA SILVA 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10/2025</v>
      </c>
      <c r="H203" s="14" t="str">
        <f>'[1]TCE - ANEXO III - Preencher'!I212</f>
        <v>0,00</v>
      </c>
      <c r="I203" s="14">
        <f>'[1]TCE - ANEXO III - Preencher'!J212</f>
        <v>214.44</v>
      </c>
      <c r="J203" s="14">
        <f>'[1]TCE - ANEXO III - Preencher'!K212</f>
        <v>0</v>
      </c>
      <c r="K203" s="15">
        <f>'[1]TCE - ANEXO III - Preencher'!L212</f>
        <v>263.8922</v>
      </c>
      <c r="L203" s="15">
        <f>'[1]TCE - ANEXO III - Preencher'!M212</f>
        <v>15.18</v>
      </c>
      <c r="M203" s="15">
        <f t="shared" si="19"/>
        <v>248.7122</v>
      </c>
      <c r="N203" s="15">
        <f>'[1]TCE - ANEXO III - Preencher'!O212</f>
        <v>1.41</v>
      </c>
      <c r="O203" s="15">
        <f>'[1]TCE - ANEXO III - Preencher'!P212</f>
        <v>0</v>
      </c>
      <c r="P203" s="16">
        <f t="shared" si="20"/>
        <v>1.41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1807</v>
      </c>
      <c r="Y203" s="15">
        <f>'[1]TCE - ANEXO III - Preencher'!Z212</f>
        <v>0</v>
      </c>
      <c r="Z203" s="16">
        <f t="shared" si="23"/>
        <v>1807</v>
      </c>
      <c r="AA203" s="17" t="str">
        <f>IF('[1]TCE - ANEXO III - Preencher'!AB212="","",'[1]TCE - ANEXO III - Preencher'!AB212)</f>
        <v/>
      </c>
      <c r="AB203" s="15">
        <f t="shared" si="18"/>
        <v>2271.5621999999998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REGINALDO DE MEDEIROS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10/2025</v>
      </c>
      <c r="H204" s="14" t="str">
        <f>'[1]TCE - ANEXO III - Preencher'!I213</f>
        <v>0,00</v>
      </c>
      <c r="I204" s="14">
        <f>'[1]TCE - ANEXO III - Preencher'!J213</f>
        <v>245.19</v>
      </c>
      <c r="J204" s="14">
        <f>'[1]TCE - ANEXO III - Preencher'!K213</f>
        <v>0</v>
      </c>
      <c r="K204" s="15">
        <f>'[1]TCE - ANEXO III - Preencher'!L213</f>
        <v>263.8922</v>
      </c>
      <c r="L204" s="15">
        <f>'[1]TCE - ANEXO III - Preencher'!M213</f>
        <v>15.18</v>
      </c>
      <c r="M204" s="15">
        <f t="shared" si="19"/>
        <v>248.7122</v>
      </c>
      <c r="N204" s="15">
        <f>'[1]TCE - ANEXO III - Preencher'!O213</f>
        <v>1.41</v>
      </c>
      <c r="O204" s="15">
        <f>'[1]TCE - ANEXO III - Preencher'!P213</f>
        <v>0</v>
      </c>
      <c r="P204" s="16">
        <f t="shared" si="20"/>
        <v>1.41</v>
      </c>
      <c r="Q204" s="15">
        <f>'[1]TCE - ANEXO III - Preencher'!R213</f>
        <v>125.55760000000001</v>
      </c>
      <c r="R204" s="15">
        <f>'[1]TCE - ANEXO III - Preencher'!S213</f>
        <v>91.08</v>
      </c>
      <c r="S204" s="16">
        <f t="shared" si="21"/>
        <v>34.47760000000001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1655.2</v>
      </c>
      <c r="Y204" s="15">
        <f>'[1]TCE - ANEXO III - Preencher'!Z213</f>
        <v>0</v>
      </c>
      <c r="Z204" s="16">
        <f t="shared" si="23"/>
        <v>1655.2</v>
      </c>
      <c r="AA204" s="17" t="str">
        <f>IF('[1]TCE - ANEXO III - Preencher'!AB213="","",'[1]TCE - ANEXO III - Preencher'!AB213)</f>
        <v/>
      </c>
      <c r="AB204" s="15">
        <f t="shared" si="18"/>
        <v>2184.9898000000003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RENATA LIZANDRA DA SILVA CAVALCANTI GOMES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10/2025</v>
      </c>
      <c r="H205" s="14" t="str">
        <f>'[1]TCE - ANEXO III - Preencher'!I214</f>
        <v>0,00</v>
      </c>
      <c r="I205" s="14">
        <f>'[1]TCE - ANEXO III - Preencher'!J214</f>
        <v>216.44</v>
      </c>
      <c r="J205" s="14">
        <f>'[1]TCE - ANEXO III - Preencher'!K214</f>
        <v>0</v>
      </c>
      <c r="K205" s="15">
        <f>'[1]TCE - ANEXO III - Preencher'!L214</f>
        <v>263.8922</v>
      </c>
      <c r="L205" s="15">
        <f>'[1]TCE - ANEXO III - Preencher'!M214</f>
        <v>3.33</v>
      </c>
      <c r="M205" s="15">
        <f t="shared" si="19"/>
        <v>260.56220000000002</v>
      </c>
      <c r="N205" s="15">
        <f>'[1]TCE - ANEXO III - Preencher'!O214</f>
        <v>2.83</v>
      </c>
      <c r="O205" s="15">
        <f>'[1]TCE - ANEXO III - Preencher'!P214</f>
        <v>0</v>
      </c>
      <c r="P205" s="16">
        <f t="shared" si="20"/>
        <v>2.83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2096.2800000000002</v>
      </c>
      <c r="Y205" s="15">
        <f>'[1]TCE - ANEXO III - Preencher'!Z214</f>
        <v>0</v>
      </c>
      <c r="Z205" s="16">
        <f t="shared" si="23"/>
        <v>2096.2800000000002</v>
      </c>
      <c r="AA205" s="17" t="str">
        <f>IF('[1]TCE - ANEXO III - Preencher'!AB214="","",'[1]TCE - ANEXO III - Preencher'!AB214)</f>
        <v/>
      </c>
      <c r="AB205" s="15">
        <f t="shared" si="18"/>
        <v>2576.1122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ROBERTA BARROS DE SOUSA 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2251-24</v>
      </c>
      <c r="G206" s="13" t="str">
        <f>IF('[1]TCE - ANEXO III - Preencher'!H215="","",'[1]TCE - ANEXO III - Preencher'!H215)</f>
        <v>10/2025</v>
      </c>
      <c r="H206" s="14" t="str">
        <f>'[1]TCE - ANEXO III - Preencher'!I215</f>
        <v>0,00</v>
      </c>
      <c r="I206" s="14">
        <f>'[1]TCE - ANEXO III - Preencher'!J215</f>
        <v>325.57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11.31</v>
      </c>
      <c r="O206" s="15">
        <f>'[1]TCE - ANEXO III - Preencher'!P215</f>
        <v>0</v>
      </c>
      <c r="P206" s="16">
        <f t="shared" si="20"/>
        <v>11.31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336.88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ROMANA MARQUES DA SILVA 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10/2025</v>
      </c>
      <c r="H207" s="14" t="str">
        <f>'[1]TCE - ANEXO III - Preencher'!I216</f>
        <v>0,00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2168.4</v>
      </c>
      <c r="Y207" s="15">
        <f>'[1]TCE - ANEXO III - Preencher'!Z216</f>
        <v>0</v>
      </c>
      <c r="Z207" s="16">
        <f t="shared" si="23"/>
        <v>2168.4</v>
      </c>
      <c r="AA207" s="17" t="str">
        <f>IF('[1]TCE - ANEXO III - Preencher'!AB216="","",'[1]TCE - ANEXO III - Preencher'!AB216)</f>
        <v/>
      </c>
      <c r="AB207" s="15">
        <f t="shared" si="18"/>
        <v>2168.4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ROMULO CESAR SAMPAIO PEIXOTO FILHO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2234-45</v>
      </c>
      <c r="G208" s="13" t="str">
        <f>IF('[1]TCE - ANEXO III - Preencher'!H217="","",'[1]TCE - ANEXO III - Preencher'!H217)</f>
        <v>10/2025</v>
      </c>
      <c r="H208" s="14" t="str">
        <f>'[1]TCE - ANEXO III - Preencher'!I217</f>
        <v>0,00</v>
      </c>
      <c r="I208" s="14">
        <f>'[1]TCE - ANEXO III - Preencher'!J217</f>
        <v>523.51</v>
      </c>
      <c r="J208" s="14">
        <f>'[1]TCE - ANEXO III - Preencher'!K217</f>
        <v>0</v>
      </c>
      <c r="K208" s="15">
        <f>'[1]TCE - ANEXO III - Preencher'!L217</f>
        <v>263.8922</v>
      </c>
      <c r="L208" s="15">
        <f>'[1]TCE - ANEXO III - Preencher'!M217</f>
        <v>21.12</v>
      </c>
      <c r="M208" s="15">
        <f t="shared" si="19"/>
        <v>242.7722</v>
      </c>
      <c r="N208" s="15">
        <f>'[1]TCE - ANEXO III - Preencher'!O217</f>
        <v>1.41</v>
      </c>
      <c r="O208" s="15">
        <f>'[1]TCE - ANEXO III - Preencher'!P217</f>
        <v>0</v>
      </c>
      <c r="P208" s="16">
        <f t="shared" si="20"/>
        <v>1.41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767.69219999999996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ROSALBA SOUZA CORREIA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10/2025</v>
      </c>
      <c r="H209" s="14" t="str">
        <f>'[1]TCE - ANEXO III - Preencher'!I218</f>
        <v>0,00</v>
      </c>
      <c r="I209" s="14">
        <f>'[1]TCE - ANEXO III - Preencher'!J218</f>
        <v>219.73</v>
      </c>
      <c r="J209" s="14">
        <f>'[1]TCE - ANEXO III - Preencher'!K218</f>
        <v>0</v>
      </c>
      <c r="K209" s="15">
        <f>'[1]TCE - ANEXO III - Preencher'!L218</f>
        <v>263.8922</v>
      </c>
      <c r="L209" s="15">
        <f>'[1]TCE - ANEXO III - Preencher'!M218</f>
        <v>15.18</v>
      </c>
      <c r="M209" s="15">
        <f t="shared" si="19"/>
        <v>248.7122</v>
      </c>
      <c r="N209" s="15">
        <f>'[1]TCE - ANEXO III - Preencher'!O218</f>
        <v>1.41</v>
      </c>
      <c r="O209" s="15">
        <f>'[1]TCE - ANEXO III - Preencher'!P218</f>
        <v>0</v>
      </c>
      <c r="P209" s="16">
        <f t="shared" si="20"/>
        <v>1.41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1579.3</v>
      </c>
      <c r="Y209" s="15">
        <f>'[1]TCE - ANEXO III - Preencher'!Z218</f>
        <v>0</v>
      </c>
      <c r="Z209" s="16">
        <f t="shared" si="23"/>
        <v>1579.3</v>
      </c>
      <c r="AA209" s="17" t="str">
        <f>IF('[1]TCE - ANEXO III - Preencher'!AB218="","",'[1]TCE - ANEXO III - Preencher'!AB218)</f>
        <v/>
      </c>
      <c r="AB209" s="15">
        <f t="shared" si="18"/>
        <v>2049.1522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ROSEANE RAMOS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 t="str">
        <f>IF('[1]TCE - ANEXO III - Preencher'!H219="","",'[1]TCE - ANEXO III - Preencher'!H219)</f>
        <v>10/2025</v>
      </c>
      <c r="H210" s="14" t="str">
        <f>'[1]TCE - ANEXO III - Preencher'!I219</f>
        <v>0,00</v>
      </c>
      <c r="I210" s="14">
        <f>'[1]TCE - ANEXO III - Preencher'!J219</f>
        <v>447.91</v>
      </c>
      <c r="J210" s="14">
        <f>'[1]TCE - ANEXO III - Preencher'!K219</f>
        <v>0</v>
      </c>
      <c r="K210" s="15">
        <f>'[1]TCE - ANEXO III - Preencher'!L219</f>
        <v>263.8922</v>
      </c>
      <c r="L210" s="15">
        <f>'[1]TCE - ANEXO III - Preencher'!M219</f>
        <v>30.36</v>
      </c>
      <c r="M210" s="15">
        <f t="shared" si="19"/>
        <v>233.53219999999999</v>
      </c>
      <c r="N210" s="15">
        <f>'[1]TCE - ANEXO III - Preencher'!O219</f>
        <v>1.41</v>
      </c>
      <c r="O210" s="15">
        <f>'[1]TCE - ANEXO III - Preencher'!P219</f>
        <v>0</v>
      </c>
      <c r="P210" s="16">
        <f t="shared" si="20"/>
        <v>1.41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682.85219999999993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ROSEMERY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10/2025</v>
      </c>
      <c r="H211" s="14" t="str">
        <f>'[1]TCE - ANEXO III - Preencher'!I220</f>
        <v>0,00</v>
      </c>
      <c r="I211" s="14">
        <f>'[1]TCE - ANEXO III - Preencher'!J220</f>
        <v>232.85</v>
      </c>
      <c r="J211" s="14">
        <f>'[1]TCE - ANEXO III - Preencher'!K220</f>
        <v>0</v>
      </c>
      <c r="K211" s="15">
        <f>'[1]TCE - ANEXO III - Preencher'!L220</f>
        <v>263.8922</v>
      </c>
      <c r="L211" s="15">
        <f>'[1]TCE - ANEXO III - Preencher'!M220</f>
        <v>2.79</v>
      </c>
      <c r="M211" s="15">
        <f t="shared" si="19"/>
        <v>261.10219999999998</v>
      </c>
      <c r="N211" s="15">
        <f>'[1]TCE - ANEXO III - Preencher'!O220</f>
        <v>2.83</v>
      </c>
      <c r="O211" s="15">
        <f>'[1]TCE - ANEXO III - Preencher'!P220</f>
        <v>0</v>
      </c>
      <c r="P211" s="16">
        <f t="shared" si="20"/>
        <v>2.83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2248.4699999999998</v>
      </c>
      <c r="Y211" s="15">
        <f>'[1]TCE - ANEXO III - Preencher'!Z220</f>
        <v>0</v>
      </c>
      <c r="Z211" s="16">
        <f t="shared" si="23"/>
        <v>2248.4699999999998</v>
      </c>
      <c r="AA211" s="17" t="str">
        <f>IF('[1]TCE - ANEXO III - Preencher'!AB220="","",'[1]TCE - ANEXO III - Preencher'!AB220)</f>
        <v/>
      </c>
      <c r="AB211" s="15">
        <f t="shared" si="18"/>
        <v>2745.2521999999999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ROSINEIDE MARIA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10/2025</v>
      </c>
      <c r="H212" s="14" t="str">
        <f>'[1]TCE - ANEXO III - Preencher'!I221</f>
        <v>0,00</v>
      </c>
      <c r="I212" s="14">
        <f>'[1]TCE - ANEXO III - Preencher'!J221</f>
        <v>324.89999999999998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1.41</v>
      </c>
      <c r="O212" s="15">
        <f>'[1]TCE - ANEXO III - Preencher'!P221</f>
        <v>0</v>
      </c>
      <c r="P212" s="16">
        <f t="shared" si="20"/>
        <v>1.41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1579.3</v>
      </c>
      <c r="Y212" s="15">
        <f>'[1]TCE - ANEXO III - Preencher'!Z221</f>
        <v>0</v>
      </c>
      <c r="Z212" s="16">
        <f t="shared" si="23"/>
        <v>1579.3</v>
      </c>
      <c r="AA212" s="17" t="str">
        <f>IF('[1]TCE - ANEXO III - Preencher'!AB221="","",'[1]TCE - ANEXO III - Preencher'!AB221)</f>
        <v/>
      </c>
      <c r="AB212" s="15">
        <f t="shared" si="18"/>
        <v>1905.61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ROSINEIDE MARIA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10/2025</v>
      </c>
      <c r="H213" s="14" t="str">
        <f>'[1]TCE - ANEXO III - Preencher'!I222</f>
        <v>0,00</v>
      </c>
      <c r="I213" s="14">
        <f>'[1]TCE - ANEXO III - Preencher'!J222</f>
        <v>281.62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1.41</v>
      </c>
      <c r="O213" s="15">
        <f>'[1]TCE - ANEXO III - Preencher'!P222</f>
        <v>0</v>
      </c>
      <c r="P213" s="16">
        <f t="shared" si="20"/>
        <v>1.41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1655.2</v>
      </c>
      <c r="Y213" s="15">
        <f>'[1]TCE - ANEXO III - Preencher'!Z222</f>
        <v>0</v>
      </c>
      <c r="Z213" s="16">
        <f t="shared" si="23"/>
        <v>1655.2</v>
      </c>
      <c r="AA213" s="17" t="str">
        <f>IF('[1]TCE - ANEXO III - Preencher'!AB222="","",'[1]TCE - ANEXO III - Preencher'!AB222)</f>
        <v/>
      </c>
      <c r="AB213" s="15">
        <f t="shared" si="18"/>
        <v>1938.23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RYAN CORREIA DE FREITAS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3226-05</v>
      </c>
      <c r="G214" s="13" t="str">
        <f>IF('[1]TCE - ANEXO III - Preencher'!H223="","",'[1]TCE - ANEXO III - Preencher'!H223)</f>
        <v>10/2025</v>
      </c>
      <c r="H214" s="14" t="str">
        <f>'[1]TCE - ANEXO III - Preencher'!I223</f>
        <v>0,00</v>
      </c>
      <c r="I214" s="14">
        <f>'[1]TCE - ANEXO III - Preencher'!J223</f>
        <v>168.02</v>
      </c>
      <c r="J214" s="14">
        <f>'[1]TCE - ANEXO III - Preencher'!K223</f>
        <v>0</v>
      </c>
      <c r="K214" s="15">
        <f>'[1]TCE - ANEXO III - Preencher'!L223</f>
        <v>263.8922</v>
      </c>
      <c r="L214" s="15">
        <f>'[1]TCE - ANEXO III - Preencher'!M223</f>
        <v>30.36</v>
      </c>
      <c r="M214" s="15">
        <f t="shared" si="19"/>
        <v>233.53219999999999</v>
      </c>
      <c r="N214" s="15">
        <f>'[1]TCE - ANEXO III - Preencher'!O223</f>
        <v>1.41</v>
      </c>
      <c r="O214" s="15">
        <f>'[1]TCE - ANEXO III - Preencher'!P223</f>
        <v>0</v>
      </c>
      <c r="P214" s="16">
        <f t="shared" si="20"/>
        <v>1.41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402.9622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>SABRINA DA SILVA GOMES MUNIZ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10/2025</v>
      </c>
      <c r="H215" s="14" t="str">
        <f>'[1]TCE - ANEXO III - Preencher'!I224</f>
        <v>0,00</v>
      </c>
      <c r="I215" s="14">
        <f>'[1]TCE - ANEXO III - Preencher'!J224</f>
        <v>223.62</v>
      </c>
      <c r="J215" s="14">
        <f>'[1]TCE - ANEXO III - Preencher'!K224</f>
        <v>0</v>
      </c>
      <c r="K215" s="15">
        <f>'[1]TCE - ANEXO III - Preencher'!L224</f>
        <v>263.8922</v>
      </c>
      <c r="L215" s="15">
        <f>'[1]TCE - ANEXO III - Preencher'!M224</f>
        <v>2.79</v>
      </c>
      <c r="M215" s="15">
        <f t="shared" si="19"/>
        <v>261.10219999999998</v>
      </c>
      <c r="N215" s="15">
        <f>'[1]TCE - ANEXO III - Preencher'!O224</f>
        <v>2.83</v>
      </c>
      <c r="O215" s="15">
        <f>'[1]TCE - ANEXO III - Preencher'!P224</f>
        <v>0</v>
      </c>
      <c r="P215" s="16">
        <f t="shared" si="20"/>
        <v>2.83</v>
      </c>
      <c r="Q215" s="15">
        <f>'[1]TCE - ANEXO III - Preencher'!R224</f>
        <v>108.35760000000001</v>
      </c>
      <c r="R215" s="15">
        <f>'[1]TCE - ANEXO III - Preencher'!S224</f>
        <v>103.2</v>
      </c>
      <c r="S215" s="16">
        <f t="shared" si="21"/>
        <v>5.1576000000000022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2242.29</v>
      </c>
      <c r="Y215" s="15">
        <f>'[1]TCE - ANEXO III - Preencher'!Z224</f>
        <v>0</v>
      </c>
      <c r="Z215" s="16">
        <f t="shared" si="23"/>
        <v>2242.29</v>
      </c>
      <c r="AA215" s="17" t="str">
        <f>IF('[1]TCE - ANEXO III - Preencher'!AB224="","",'[1]TCE - ANEXO III - Preencher'!AB224)</f>
        <v/>
      </c>
      <c r="AB215" s="15">
        <f t="shared" si="18"/>
        <v>2734.9998000000001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SABRINA GABRIELLY DE MELO NASCIMENTO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10/2025</v>
      </c>
      <c r="H216" s="14" t="str">
        <f>'[1]TCE - ANEXO III - Preencher'!I225</f>
        <v>0,00</v>
      </c>
      <c r="I216" s="14">
        <f>'[1]TCE - ANEXO III - Preencher'!J225</f>
        <v>272.61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1.41</v>
      </c>
      <c r="O216" s="15">
        <f>'[1]TCE - ANEXO III - Preencher'!P225</f>
        <v>0</v>
      </c>
      <c r="P216" s="16">
        <f t="shared" si="20"/>
        <v>1.41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1731.1</v>
      </c>
      <c r="Y216" s="15">
        <f>'[1]TCE - ANEXO III - Preencher'!Z225</f>
        <v>0</v>
      </c>
      <c r="Z216" s="16">
        <f t="shared" si="23"/>
        <v>1731.1</v>
      </c>
      <c r="AA216" s="17" t="str">
        <f>IF('[1]TCE - ANEXO III - Preencher'!AB225="","",'[1]TCE - ANEXO III - Preencher'!AB225)</f>
        <v/>
      </c>
      <c r="AB216" s="15">
        <f t="shared" si="18"/>
        <v>2005.12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SAMMARA SHIRLEY MATEUS BEZERRA OLIVEIRA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 t="str">
        <f>IF('[1]TCE - ANEXO III - Preencher'!H226="","",'[1]TCE - ANEXO III - Preencher'!H226)</f>
        <v>10/2025</v>
      </c>
      <c r="H217" s="14" t="str">
        <f>'[1]TCE - ANEXO III - Preencher'!I226</f>
        <v>0,00</v>
      </c>
      <c r="I217" s="14">
        <f>'[1]TCE - ANEXO III - Preencher'!J226</f>
        <v>427.69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1.41</v>
      </c>
      <c r="O217" s="15">
        <f>'[1]TCE - ANEXO III - Preencher'!P226</f>
        <v>0</v>
      </c>
      <c r="P217" s="16">
        <f t="shared" si="20"/>
        <v>1.41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429.1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 xml:space="preserve">SANDRA MARIA DA SILVA 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10/2025</v>
      </c>
      <c r="H218" s="14" t="str">
        <f>'[1]TCE - ANEXO III - Preencher'!I227</f>
        <v>0,00</v>
      </c>
      <c r="I218" s="14">
        <f>'[1]TCE - ANEXO III - Preencher'!J227</f>
        <v>0</v>
      </c>
      <c r="J218" s="14">
        <f>'[1]TCE - ANEXO III - Preencher'!K227</f>
        <v>2988.48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1.41</v>
      </c>
      <c r="O218" s="15">
        <f>'[1]TCE - ANEXO III - Preencher'!P227</f>
        <v>0</v>
      </c>
      <c r="P218" s="16">
        <f t="shared" si="20"/>
        <v>1.41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2989.89</v>
      </c>
    </row>
    <row r="219" spans="1:28" x14ac:dyDescent="0.2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 xml:space="preserve">SARA DA COSTA ARAUJO 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4110-05</v>
      </c>
      <c r="G219" s="13" t="str">
        <f>IF('[1]TCE - ANEXO III - Preencher'!H228="","",'[1]TCE - ANEXO III - Preencher'!H228)</f>
        <v>10/2025</v>
      </c>
      <c r="H219" s="14" t="str">
        <f>'[1]TCE - ANEXO III - Preencher'!I228</f>
        <v>0,00</v>
      </c>
      <c r="I219" s="14">
        <f>'[1]TCE - ANEXO III - Preencher'!J228</f>
        <v>241.01</v>
      </c>
      <c r="J219" s="14">
        <f>'[1]TCE - ANEXO III - Preencher'!K228</f>
        <v>0</v>
      </c>
      <c r="K219" s="15">
        <f>'[1]TCE - ANEXO III - Preencher'!L228</f>
        <v>263.8922</v>
      </c>
      <c r="L219" s="15">
        <f>'[1]TCE - ANEXO III - Preencher'!M228</f>
        <v>30.36</v>
      </c>
      <c r="M219" s="15">
        <f t="shared" si="19"/>
        <v>233.53219999999999</v>
      </c>
      <c r="N219" s="15">
        <f>'[1]TCE - ANEXO III - Preencher'!O228</f>
        <v>1.41</v>
      </c>
      <c r="O219" s="15">
        <f>'[1]TCE - ANEXO III - Preencher'!P228</f>
        <v>0</v>
      </c>
      <c r="P219" s="16">
        <f t="shared" si="20"/>
        <v>1.41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475.9522</v>
      </c>
    </row>
    <row r="220" spans="1:28" x14ac:dyDescent="0.2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>SEVERINO ROGERIO BARBOSA NETO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5151-10</v>
      </c>
      <c r="G220" s="13" t="str">
        <f>IF('[1]TCE - ANEXO III - Preencher'!H229="","",'[1]TCE - ANEXO III - Preencher'!H229)</f>
        <v>10/2025</v>
      </c>
      <c r="H220" s="14" t="str">
        <f>'[1]TCE - ANEXO III - Preencher'!I229</f>
        <v>0,00</v>
      </c>
      <c r="I220" s="14">
        <f>'[1]TCE - ANEXO III - Preencher'!J229</f>
        <v>222.7</v>
      </c>
      <c r="J220" s="14">
        <f>'[1]TCE - ANEXO III - Preencher'!K229</f>
        <v>0</v>
      </c>
      <c r="K220" s="15">
        <f>'[1]TCE - ANEXO III - Preencher'!L229</f>
        <v>263.8922</v>
      </c>
      <c r="L220" s="15">
        <f>'[1]TCE - ANEXO III - Preencher'!M229</f>
        <v>15.18</v>
      </c>
      <c r="M220" s="15">
        <f t="shared" si="19"/>
        <v>248.7122</v>
      </c>
      <c r="N220" s="15">
        <f>'[1]TCE - ANEXO III - Preencher'!O229</f>
        <v>1.41</v>
      </c>
      <c r="O220" s="15">
        <f>'[1]TCE - ANEXO III - Preencher'!P229</f>
        <v>5.22</v>
      </c>
      <c r="P220" s="16">
        <f t="shared" si="20"/>
        <v>-3.8099999999999996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467.60219999999998</v>
      </c>
    </row>
    <row r="221" spans="1:28" x14ac:dyDescent="0.2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>SHARLENE NUNES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5134-30</v>
      </c>
      <c r="G221" s="13" t="str">
        <f>IF('[1]TCE - ANEXO III - Preencher'!H230="","",'[1]TCE - ANEXO III - Preencher'!H230)</f>
        <v>10/2025</v>
      </c>
      <c r="H221" s="14" t="str">
        <f>'[1]TCE - ANEXO III - Preencher'!I230</f>
        <v>0,00</v>
      </c>
      <c r="I221" s="14">
        <f>'[1]TCE - ANEXO III - Preencher'!J230</f>
        <v>193.93</v>
      </c>
      <c r="J221" s="14">
        <f>'[1]TCE - ANEXO III - Preencher'!K230</f>
        <v>0</v>
      </c>
      <c r="K221" s="15">
        <f>'[1]TCE - ANEXO III - Preencher'!L230</f>
        <v>263.8922</v>
      </c>
      <c r="L221" s="15">
        <f>'[1]TCE - ANEXO III - Preencher'!M230</f>
        <v>15.18</v>
      </c>
      <c r="M221" s="15">
        <f t="shared" si="19"/>
        <v>248.7122</v>
      </c>
      <c r="N221" s="15">
        <f>'[1]TCE - ANEXO III - Preencher'!O230</f>
        <v>1.41</v>
      </c>
      <c r="O221" s="15">
        <f>'[1]TCE - ANEXO III - Preencher'!P230</f>
        <v>0</v>
      </c>
      <c r="P221" s="16">
        <f t="shared" si="20"/>
        <v>1.41</v>
      </c>
      <c r="Q221" s="15">
        <f>'[1]TCE - ANEXO III - Preencher'!R230</f>
        <v>134.1576</v>
      </c>
      <c r="R221" s="15">
        <f>'[1]TCE - ANEXO III - Preencher'!S230</f>
        <v>91.08</v>
      </c>
      <c r="S221" s="16">
        <f t="shared" si="21"/>
        <v>43.077600000000004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487.12980000000005</v>
      </c>
    </row>
    <row r="222" spans="1:28" x14ac:dyDescent="0.2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SILVANIA MARIA RIBEIRO PEREIRA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5152-05</v>
      </c>
      <c r="G222" s="13" t="str">
        <f>IF('[1]TCE - ANEXO III - Preencher'!H231="","",'[1]TCE - ANEXO III - Preencher'!H231)</f>
        <v>10/2025</v>
      </c>
      <c r="H222" s="14" t="str">
        <f>'[1]TCE - ANEXO III - Preencher'!I231</f>
        <v>0,00</v>
      </c>
      <c r="I222" s="14">
        <f>'[1]TCE - ANEXO III - Preencher'!J231</f>
        <v>243.9</v>
      </c>
      <c r="J222" s="14">
        <f>'[1]TCE - ANEXO III - Preencher'!K231</f>
        <v>0</v>
      </c>
      <c r="K222" s="15">
        <f>'[1]TCE - ANEXO III - Preencher'!L231</f>
        <v>263.8922</v>
      </c>
      <c r="L222" s="15">
        <f>'[1]TCE - ANEXO III - Preencher'!M231</f>
        <v>15.18</v>
      </c>
      <c r="M222" s="15">
        <f t="shared" si="19"/>
        <v>248.7122</v>
      </c>
      <c r="N222" s="15">
        <f>'[1]TCE - ANEXO III - Preencher'!O231</f>
        <v>1.41</v>
      </c>
      <c r="O222" s="15">
        <f>'[1]TCE - ANEXO III - Preencher'!P231</f>
        <v>0</v>
      </c>
      <c r="P222" s="16">
        <f t="shared" si="20"/>
        <v>1.41</v>
      </c>
      <c r="Q222" s="15">
        <f>'[1]TCE - ANEXO III - Preencher'!R231</f>
        <v>263.1576</v>
      </c>
      <c r="R222" s="15">
        <f>'[1]TCE - ANEXO III - Preencher'!S231</f>
        <v>91.08</v>
      </c>
      <c r="S222" s="16">
        <f t="shared" si="21"/>
        <v>172.07760000000002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666.09980000000007</v>
      </c>
    </row>
    <row r="223" spans="1:28" x14ac:dyDescent="0.2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>SILVIO JOHNSON MACEDO DE SANTIAGO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2252-70</v>
      </c>
      <c r="G223" s="13" t="str">
        <f>IF('[1]TCE - ANEXO III - Preencher'!H232="","",'[1]TCE - ANEXO III - Preencher'!H232)</f>
        <v>10/2025</v>
      </c>
      <c r="H223" s="14" t="str">
        <f>'[1]TCE - ANEXO III - Preencher'!I232</f>
        <v>0,00</v>
      </c>
      <c r="I223" s="14">
        <f>'[1]TCE - ANEXO III - Preencher'!J232</f>
        <v>1028.1300000000001</v>
      </c>
      <c r="J223" s="14">
        <f>'[1]TCE - ANEXO III - Preencher'!K232</f>
        <v>0</v>
      </c>
      <c r="K223" s="15">
        <f>'[1]TCE - ANEXO III - Preencher'!L232</f>
        <v>263.8922</v>
      </c>
      <c r="L223" s="15">
        <f>'[1]TCE - ANEXO III - Preencher'!M232</f>
        <v>30.36</v>
      </c>
      <c r="M223" s="15">
        <f t="shared" si="19"/>
        <v>233.53219999999999</v>
      </c>
      <c r="N223" s="15">
        <f>'[1]TCE - ANEXO III - Preencher'!O232</f>
        <v>11.31</v>
      </c>
      <c r="O223" s="15">
        <f>'[1]TCE - ANEXO III - Preencher'!P232</f>
        <v>0</v>
      </c>
      <c r="P223" s="16">
        <f t="shared" si="20"/>
        <v>11.31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1272.9722000000002</v>
      </c>
    </row>
    <row r="224" spans="1:28" x14ac:dyDescent="0.2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>SIVALDO AUGUSTO RAMOS DE ARAUJO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10/2025</v>
      </c>
      <c r="H224" s="14" t="str">
        <f>'[1]TCE - ANEXO III - Preencher'!I233</f>
        <v>0,00</v>
      </c>
      <c r="I224" s="14">
        <f>'[1]TCE - ANEXO III - Preencher'!J233</f>
        <v>1873.22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11.31</v>
      </c>
      <c r="O224" s="15">
        <f>'[1]TCE - ANEXO III - Preencher'!P233</f>
        <v>0</v>
      </c>
      <c r="P224" s="16">
        <f t="shared" si="20"/>
        <v>11.31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1884.53</v>
      </c>
    </row>
    <row r="225" spans="1:28" x14ac:dyDescent="0.2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 xml:space="preserve">SUELY RAMALHO DA SILVA 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2516-05</v>
      </c>
      <c r="G225" s="13" t="str">
        <f>IF('[1]TCE - ANEXO III - Preencher'!H234="","",'[1]TCE - ANEXO III - Preencher'!H234)</f>
        <v>10/2025</v>
      </c>
      <c r="H225" s="14" t="str">
        <f>'[1]TCE - ANEXO III - Preencher'!I234</f>
        <v>0,00</v>
      </c>
      <c r="I225" s="14">
        <f>'[1]TCE - ANEXO III - Preencher'!J234</f>
        <v>390.03</v>
      </c>
      <c r="J225" s="14">
        <f>'[1]TCE - ANEXO III - Preencher'!K234</f>
        <v>0</v>
      </c>
      <c r="K225" s="15">
        <f>'[1]TCE - ANEXO III - Preencher'!L234</f>
        <v>263.8922</v>
      </c>
      <c r="L225" s="15">
        <f>'[1]TCE - ANEXO III - Preencher'!M234</f>
        <v>30.36</v>
      </c>
      <c r="M225" s="15">
        <f t="shared" si="19"/>
        <v>233.53219999999999</v>
      </c>
      <c r="N225" s="15">
        <f>'[1]TCE - ANEXO III - Preencher'!O234</f>
        <v>1.41</v>
      </c>
      <c r="O225" s="15">
        <f>'[1]TCE - ANEXO III - Preencher'!P234</f>
        <v>0</v>
      </c>
      <c r="P225" s="16">
        <f t="shared" si="20"/>
        <v>1.41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624.97219999999993</v>
      </c>
    </row>
    <row r="226" spans="1:28" x14ac:dyDescent="0.2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SUYANE CLEMENTINO DOS SANTOS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4110-05</v>
      </c>
      <c r="G226" s="13" t="str">
        <f>IF('[1]TCE - ANEXO III - Preencher'!H235="","",'[1]TCE - ANEXO III - Preencher'!H235)</f>
        <v>10/2025</v>
      </c>
      <c r="H226" s="14" t="str">
        <f>'[1]TCE - ANEXO III - Preencher'!I235</f>
        <v>0,00</v>
      </c>
      <c r="I226" s="14">
        <f>'[1]TCE - ANEXO III - Preencher'!J235</f>
        <v>275.95</v>
      </c>
      <c r="J226" s="14">
        <f>'[1]TCE - ANEXO III - Preencher'!K235</f>
        <v>0</v>
      </c>
      <c r="K226" s="15">
        <f>'[1]TCE - ANEXO III - Preencher'!L235</f>
        <v>263.8922</v>
      </c>
      <c r="L226" s="15">
        <f>'[1]TCE - ANEXO III - Preencher'!M235</f>
        <v>30.36</v>
      </c>
      <c r="M226" s="15">
        <f t="shared" si="19"/>
        <v>233.53219999999999</v>
      </c>
      <c r="N226" s="15">
        <f>'[1]TCE - ANEXO III - Preencher'!O235</f>
        <v>1.41</v>
      </c>
      <c r="O226" s="15">
        <f>'[1]TCE - ANEXO III - Preencher'!P235</f>
        <v>0</v>
      </c>
      <c r="P226" s="16">
        <f t="shared" si="20"/>
        <v>1.41</v>
      </c>
      <c r="Q226" s="15">
        <f>'[1]TCE - ANEXO III - Preencher'!R235</f>
        <v>0</v>
      </c>
      <c r="R226" s="15">
        <f>'[1]TCE - ANEXO III - Preencher'!S235</f>
        <v>8.6</v>
      </c>
      <c r="S226" s="16">
        <f t="shared" si="21"/>
        <v>-8.6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502.29219999999998</v>
      </c>
    </row>
    <row r="227" spans="1:28" x14ac:dyDescent="0.2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SUZANNY YASMIM BEZERRA DE ARAÚJO SOARES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4110-30</v>
      </c>
      <c r="G227" s="13" t="str">
        <f>IF('[1]TCE - ANEXO III - Preencher'!H236="","",'[1]TCE - ANEXO III - Preencher'!H236)</f>
        <v>10/2025</v>
      </c>
      <c r="H227" s="14" t="str">
        <f>'[1]TCE - ANEXO III - Preencher'!I236</f>
        <v>0,00</v>
      </c>
      <c r="I227" s="14">
        <f>'[1]TCE - ANEXO III - Preencher'!J236</f>
        <v>272.67</v>
      </c>
      <c r="J227" s="14">
        <f>'[1]TCE - ANEXO III - Preencher'!K236</f>
        <v>0</v>
      </c>
      <c r="K227" s="15">
        <f>'[1]TCE - ANEXO III - Preencher'!L236</f>
        <v>263.8922</v>
      </c>
      <c r="L227" s="15">
        <f>'[1]TCE - ANEXO III - Preencher'!M236</f>
        <v>30.36</v>
      </c>
      <c r="M227" s="15">
        <f t="shared" si="19"/>
        <v>233.53219999999999</v>
      </c>
      <c r="N227" s="15">
        <f>'[1]TCE - ANEXO III - Preencher'!O236</f>
        <v>1.41</v>
      </c>
      <c r="O227" s="15">
        <f>'[1]TCE - ANEXO III - Preencher'!P236</f>
        <v>0</v>
      </c>
      <c r="P227" s="16">
        <f t="shared" si="20"/>
        <v>1.41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507.61220000000003</v>
      </c>
    </row>
    <row r="228" spans="1:28" x14ac:dyDescent="0.2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>SUZIANE GOMES FERREIRA CAVALCANTI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10/2025</v>
      </c>
      <c r="H228" s="14" t="str">
        <f>'[1]TCE - ANEXO III - Preencher'!I237</f>
        <v>0,00</v>
      </c>
      <c r="I228" s="14">
        <f>'[1]TCE - ANEXO III - Preencher'!J237</f>
        <v>220.66</v>
      </c>
      <c r="J228" s="14">
        <f>'[1]TCE - ANEXO III - Preencher'!K237</f>
        <v>0</v>
      </c>
      <c r="K228" s="15">
        <f>'[1]TCE - ANEXO III - Preencher'!L237</f>
        <v>263.8922</v>
      </c>
      <c r="L228" s="15">
        <f>'[1]TCE - ANEXO III - Preencher'!M237</f>
        <v>15.18</v>
      </c>
      <c r="M228" s="15">
        <f t="shared" si="19"/>
        <v>248.7122</v>
      </c>
      <c r="N228" s="15">
        <f>'[1]TCE - ANEXO III - Preencher'!O237</f>
        <v>1.41</v>
      </c>
      <c r="O228" s="15">
        <f>'[1]TCE - ANEXO III - Preencher'!P237</f>
        <v>0</v>
      </c>
      <c r="P228" s="16">
        <f t="shared" si="20"/>
        <v>1.41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1731.1</v>
      </c>
      <c r="Y228" s="15">
        <f>'[1]TCE - ANEXO III - Preencher'!Z237</f>
        <v>0</v>
      </c>
      <c r="Z228" s="16">
        <f t="shared" si="23"/>
        <v>1731.1</v>
      </c>
      <c r="AA228" s="17" t="str">
        <f>IF('[1]TCE - ANEXO III - Preencher'!AB237="","",'[1]TCE - ANEXO III - Preencher'!AB237)</f>
        <v/>
      </c>
      <c r="AB228" s="15">
        <f t="shared" si="18"/>
        <v>2201.8822</v>
      </c>
    </row>
    <row r="229" spans="1:28" x14ac:dyDescent="0.2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 xml:space="preserve">TAMIRES CAMILA DE ALMEIDA 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10/2025</v>
      </c>
      <c r="H229" s="14" t="str">
        <f>'[1]TCE - ANEXO III - Preencher'!I238</f>
        <v>0,00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3614</v>
      </c>
      <c r="Y229" s="15">
        <f>'[1]TCE - ANEXO III - Preencher'!Z238</f>
        <v>0</v>
      </c>
      <c r="Z229" s="16">
        <f t="shared" si="23"/>
        <v>3614</v>
      </c>
      <c r="AA229" s="17" t="str">
        <f>IF('[1]TCE - ANEXO III - Preencher'!AB238="","",'[1]TCE - ANEXO III - Preencher'!AB238)</f>
        <v/>
      </c>
      <c r="AB229" s="15">
        <f t="shared" si="18"/>
        <v>3614</v>
      </c>
    </row>
    <row r="230" spans="1:28" x14ac:dyDescent="0.2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>TASSIANA MARIA LINS MARTINS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10/2025</v>
      </c>
      <c r="H230" s="14" t="str">
        <f>'[1]TCE - ANEXO III - Preencher'!I239</f>
        <v>0,00</v>
      </c>
      <c r="I230" s="14">
        <f>'[1]TCE - ANEXO III - Preencher'!J239</f>
        <v>186.2</v>
      </c>
      <c r="J230" s="14">
        <f>'[1]TCE - ANEXO III - Preencher'!K239</f>
        <v>0</v>
      </c>
      <c r="K230" s="15">
        <f>'[1]TCE - ANEXO III - Preencher'!L239</f>
        <v>263.8922</v>
      </c>
      <c r="L230" s="15">
        <f>'[1]TCE - ANEXO III - Preencher'!M239</f>
        <v>15.18</v>
      </c>
      <c r="M230" s="15">
        <f t="shared" si="19"/>
        <v>248.7122</v>
      </c>
      <c r="N230" s="15">
        <f>'[1]TCE - ANEXO III - Preencher'!O239</f>
        <v>1.41</v>
      </c>
      <c r="O230" s="15">
        <f>'[1]TCE - ANEXO III - Preencher'!P239</f>
        <v>0</v>
      </c>
      <c r="P230" s="16">
        <f t="shared" si="20"/>
        <v>1.41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1807</v>
      </c>
      <c r="Y230" s="15">
        <f>'[1]TCE - ANEXO III - Preencher'!Z239</f>
        <v>0</v>
      </c>
      <c r="Z230" s="16">
        <f t="shared" si="23"/>
        <v>1807</v>
      </c>
      <c r="AA230" s="17" t="str">
        <f>IF('[1]TCE - ANEXO III - Preencher'!AB239="","",'[1]TCE - ANEXO III - Preencher'!AB239)</f>
        <v/>
      </c>
      <c r="AB230" s="15">
        <f t="shared" si="18"/>
        <v>2243.3222000000001</v>
      </c>
    </row>
    <row r="231" spans="1:28" x14ac:dyDescent="0.2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 xml:space="preserve">THAYANNA MARIA BARBOSA 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10/2025</v>
      </c>
      <c r="H231" s="14" t="str">
        <f>'[1]TCE - ANEXO III - Preencher'!I240</f>
        <v>0,00</v>
      </c>
      <c r="I231" s="14">
        <f>'[1]TCE - ANEXO III - Preencher'!J240</f>
        <v>226.27</v>
      </c>
      <c r="J231" s="14">
        <f>'[1]TCE - ANEXO III - Preencher'!K240</f>
        <v>0</v>
      </c>
      <c r="K231" s="15">
        <f>'[1]TCE - ANEXO III - Preencher'!L240</f>
        <v>263.8922</v>
      </c>
      <c r="L231" s="15">
        <f>'[1]TCE - ANEXO III - Preencher'!M240</f>
        <v>2.44</v>
      </c>
      <c r="M231" s="15">
        <f t="shared" si="19"/>
        <v>261.4522</v>
      </c>
      <c r="N231" s="15">
        <f>'[1]TCE - ANEXO III - Preencher'!O240</f>
        <v>2.83</v>
      </c>
      <c r="O231" s="15">
        <f>'[1]TCE - ANEXO III - Preencher'!P240</f>
        <v>0</v>
      </c>
      <c r="P231" s="16">
        <f t="shared" si="20"/>
        <v>2.83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2170.88</v>
      </c>
      <c r="Y231" s="15">
        <f>'[1]TCE - ANEXO III - Preencher'!Z240</f>
        <v>0</v>
      </c>
      <c r="Z231" s="16">
        <f t="shared" si="23"/>
        <v>2170.88</v>
      </c>
      <c r="AA231" s="17" t="str">
        <f>IF('[1]TCE - ANEXO III - Preencher'!AB240="","",'[1]TCE - ANEXO III - Preencher'!AB240)</f>
        <v/>
      </c>
      <c r="AB231" s="15">
        <f t="shared" si="18"/>
        <v>2661.4322000000002</v>
      </c>
    </row>
    <row r="232" spans="1:28" x14ac:dyDescent="0.2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 xml:space="preserve">THAYS MIRELLE DOS SANTOS LIMA 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4110-05</v>
      </c>
      <c r="G232" s="13" t="str">
        <f>IF('[1]TCE - ANEXO III - Preencher'!H241="","",'[1]TCE - ANEXO III - Preencher'!H241)</f>
        <v>10/2025</v>
      </c>
      <c r="H232" s="14" t="str">
        <f>'[1]TCE - ANEXO III - Preencher'!I241</f>
        <v>0,00</v>
      </c>
      <c r="I232" s="14">
        <f>'[1]TCE - ANEXO III - Preencher'!J241</f>
        <v>16.62</v>
      </c>
      <c r="J232" s="14">
        <f>'[1]TCE - ANEXO III - Preencher'!K241</f>
        <v>0</v>
      </c>
      <c r="K232" s="15">
        <f>'[1]TCE - ANEXO III - Preencher'!L241</f>
        <v>263.8922</v>
      </c>
      <c r="L232" s="15">
        <f>'[1]TCE - ANEXO III - Preencher'!M241</f>
        <v>15.18</v>
      </c>
      <c r="M232" s="15">
        <f t="shared" si="19"/>
        <v>248.7122</v>
      </c>
      <c r="N232" s="15">
        <f>'[1]TCE - ANEXO III - Preencher'!O241</f>
        <v>1.41</v>
      </c>
      <c r="O232" s="15">
        <f>'[1]TCE - ANEXO III - Preencher'!P241</f>
        <v>0</v>
      </c>
      <c r="P232" s="16">
        <f t="shared" si="20"/>
        <v>1.41</v>
      </c>
      <c r="Q232" s="15">
        <f>'[1]TCE - ANEXO III - Preencher'!R241</f>
        <v>435.1576</v>
      </c>
      <c r="R232" s="15">
        <f>'[1]TCE - ANEXO III - Preencher'!S241</f>
        <v>42.78</v>
      </c>
      <c r="S232" s="16">
        <f t="shared" si="21"/>
        <v>392.37760000000003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659.11980000000005</v>
      </c>
    </row>
    <row r="233" spans="1:28" x14ac:dyDescent="0.2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 xml:space="preserve">THIAGO JOSE DOS SANTOS 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10/2025</v>
      </c>
      <c r="H233" s="14" t="str">
        <f>'[1]TCE - ANEXO III - Preencher'!I242</f>
        <v>0,00</v>
      </c>
      <c r="I233" s="14">
        <f>'[1]TCE - ANEXO III - Preencher'!J242</f>
        <v>334.19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1.41</v>
      </c>
      <c r="O233" s="15">
        <f>'[1]TCE - ANEXO III - Preencher'!P242</f>
        <v>0</v>
      </c>
      <c r="P233" s="16">
        <f t="shared" si="20"/>
        <v>1.41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1807</v>
      </c>
      <c r="Y233" s="15">
        <f>'[1]TCE - ANEXO III - Preencher'!Z242</f>
        <v>0</v>
      </c>
      <c r="Z233" s="16">
        <f t="shared" si="23"/>
        <v>1807</v>
      </c>
      <c r="AA233" s="17" t="str">
        <f>IF('[1]TCE - ANEXO III - Preencher'!AB242="","",'[1]TCE - ANEXO III - Preencher'!AB242)</f>
        <v/>
      </c>
      <c r="AB233" s="15">
        <f t="shared" si="18"/>
        <v>2142.6</v>
      </c>
    </row>
    <row r="234" spans="1:28" x14ac:dyDescent="0.2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THUANNY NATALIA ALVES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10/2025</v>
      </c>
      <c r="H234" s="14" t="str">
        <f>'[1]TCE - ANEXO III - Preencher'!I243</f>
        <v>0,00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2749.72</v>
      </c>
      <c r="Y234" s="15">
        <f>'[1]TCE - ANEXO III - Preencher'!Z243</f>
        <v>0</v>
      </c>
      <c r="Z234" s="16">
        <f t="shared" si="23"/>
        <v>2749.72</v>
      </c>
      <c r="AA234" s="17" t="str">
        <f>IF('[1]TCE - ANEXO III - Preencher'!AB243="","",'[1]TCE - ANEXO III - Preencher'!AB243)</f>
        <v/>
      </c>
      <c r="AB234" s="15">
        <f t="shared" si="18"/>
        <v>2749.72</v>
      </c>
    </row>
    <row r="235" spans="1:28" x14ac:dyDescent="0.2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 xml:space="preserve">VALERIA DA SILVA BRITO 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10/2025</v>
      </c>
      <c r="H235" s="14" t="str">
        <f>'[1]TCE - ANEXO III - Preencher'!I244</f>
        <v>0,00</v>
      </c>
      <c r="I235" s="14">
        <f>'[1]TCE - ANEXO III - Preencher'!J244</f>
        <v>179.02</v>
      </c>
      <c r="J235" s="14">
        <f>'[1]TCE - ANEXO III - Preencher'!K244</f>
        <v>0</v>
      </c>
      <c r="K235" s="15">
        <f>'[1]TCE - ANEXO III - Preencher'!L244</f>
        <v>263.8922</v>
      </c>
      <c r="L235" s="15">
        <f>'[1]TCE - ANEXO III - Preencher'!M244</f>
        <v>15.18</v>
      </c>
      <c r="M235" s="15">
        <f t="shared" si="19"/>
        <v>248.7122</v>
      </c>
      <c r="N235" s="15">
        <f>'[1]TCE - ANEXO III - Preencher'!O244</f>
        <v>1.41</v>
      </c>
      <c r="O235" s="15">
        <f>'[1]TCE - ANEXO III - Preencher'!P244</f>
        <v>0</v>
      </c>
      <c r="P235" s="16">
        <f t="shared" si="20"/>
        <v>1.41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1807</v>
      </c>
      <c r="Y235" s="15">
        <f>'[1]TCE - ANEXO III - Preencher'!Z244</f>
        <v>0</v>
      </c>
      <c r="Z235" s="16">
        <f t="shared" si="23"/>
        <v>1807</v>
      </c>
      <c r="AA235" s="17" t="str">
        <f>IF('[1]TCE - ANEXO III - Preencher'!AB244="","",'[1]TCE - ANEXO III - Preencher'!AB244)</f>
        <v/>
      </c>
      <c r="AB235" s="15">
        <f t="shared" si="18"/>
        <v>2236.1422000000002</v>
      </c>
    </row>
    <row r="236" spans="1:28" x14ac:dyDescent="0.2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 xml:space="preserve">VANESSA MENDES DA SILVA COSTA 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10/2025</v>
      </c>
      <c r="H236" s="14" t="str">
        <f>'[1]TCE - ANEXO III - Preencher'!I245</f>
        <v>0,00</v>
      </c>
      <c r="I236" s="14">
        <f>'[1]TCE - ANEXO III - Preencher'!J245</f>
        <v>214.44</v>
      </c>
      <c r="J236" s="14">
        <f>'[1]TCE - ANEXO III - Preencher'!K245</f>
        <v>0</v>
      </c>
      <c r="K236" s="15">
        <f>'[1]TCE - ANEXO III - Preencher'!L245</f>
        <v>263.8922</v>
      </c>
      <c r="L236" s="15">
        <f>'[1]TCE - ANEXO III - Preencher'!M245</f>
        <v>15.18</v>
      </c>
      <c r="M236" s="15">
        <f t="shared" si="19"/>
        <v>248.7122</v>
      </c>
      <c r="N236" s="15">
        <f>'[1]TCE - ANEXO III - Preencher'!O245</f>
        <v>1.41</v>
      </c>
      <c r="O236" s="15">
        <f>'[1]TCE - ANEXO III - Preencher'!P245</f>
        <v>0</v>
      </c>
      <c r="P236" s="16">
        <f t="shared" si="20"/>
        <v>1.41</v>
      </c>
      <c r="Q236" s="15">
        <f>'[1]TCE - ANEXO III - Preencher'!R245</f>
        <v>125.55760000000001</v>
      </c>
      <c r="R236" s="15">
        <f>'[1]TCE - ANEXO III - Preencher'!S245</f>
        <v>91.08</v>
      </c>
      <c r="S236" s="16">
        <f t="shared" si="21"/>
        <v>34.47760000000001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1807</v>
      </c>
      <c r="Y236" s="15">
        <f>'[1]TCE - ANEXO III - Preencher'!Z245</f>
        <v>0</v>
      </c>
      <c r="Z236" s="16">
        <f t="shared" si="23"/>
        <v>1807</v>
      </c>
      <c r="AA236" s="17" t="str">
        <f>IF('[1]TCE - ANEXO III - Preencher'!AB245="","",'[1]TCE - ANEXO III - Preencher'!AB245)</f>
        <v/>
      </c>
      <c r="AB236" s="15">
        <f t="shared" si="18"/>
        <v>2306.0398</v>
      </c>
    </row>
    <row r="237" spans="1:28" x14ac:dyDescent="0.2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>VANESSA PRUDENCIO DO NASCIMENTO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10/2025</v>
      </c>
      <c r="H237" s="14" t="str">
        <f>'[1]TCE - ANEXO III - Preencher'!I246</f>
        <v>0,00</v>
      </c>
      <c r="I237" s="14">
        <f>'[1]TCE - ANEXO III - Preencher'!J246</f>
        <v>251.97</v>
      </c>
      <c r="J237" s="14">
        <f>'[1]TCE - ANEXO III - Preencher'!K246</f>
        <v>0</v>
      </c>
      <c r="K237" s="15">
        <f>'[1]TCE - ANEXO III - Preencher'!L246</f>
        <v>263.8922</v>
      </c>
      <c r="L237" s="15">
        <f>'[1]TCE - ANEXO III - Preencher'!M246</f>
        <v>15.18</v>
      </c>
      <c r="M237" s="15">
        <f t="shared" si="19"/>
        <v>248.7122</v>
      </c>
      <c r="N237" s="15">
        <f>'[1]TCE - ANEXO III - Preencher'!O246</f>
        <v>1.41</v>
      </c>
      <c r="O237" s="15">
        <f>'[1]TCE - ANEXO III - Preencher'!P246</f>
        <v>32.22</v>
      </c>
      <c r="P237" s="16">
        <f t="shared" si="20"/>
        <v>-30.81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81.02</v>
      </c>
      <c r="U237" s="15">
        <f>'[1]TCE - ANEXO III - Preencher'!V246</f>
        <v>0</v>
      </c>
      <c r="V237" s="16">
        <f t="shared" si="22"/>
        <v>81.02</v>
      </c>
      <c r="W237" s="17" t="str">
        <f>IF('[1]TCE - ANEXO III - Preencher'!X246="","",'[1]TCE - ANEXO III - Preencher'!X246)</f>
        <v>AUXILIO CRECHE</v>
      </c>
      <c r="X237" s="15">
        <f>'[1]TCE - ANEXO III - Preencher'!Y246</f>
        <v>1579.3</v>
      </c>
      <c r="Y237" s="15">
        <f>'[1]TCE - ANEXO III - Preencher'!Z246</f>
        <v>0</v>
      </c>
      <c r="Z237" s="16">
        <f t="shared" si="23"/>
        <v>1579.3</v>
      </c>
      <c r="AA237" s="17" t="str">
        <f>IF('[1]TCE - ANEXO III - Preencher'!AB246="","",'[1]TCE - ANEXO III - Preencher'!AB246)</f>
        <v/>
      </c>
      <c r="AB237" s="15">
        <f t="shared" si="18"/>
        <v>2130.1922</v>
      </c>
    </row>
    <row r="238" spans="1:28" x14ac:dyDescent="0.2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 xml:space="preserve">VICTOR HUGO LIRA DA SILVA 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3132-20</v>
      </c>
      <c r="G238" s="13" t="str">
        <f>IF('[1]TCE - ANEXO III - Preencher'!H247="","",'[1]TCE - ANEXO III - Preencher'!H247)</f>
        <v>10/2025</v>
      </c>
      <c r="H238" s="14" t="str">
        <f>'[1]TCE - ANEXO III - Preencher'!I247</f>
        <v>0,00</v>
      </c>
      <c r="I238" s="14">
        <f>'[1]TCE - ANEXO III - Preencher'!J247</f>
        <v>296.3</v>
      </c>
      <c r="J238" s="14">
        <f>'[1]TCE - ANEXO III - Preencher'!K247</f>
        <v>0</v>
      </c>
      <c r="K238" s="15">
        <f>'[1]TCE - ANEXO III - Preencher'!L247</f>
        <v>263.8922</v>
      </c>
      <c r="L238" s="15">
        <f>'[1]TCE - ANEXO III - Preencher'!M247</f>
        <v>30.36</v>
      </c>
      <c r="M238" s="15">
        <f t="shared" si="19"/>
        <v>233.53219999999999</v>
      </c>
      <c r="N238" s="15">
        <f>'[1]TCE - ANEXO III - Preencher'!O247</f>
        <v>1.41</v>
      </c>
      <c r="O238" s="15">
        <f>'[1]TCE - ANEXO III - Preencher'!P247</f>
        <v>0</v>
      </c>
      <c r="P238" s="16">
        <f t="shared" si="20"/>
        <v>1.41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531.24220000000003</v>
      </c>
    </row>
    <row r="239" spans="1:28" x14ac:dyDescent="0.2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 xml:space="preserve">VINICIUS HERMANN CORDEIRO DE FRANCA  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3132-20</v>
      </c>
      <c r="G239" s="13" t="str">
        <f>IF('[1]TCE - ANEXO III - Preencher'!H248="","",'[1]TCE - ANEXO III - Preencher'!H248)</f>
        <v>10/2025</v>
      </c>
      <c r="H239" s="14" t="str">
        <f>'[1]TCE - ANEXO III - Preencher'!I248</f>
        <v>0,00</v>
      </c>
      <c r="I239" s="14">
        <f>'[1]TCE - ANEXO III - Preencher'!J248</f>
        <v>276.41000000000003</v>
      </c>
      <c r="J239" s="14">
        <f>'[1]TCE - ANEXO III - Preencher'!K248</f>
        <v>0</v>
      </c>
      <c r="K239" s="15">
        <f>'[1]TCE - ANEXO III - Preencher'!L248</f>
        <v>263.8922</v>
      </c>
      <c r="L239" s="15">
        <f>'[1]TCE - ANEXO III - Preencher'!M248</f>
        <v>30.36</v>
      </c>
      <c r="M239" s="15">
        <f t="shared" si="19"/>
        <v>233.53219999999999</v>
      </c>
      <c r="N239" s="15">
        <f>'[1]TCE - ANEXO III - Preencher'!O248</f>
        <v>1.41</v>
      </c>
      <c r="O239" s="15">
        <f>'[1]TCE - ANEXO III - Preencher'!P248</f>
        <v>0</v>
      </c>
      <c r="P239" s="16">
        <f t="shared" si="20"/>
        <v>1.41</v>
      </c>
      <c r="Q239" s="15">
        <f>'[1]TCE - ANEXO III - Preencher'!R248</f>
        <v>0</v>
      </c>
      <c r="R239" s="15">
        <f>'[1]TCE - ANEXO III - Preencher'!S248</f>
        <v>129</v>
      </c>
      <c r="S239" s="16">
        <f t="shared" si="21"/>
        <v>-129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382.35220000000004</v>
      </c>
    </row>
    <row r="240" spans="1:28" x14ac:dyDescent="0.2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>VIVIA RYANE DOS SANTOS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4110-05</v>
      </c>
      <c r="G240" s="13" t="str">
        <f>IF('[1]TCE - ANEXO III - Preencher'!H249="","",'[1]TCE - ANEXO III - Preencher'!H249)</f>
        <v>10/2025</v>
      </c>
      <c r="H240" s="14" t="str">
        <f>'[1]TCE - ANEXO III - Preencher'!I249</f>
        <v>0,00</v>
      </c>
      <c r="I240" s="14">
        <f>'[1]TCE - ANEXO III - Preencher'!J249</f>
        <v>0</v>
      </c>
      <c r="J240" s="14">
        <f>'[1]TCE - ANEXO III - Preencher'!K249</f>
        <v>20.91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20.91</v>
      </c>
    </row>
    <row r="241" spans="1:28" x14ac:dyDescent="0.2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 xml:space="preserve">WASHINGTON FRANCA CABRAL 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10/2025</v>
      </c>
      <c r="H241" s="14" t="str">
        <f>'[1]TCE - ANEXO III - Preencher'!I250</f>
        <v>0,00</v>
      </c>
      <c r="I241" s="14">
        <f>'[1]TCE - ANEXO III - Preencher'!J250</f>
        <v>208.56</v>
      </c>
      <c r="J241" s="14">
        <f>'[1]TCE - ANEXO III - Preencher'!K250</f>
        <v>0</v>
      </c>
      <c r="K241" s="15">
        <f>'[1]TCE - ANEXO III - Preencher'!L250</f>
        <v>263.8922</v>
      </c>
      <c r="L241" s="15">
        <f>'[1]TCE - ANEXO III - Preencher'!M250</f>
        <v>30.36</v>
      </c>
      <c r="M241" s="15">
        <f t="shared" si="19"/>
        <v>233.53219999999999</v>
      </c>
      <c r="N241" s="15">
        <f>'[1]TCE - ANEXO III - Preencher'!O250</f>
        <v>1.41</v>
      </c>
      <c r="O241" s="15">
        <f>'[1]TCE - ANEXO III - Preencher'!P250</f>
        <v>0</v>
      </c>
      <c r="P241" s="16">
        <f t="shared" si="20"/>
        <v>1.41</v>
      </c>
      <c r="Q241" s="15">
        <f>'[1]TCE - ANEXO III - Preencher'!R250</f>
        <v>228.7576</v>
      </c>
      <c r="R241" s="15">
        <f>'[1]TCE - ANEXO III - Preencher'!S250</f>
        <v>96.25</v>
      </c>
      <c r="S241" s="16">
        <f t="shared" si="21"/>
        <v>132.5076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576.00980000000004</v>
      </c>
    </row>
    <row r="242" spans="1:28" x14ac:dyDescent="0.2">
      <c r="A242" s="8">
        <f>IFERROR(VLOOKUP(B242,'[1]DADOS (OCULTAR)'!$Q$3:$S$136,3,0),"")</f>
        <v>9767633000609</v>
      </c>
      <c r="B242" s="9" t="str">
        <f>'[1]TCE - ANEXO III - Preencher'!C251</f>
        <v>UPA CAXANGÁ - CG Nº 007/2022</v>
      </c>
      <c r="C242" s="10"/>
      <c r="D242" s="11" t="str">
        <f>'[1]TCE - ANEXO III - Preencher'!E251</f>
        <v>WASHINGTON XAVIER MARINHO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10/2025</v>
      </c>
      <c r="H242" s="14" t="str">
        <f>'[1]TCE - ANEXO III - Preencher'!I251</f>
        <v>0,00</v>
      </c>
      <c r="I242" s="14">
        <f>'[1]TCE - ANEXO III - Preencher'!J251</f>
        <v>198.91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1.41</v>
      </c>
      <c r="O242" s="15">
        <f>'[1]TCE - ANEXO III - Preencher'!P251</f>
        <v>0</v>
      </c>
      <c r="P242" s="16">
        <f t="shared" si="20"/>
        <v>1.41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200.32</v>
      </c>
    </row>
    <row r="243" spans="1:28" x14ac:dyDescent="0.2">
      <c r="A243" s="8">
        <f>IFERROR(VLOOKUP(B243,'[1]DADOS (OCULTAR)'!$Q$3:$S$136,3,0),"")</f>
        <v>9767633000609</v>
      </c>
      <c r="B243" s="9" t="str">
        <f>'[1]TCE - ANEXO III - Preencher'!C252</f>
        <v>UPA CAXANGÁ - CG Nº 007/2022</v>
      </c>
      <c r="C243" s="10"/>
      <c r="D243" s="11" t="str">
        <f>'[1]TCE - ANEXO III - Preencher'!E252</f>
        <v>WELLINGTON PEREIRA ARCANJO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10/2025</v>
      </c>
      <c r="H243" s="14" t="str">
        <f>'[1]TCE - ANEXO III - Preencher'!I252</f>
        <v>0,00</v>
      </c>
      <c r="I243" s="14">
        <f>'[1]TCE - ANEXO III - Preencher'!J252</f>
        <v>237.04</v>
      </c>
      <c r="J243" s="14">
        <f>'[1]TCE - ANEXO III - Preencher'!K252</f>
        <v>0</v>
      </c>
      <c r="K243" s="15">
        <f>'[1]TCE - ANEXO III - Preencher'!L252</f>
        <v>263.8922</v>
      </c>
      <c r="L243" s="15">
        <f>'[1]TCE - ANEXO III - Preencher'!M252</f>
        <v>15.18</v>
      </c>
      <c r="M243" s="15">
        <f t="shared" si="19"/>
        <v>248.7122</v>
      </c>
      <c r="N243" s="15">
        <f>'[1]TCE - ANEXO III - Preencher'!O252</f>
        <v>1.41</v>
      </c>
      <c r="O243" s="15">
        <f>'[1]TCE - ANEXO III - Preencher'!P252</f>
        <v>32.22</v>
      </c>
      <c r="P243" s="16">
        <f t="shared" si="20"/>
        <v>-30.81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1655.2</v>
      </c>
      <c r="Y243" s="15">
        <f>'[1]TCE - ANEXO III - Preencher'!Z252</f>
        <v>0</v>
      </c>
      <c r="Z243" s="16">
        <f t="shared" si="23"/>
        <v>1655.2</v>
      </c>
      <c r="AA243" s="17" t="str">
        <f>IF('[1]TCE - ANEXO III - Preencher'!AB252="","",'[1]TCE - ANEXO III - Preencher'!AB252)</f>
        <v/>
      </c>
      <c r="AB243" s="15">
        <f t="shared" si="18"/>
        <v>2110.1422000000002</v>
      </c>
    </row>
    <row r="244" spans="1:28" x14ac:dyDescent="0.2">
      <c r="A244" s="8">
        <f>IFERROR(VLOOKUP(B244,'[1]DADOS (OCULTAR)'!$Q$3:$S$136,3,0),"")</f>
        <v>9767633000609</v>
      </c>
      <c r="B244" s="9" t="str">
        <f>'[1]TCE - ANEXO III - Preencher'!C253</f>
        <v>UPA CAXANGÁ - CG Nº 007/2022</v>
      </c>
      <c r="C244" s="10"/>
      <c r="D244" s="11" t="str">
        <f>'[1]TCE - ANEXO III - Preencher'!E253</f>
        <v>WELTON RAFAEL DE OLIVEIRA ANDRADE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5163-45</v>
      </c>
      <c r="G244" s="13" t="str">
        <f>IF('[1]TCE - ANEXO III - Preencher'!H253="","",'[1]TCE - ANEXO III - Preencher'!H253)</f>
        <v>10/2025</v>
      </c>
      <c r="H244" s="14" t="str">
        <f>'[1]TCE - ANEXO III - Preencher'!I253</f>
        <v>0,00</v>
      </c>
      <c r="I244" s="14">
        <f>'[1]TCE - ANEXO III - Preencher'!J253</f>
        <v>206.44</v>
      </c>
      <c r="J244" s="14">
        <f>'[1]TCE - ANEXO III - Preencher'!K253</f>
        <v>0</v>
      </c>
      <c r="K244" s="15">
        <f>'[1]TCE - ANEXO III - Preencher'!L253</f>
        <v>263.8922</v>
      </c>
      <c r="L244" s="15">
        <f>'[1]TCE - ANEXO III - Preencher'!M253</f>
        <v>15.18</v>
      </c>
      <c r="M244" s="15">
        <f t="shared" si="19"/>
        <v>248.7122</v>
      </c>
      <c r="N244" s="15">
        <f>'[1]TCE - ANEXO III - Preencher'!O253</f>
        <v>1.41</v>
      </c>
      <c r="O244" s="15">
        <f>'[1]TCE - ANEXO III - Preencher'!P253</f>
        <v>0</v>
      </c>
      <c r="P244" s="16">
        <f t="shared" si="20"/>
        <v>1.41</v>
      </c>
      <c r="Q244" s="15">
        <f>'[1]TCE - ANEXO III - Preencher'!R253</f>
        <v>263.1576</v>
      </c>
      <c r="R244" s="15">
        <f>'[1]TCE - ANEXO III - Preencher'!S253</f>
        <v>91.08</v>
      </c>
      <c r="S244" s="16">
        <f t="shared" si="21"/>
        <v>172.07760000000002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628.63980000000004</v>
      </c>
    </row>
    <row r="245" spans="1:28" x14ac:dyDescent="0.2">
      <c r="A245" s="8">
        <f>IFERROR(VLOOKUP(B245,'[1]DADOS (OCULTAR)'!$Q$3:$S$136,3,0),"")</f>
        <v>9767633000609</v>
      </c>
      <c r="B245" s="9" t="str">
        <f>'[1]TCE - ANEXO III - Preencher'!C254</f>
        <v>UPA CAXANGÁ - CG Nº 007/2022</v>
      </c>
      <c r="C245" s="10"/>
      <c r="D245" s="11" t="str">
        <f>'[1]TCE - ANEXO III - Preencher'!E254</f>
        <v>WENDLEY FERNANDES FARIAS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7823-20</v>
      </c>
      <c r="G245" s="13" t="str">
        <f>IF('[1]TCE - ANEXO III - Preencher'!H254="","",'[1]TCE - ANEXO III - Preencher'!H254)</f>
        <v>10/2025</v>
      </c>
      <c r="H245" s="14" t="str">
        <f>'[1]TCE - ANEXO III - Preencher'!I254</f>
        <v>0,00</v>
      </c>
      <c r="I245" s="14">
        <f>'[1]TCE - ANEXO III - Preencher'!J254</f>
        <v>304.85000000000002</v>
      </c>
      <c r="J245" s="14">
        <f>'[1]TCE - ANEXO III - Preencher'!K254</f>
        <v>0</v>
      </c>
      <c r="K245" s="15">
        <f>'[1]TCE - ANEXO III - Preencher'!L254</f>
        <v>263.8922</v>
      </c>
      <c r="L245" s="15">
        <f>'[1]TCE - ANEXO III - Preencher'!M254</f>
        <v>30.36</v>
      </c>
      <c r="M245" s="15">
        <f t="shared" si="19"/>
        <v>233.53219999999999</v>
      </c>
      <c r="N245" s="15">
        <f>'[1]TCE - ANEXO III - Preencher'!O254</f>
        <v>1.41</v>
      </c>
      <c r="O245" s="15">
        <f>'[1]TCE - ANEXO III - Preencher'!P254</f>
        <v>32.22</v>
      </c>
      <c r="P245" s="16">
        <f t="shared" si="20"/>
        <v>-30.81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394.25</v>
      </c>
      <c r="Y245" s="15">
        <f>'[1]TCE - ANEXO III - Preencher'!Z254</f>
        <v>0</v>
      </c>
      <c r="Z245" s="16">
        <f t="shared" si="23"/>
        <v>394.25</v>
      </c>
      <c r="AA245" s="17" t="str">
        <f>IF('[1]TCE - ANEXO III - Preencher'!AB254="","",'[1]TCE - ANEXO III - Preencher'!AB254)</f>
        <v>ASSIST. MEDICA E ODONTOLOGICA</v>
      </c>
      <c r="AB245" s="15">
        <f t="shared" si="18"/>
        <v>901.82220000000007</v>
      </c>
    </row>
    <row r="246" spans="1:28" x14ac:dyDescent="0.2">
      <c r="A246" s="8">
        <f>IFERROR(VLOOKUP(B246,'[1]DADOS (OCULTAR)'!$Q$3:$S$136,3,0),"")</f>
        <v>9767633000609</v>
      </c>
      <c r="B246" s="9" t="str">
        <f>'[1]TCE - ANEXO III - Preencher'!C255</f>
        <v>UPA CAXANGÁ - CG Nº 007/2022</v>
      </c>
      <c r="C246" s="10"/>
      <c r="D246" s="11" t="str">
        <f>'[1]TCE - ANEXO III - Preencher'!E255</f>
        <v>WILLIAN HENRIQUE DO NASCIMENTO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10/2025</v>
      </c>
      <c r="H246" s="14" t="str">
        <f>'[1]TCE - ANEXO III - Preencher'!I255</f>
        <v>0,00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2108.17</v>
      </c>
      <c r="Y246" s="15">
        <f>'[1]TCE - ANEXO III - Preencher'!Z255</f>
        <v>0</v>
      </c>
      <c r="Z246" s="16">
        <f t="shared" si="23"/>
        <v>2108.17</v>
      </c>
      <c r="AA246" s="17" t="str">
        <f>IF('[1]TCE - ANEXO III - Preencher'!AB255="","",'[1]TCE - ANEXO III - Preencher'!AB255)</f>
        <v/>
      </c>
      <c r="AB246" s="15">
        <f t="shared" si="18"/>
        <v>2108.17</v>
      </c>
    </row>
    <row r="247" spans="1:28" x14ac:dyDescent="0.2">
      <c r="A247" s="8">
        <f>IFERROR(VLOOKUP(B247,'[1]DADOS (OCULTAR)'!$Q$3:$S$136,3,0),"")</f>
        <v>9767633000609</v>
      </c>
      <c r="B247" s="9" t="str">
        <f>'[1]TCE - ANEXO III - Preencher'!C256</f>
        <v>UPA CAXANGÁ - CG Nº 007/2022</v>
      </c>
      <c r="C247" s="10"/>
      <c r="D247" s="11" t="str">
        <f>'[1]TCE - ANEXO III - Preencher'!E256</f>
        <v xml:space="preserve">SAMUEL ALEXANDRE ALVES 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7823-20</v>
      </c>
      <c r="G247" s="13" t="str">
        <f>IF('[1]TCE - ANEXO III - Preencher'!H256="","",'[1]TCE - ANEXO III - Preencher'!H256)</f>
        <v>10/2025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159.95760000000001</v>
      </c>
      <c r="R247" s="15">
        <f>'[1]TCE - ANEXO III - Preencher'!S256</f>
        <v>0</v>
      </c>
      <c r="S247" s="16">
        <f t="shared" si="21"/>
        <v>159.95760000000001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159.95760000000001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2025-11-25T19:32:59Z</dcterms:created>
  <dcterms:modified xsi:type="dcterms:W3CDTF">2025-11-25T19:33:17Z</dcterms:modified>
</cp:coreProperties>
</file>