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1- NOVEMBRO\EXCEL\"/>
    </mc:Choice>
  </mc:AlternateContent>
  <bookViews>
    <workbookView xWindow="0" yWindow="0" windowWidth="28800" windowHeight="122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 s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 s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 s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/>
  <c r="L1394" i="1"/>
  <c r="J1394" i="1"/>
  <c r="I1394" i="1"/>
  <c r="H1394" i="1"/>
  <c r="G1394" i="1"/>
  <c r="F1394" i="1"/>
  <c r="K1394" i="1" s="1"/>
  <c r="E1394" i="1"/>
  <c r="D1394" i="1"/>
  <c r="C1394" i="1"/>
  <c r="B1394" i="1"/>
  <c r="A1394" i="1"/>
  <c r="L1393" i="1"/>
  <c r="J1393" i="1"/>
  <c r="I1393" i="1"/>
  <c r="H1393" i="1"/>
  <c r="G1393" i="1"/>
  <c r="F1393" i="1"/>
  <c r="K1393" i="1" s="1"/>
  <c r="E1393" i="1"/>
  <c r="D1393" i="1"/>
  <c r="C1393" i="1"/>
  <c r="B1393" i="1"/>
  <c r="A1393" i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/>
  <c r="L1386" i="1"/>
  <c r="J1386" i="1"/>
  <c r="I1386" i="1"/>
  <c r="H1386" i="1"/>
  <c r="G1386" i="1"/>
  <c r="F1386" i="1"/>
  <c r="K1386" i="1" s="1"/>
  <c r="E1386" i="1"/>
  <c r="D1386" i="1"/>
  <c r="C1386" i="1"/>
  <c r="B1386" i="1"/>
  <c r="A1386" i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/>
  <c r="L1383" i="1"/>
  <c r="J1383" i="1"/>
  <c r="I1383" i="1"/>
  <c r="H1383" i="1"/>
  <c r="G1383" i="1"/>
  <c r="F1383" i="1"/>
  <c r="K1383" i="1" s="1"/>
  <c r="E1383" i="1"/>
  <c r="D1383" i="1"/>
  <c r="C1383" i="1"/>
  <c r="B1383" i="1"/>
  <c r="A1383" i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/>
  <c r="L1377" i="1"/>
  <c r="J1377" i="1"/>
  <c r="I1377" i="1"/>
  <c r="H1377" i="1"/>
  <c r="G1377" i="1"/>
  <c r="F1377" i="1"/>
  <c r="K1377" i="1" s="1"/>
  <c r="E1377" i="1"/>
  <c r="D1377" i="1"/>
  <c r="C1377" i="1"/>
  <c r="B1377" i="1"/>
  <c r="A1377" i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/>
  <c r="L1370" i="1"/>
  <c r="J1370" i="1"/>
  <c r="I1370" i="1"/>
  <c r="H1370" i="1"/>
  <c r="G1370" i="1"/>
  <c r="F1370" i="1"/>
  <c r="K1370" i="1" s="1"/>
  <c r="E1370" i="1"/>
  <c r="D1370" i="1"/>
  <c r="C1370" i="1"/>
  <c r="B1370" i="1"/>
  <c r="A1370" i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/>
  <c r="L1367" i="1"/>
  <c r="J1367" i="1"/>
  <c r="I1367" i="1"/>
  <c r="H1367" i="1"/>
  <c r="G1367" i="1"/>
  <c r="F1367" i="1"/>
  <c r="K1367" i="1" s="1"/>
  <c r="E1367" i="1"/>
  <c r="D1367" i="1"/>
  <c r="C1367" i="1"/>
  <c r="B1367" i="1"/>
  <c r="A1367" i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/>
  <c r="L1362" i="1"/>
  <c r="J1362" i="1"/>
  <c r="I1362" i="1"/>
  <c r="H1362" i="1"/>
  <c r="G1362" i="1"/>
  <c r="F1362" i="1"/>
  <c r="K1362" i="1" s="1"/>
  <c r="E1362" i="1"/>
  <c r="D1362" i="1"/>
  <c r="C1362" i="1"/>
  <c r="B1362" i="1"/>
  <c r="A1362" i="1"/>
  <c r="L1361" i="1"/>
  <c r="J1361" i="1"/>
  <c r="I1361" i="1"/>
  <c r="H1361" i="1"/>
  <c r="G1361" i="1"/>
  <c r="F1361" i="1"/>
  <c r="K1361" i="1" s="1"/>
  <c r="E1361" i="1"/>
  <c r="D1361" i="1"/>
  <c r="C1361" i="1"/>
  <c r="B1361" i="1"/>
  <c r="A1361" i="1"/>
  <c r="L1360" i="1"/>
  <c r="J1360" i="1"/>
  <c r="I1360" i="1"/>
  <c r="H1360" i="1"/>
  <c r="G1360" i="1"/>
  <c r="F1360" i="1"/>
  <c r="K1360" i="1" s="1"/>
  <c r="E1360" i="1"/>
  <c r="D1360" i="1"/>
  <c r="C1360" i="1"/>
  <c r="B1360" i="1"/>
  <c r="A1360" i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/>
  <c r="L1354" i="1"/>
  <c r="J1354" i="1"/>
  <c r="I1354" i="1"/>
  <c r="H1354" i="1"/>
  <c r="G1354" i="1"/>
  <c r="F1354" i="1"/>
  <c r="K1354" i="1" s="1"/>
  <c r="E1354" i="1"/>
  <c r="D1354" i="1"/>
  <c r="C1354" i="1"/>
  <c r="B1354" i="1"/>
  <c r="A1354" i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/>
  <c r="L1351" i="1"/>
  <c r="J1351" i="1"/>
  <c r="I1351" i="1"/>
  <c r="H1351" i="1"/>
  <c r="G1351" i="1"/>
  <c r="F1351" i="1"/>
  <c r="K1351" i="1" s="1"/>
  <c r="E1351" i="1"/>
  <c r="D1351" i="1"/>
  <c r="C1351" i="1"/>
  <c r="B1351" i="1"/>
  <c r="A1351" i="1"/>
  <c r="L1350" i="1"/>
  <c r="J1350" i="1"/>
  <c r="I1350" i="1"/>
  <c r="H1350" i="1"/>
  <c r="G1350" i="1"/>
  <c r="F1350" i="1"/>
  <c r="K1350" i="1" s="1"/>
  <c r="E1350" i="1"/>
  <c r="D1350" i="1"/>
  <c r="C1350" i="1"/>
  <c r="B1350" i="1"/>
  <c r="A1350" i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/>
  <c r="L1346" i="1"/>
  <c r="J1346" i="1"/>
  <c r="I1346" i="1"/>
  <c r="H1346" i="1"/>
  <c r="G1346" i="1"/>
  <c r="F1346" i="1"/>
  <c r="K1346" i="1" s="1"/>
  <c r="E1346" i="1"/>
  <c r="D1346" i="1"/>
  <c r="C1346" i="1"/>
  <c r="B1346" i="1"/>
  <c r="A1346" i="1"/>
  <c r="L1345" i="1"/>
  <c r="J1345" i="1"/>
  <c r="I1345" i="1"/>
  <c r="H1345" i="1"/>
  <c r="G1345" i="1"/>
  <c r="F1345" i="1"/>
  <c r="K1345" i="1" s="1"/>
  <c r="E1345" i="1"/>
  <c r="D1345" i="1"/>
  <c r="C1345" i="1"/>
  <c r="B1345" i="1"/>
  <c r="A1345" i="1"/>
  <c r="L1344" i="1"/>
  <c r="J1344" i="1"/>
  <c r="I1344" i="1"/>
  <c r="H1344" i="1"/>
  <c r="G1344" i="1"/>
  <c r="F1344" i="1"/>
  <c r="K1344" i="1" s="1"/>
  <c r="E1344" i="1"/>
  <c r="D1344" i="1"/>
  <c r="C1344" i="1"/>
  <c r="B1344" i="1"/>
  <c r="A1344" i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/>
  <c r="L1338" i="1"/>
  <c r="J1338" i="1"/>
  <c r="I1338" i="1"/>
  <c r="H1338" i="1"/>
  <c r="G1338" i="1"/>
  <c r="F1338" i="1"/>
  <c r="K1338" i="1" s="1"/>
  <c r="E1338" i="1"/>
  <c r="D1338" i="1"/>
  <c r="C1338" i="1"/>
  <c r="B1338" i="1"/>
  <c r="A1338" i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/>
  <c r="L1335" i="1"/>
  <c r="J1335" i="1"/>
  <c r="I1335" i="1"/>
  <c r="H1335" i="1"/>
  <c r="G1335" i="1"/>
  <c r="F1335" i="1"/>
  <c r="K1335" i="1" s="1"/>
  <c r="E1335" i="1"/>
  <c r="D1335" i="1"/>
  <c r="C1335" i="1"/>
  <c r="B1335" i="1"/>
  <c r="A1335" i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/>
  <c r="L1329" i="1"/>
  <c r="J1329" i="1"/>
  <c r="I1329" i="1"/>
  <c r="H1329" i="1"/>
  <c r="G1329" i="1"/>
  <c r="F1329" i="1"/>
  <c r="K1329" i="1" s="1"/>
  <c r="E1329" i="1"/>
  <c r="D1329" i="1"/>
  <c r="C1329" i="1"/>
  <c r="B1329" i="1"/>
  <c r="A1329" i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/>
  <c r="L1319" i="1"/>
  <c r="J1319" i="1"/>
  <c r="I1319" i="1"/>
  <c r="H1319" i="1"/>
  <c r="G1319" i="1"/>
  <c r="F1319" i="1"/>
  <c r="K1319" i="1" s="1"/>
  <c r="E1319" i="1"/>
  <c r="D1319" i="1"/>
  <c r="C1319" i="1"/>
  <c r="B1319" i="1"/>
  <c r="A1319" i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/>
  <c r="L1313" i="1"/>
  <c r="J1313" i="1"/>
  <c r="I1313" i="1"/>
  <c r="H1313" i="1"/>
  <c r="G1313" i="1"/>
  <c r="F1313" i="1"/>
  <c r="K1313" i="1" s="1"/>
  <c r="E1313" i="1"/>
  <c r="D1313" i="1"/>
  <c r="C1313" i="1"/>
  <c r="B1313" i="1"/>
  <c r="A1313" i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/>
  <c r="L1306" i="1"/>
  <c r="J1306" i="1"/>
  <c r="I1306" i="1"/>
  <c r="H1306" i="1"/>
  <c r="G1306" i="1"/>
  <c r="F1306" i="1"/>
  <c r="K1306" i="1" s="1"/>
  <c r="E1306" i="1"/>
  <c r="D1306" i="1"/>
  <c r="C1306" i="1"/>
  <c r="B1306" i="1"/>
  <c r="A1306" i="1"/>
  <c r="L1305" i="1"/>
  <c r="J1305" i="1"/>
  <c r="I1305" i="1"/>
  <c r="H1305" i="1"/>
  <c r="G1305" i="1"/>
  <c r="F1305" i="1"/>
  <c r="K1305" i="1" s="1"/>
  <c r="E1305" i="1"/>
  <c r="D1305" i="1"/>
  <c r="C1305" i="1"/>
  <c r="B1305" i="1"/>
  <c r="A1305" i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/>
  <c r="L1303" i="1"/>
  <c r="J1303" i="1"/>
  <c r="I1303" i="1"/>
  <c r="H1303" i="1"/>
  <c r="G1303" i="1"/>
  <c r="F1303" i="1"/>
  <c r="K1303" i="1" s="1"/>
  <c r="E1303" i="1"/>
  <c r="D1303" i="1"/>
  <c r="C1303" i="1"/>
  <c r="B1303" i="1"/>
  <c r="A1303" i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/>
  <c r="L1300" i="1"/>
  <c r="J1300" i="1"/>
  <c r="I1300" i="1"/>
  <c r="H1300" i="1"/>
  <c r="G1300" i="1"/>
  <c r="F1300" i="1"/>
  <c r="K1300" i="1" s="1"/>
  <c r="E1300" i="1"/>
  <c r="D1300" i="1"/>
  <c r="C1300" i="1"/>
  <c r="B1300" i="1"/>
  <c r="A1300" i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/>
  <c r="L1298" i="1"/>
  <c r="J1298" i="1"/>
  <c r="I1298" i="1"/>
  <c r="H1298" i="1"/>
  <c r="G1298" i="1"/>
  <c r="F1298" i="1"/>
  <c r="K1298" i="1" s="1"/>
  <c r="E1298" i="1"/>
  <c r="D1298" i="1"/>
  <c r="C1298" i="1"/>
  <c r="B1298" i="1"/>
  <c r="A1298" i="1"/>
  <c r="L1297" i="1"/>
  <c r="J1297" i="1"/>
  <c r="I1297" i="1"/>
  <c r="H1297" i="1"/>
  <c r="G1297" i="1"/>
  <c r="F1297" i="1"/>
  <c r="K1297" i="1" s="1"/>
  <c r="E1297" i="1"/>
  <c r="D1297" i="1"/>
  <c r="C1297" i="1"/>
  <c r="B1297" i="1"/>
  <c r="A1297" i="1"/>
  <c r="L1296" i="1"/>
  <c r="J1296" i="1"/>
  <c r="I1296" i="1"/>
  <c r="H1296" i="1"/>
  <c r="G1296" i="1"/>
  <c r="F1296" i="1"/>
  <c r="K1296" i="1" s="1"/>
  <c r="E1296" i="1"/>
  <c r="D1296" i="1"/>
  <c r="C1296" i="1"/>
  <c r="B1296" i="1"/>
  <c r="A1296" i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/>
  <c r="L1294" i="1"/>
  <c r="J1294" i="1"/>
  <c r="I1294" i="1"/>
  <c r="H1294" i="1"/>
  <c r="G1294" i="1"/>
  <c r="F1294" i="1"/>
  <c r="K1294" i="1" s="1"/>
  <c r="E1294" i="1"/>
  <c r="D1294" i="1"/>
  <c r="C1294" i="1"/>
  <c r="B1294" i="1"/>
  <c r="A1294" i="1"/>
  <c r="L1293" i="1"/>
  <c r="J1293" i="1"/>
  <c r="I1293" i="1"/>
  <c r="H1293" i="1"/>
  <c r="G1293" i="1"/>
  <c r="F1293" i="1"/>
  <c r="K1293" i="1" s="1"/>
  <c r="E1293" i="1"/>
  <c r="D1293" i="1"/>
  <c r="C1293" i="1"/>
  <c r="B1293" i="1"/>
  <c r="A1293" i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/>
  <c r="L1290" i="1"/>
  <c r="J1290" i="1"/>
  <c r="I1290" i="1"/>
  <c r="H1290" i="1"/>
  <c r="G1290" i="1"/>
  <c r="F1290" i="1"/>
  <c r="K1290" i="1" s="1"/>
  <c r="E1290" i="1"/>
  <c r="D1290" i="1"/>
  <c r="C1290" i="1"/>
  <c r="B1290" i="1"/>
  <c r="A1290" i="1"/>
  <c r="L1289" i="1"/>
  <c r="J1289" i="1"/>
  <c r="I1289" i="1"/>
  <c r="H1289" i="1"/>
  <c r="G1289" i="1"/>
  <c r="F1289" i="1"/>
  <c r="K1289" i="1" s="1"/>
  <c r="E1289" i="1"/>
  <c r="D1289" i="1"/>
  <c r="C1289" i="1"/>
  <c r="B1289" i="1"/>
  <c r="A1289" i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/>
  <c r="L1286" i="1"/>
  <c r="J1286" i="1"/>
  <c r="I1286" i="1"/>
  <c r="H1286" i="1"/>
  <c r="G1286" i="1"/>
  <c r="F1286" i="1"/>
  <c r="K1286" i="1" s="1"/>
  <c r="E1286" i="1"/>
  <c r="D1286" i="1"/>
  <c r="C1286" i="1"/>
  <c r="B1286" i="1"/>
  <c r="A1286" i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/>
  <c r="L1274" i="1"/>
  <c r="J1274" i="1"/>
  <c r="I1274" i="1"/>
  <c r="H1274" i="1"/>
  <c r="G1274" i="1"/>
  <c r="F1274" i="1"/>
  <c r="K1274" i="1" s="1"/>
  <c r="E1274" i="1"/>
  <c r="D1274" i="1"/>
  <c r="C1274" i="1"/>
  <c r="B1274" i="1"/>
  <c r="A1274" i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/>
  <c r="L1271" i="1"/>
  <c r="J1271" i="1"/>
  <c r="I1271" i="1"/>
  <c r="H1271" i="1"/>
  <c r="G1271" i="1"/>
  <c r="F1271" i="1"/>
  <c r="K1271" i="1" s="1"/>
  <c r="E1271" i="1"/>
  <c r="D1271" i="1"/>
  <c r="C1271" i="1"/>
  <c r="B1271" i="1"/>
  <c r="A1271" i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/>
  <c r="L1249" i="1"/>
  <c r="J1249" i="1"/>
  <c r="I1249" i="1"/>
  <c r="H1249" i="1"/>
  <c r="G1249" i="1"/>
  <c r="F1249" i="1"/>
  <c r="K1249" i="1" s="1"/>
  <c r="E1249" i="1"/>
  <c r="D1249" i="1"/>
  <c r="C1249" i="1"/>
  <c r="B1249" i="1"/>
  <c r="A1249" i="1"/>
  <c r="L1248" i="1"/>
  <c r="J1248" i="1"/>
  <c r="I1248" i="1"/>
  <c r="H1248" i="1"/>
  <c r="G1248" i="1"/>
  <c r="F1248" i="1"/>
  <c r="K1248" i="1" s="1"/>
  <c r="E1248" i="1"/>
  <c r="D1248" i="1"/>
  <c r="C1248" i="1"/>
  <c r="B1248" i="1"/>
  <c r="A1248" i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/>
  <c r="L1242" i="1"/>
  <c r="J1242" i="1"/>
  <c r="I1242" i="1"/>
  <c r="H1242" i="1"/>
  <c r="G1242" i="1"/>
  <c r="F1242" i="1"/>
  <c r="K1242" i="1" s="1"/>
  <c r="E1242" i="1"/>
  <c r="D1242" i="1"/>
  <c r="C1242" i="1"/>
  <c r="B1242" i="1"/>
  <c r="A1242" i="1"/>
  <c r="L1241" i="1"/>
  <c r="J1241" i="1"/>
  <c r="I1241" i="1"/>
  <c r="H1241" i="1"/>
  <c r="G1241" i="1"/>
  <c r="F1241" i="1"/>
  <c r="K1241" i="1" s="1"/>
  <c r="E1241" i="1"/>
  <c r="D1241" i="1"/>
  <c r="C1241" i="1"/>
  <c r="B1241" i="1"/>
  <c r="A1241" i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/>
  <c r="L1239" i="1"/>
  <c r="J1239" i="1"/>
  <c r="I1239" i="1"/>
  <c r="H1239" i="1"/>
  <c r="G1239" i="1"/>
  <c r="F1239" i="1"/>
  <c r="K1239" i="1" s="1"/>
  <c r="E1239" i="1"/>
  <c r="D1239" i="1"/>
  <c r="C1239" i="1"/>
  <c r="B1239" i="1"/>
  <c r="A1239" i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/>
  <c r="L1234" i="1"/>
  <c r="J1234" i="1"/>
  <c r="I1234" i="1"/>
  <c r="H1234" i="1"/>
  <c r="G1234" i="1"/>
  <c r="F1234" i="1"/>
  <c r="K1234" i="1" s="1"/>
  <c r="E1234" i="1"/>
  <c r="D1234" i="1"/>
  <c r="C1234" i="1"/>
  <c r="B1234" i="1"/>
  <c r="A1234" i="1"/>
  <c r="L1233" i="1"/>
  <c r="J1233" i="1"/>
  <c r="I1233" i="1"/>
  <c r="H1233" i="1"/>
  <c r="G1233" i="1"/>
  <c r="F1233" i="1"/>
  <c r="K1233" i="1" s="1"/>
  <c r="E1233" i="1"/>
  <c r="D1233" i="1"/>
  <c r="C1233" i="1"/>
  <c r="B1233" i="1"/>
  <c r="A1233" i="1"/>
  <c r="L1232" i="1"/>
  <c r="J1232" i="1"/>
  <c r="I1232" i="1"/>
  <c r="H1232" i="1"/>
  <c r="G1232" i="1"/>
  <c r="F1232" i="1"/>
  <c r="K1232" i="1" s="1"/>
  <c r="E1232" i="1"/>
  <c r="D1232" i="1"/>
  <c r="C1232" i="1"/>
  <c r="B1232" i="1"/>
  <c r="A1232" i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/>
  <c r="L1230" i="1"/>
  <c r="J1230" i="1"/>
  <c r="I1230" i="1"/>
  <c r="H1230" i="1"/>
  <c r="G1230" i="1"/>
  <c r="F1230" i="1"/>
  <c r="K1230" i="1" s="1"/>
  <c r="E1230" i="1"/>
  <c r="D1230" i="1"/>
  <c r="C1230" i="1"/>
  <c r="B1230" i="1"/>
  <c r="A1230" i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/>
  <c r="L1226" i="1"/>
  <c r="J1226" i="1"/>
  <c r="I1226" i="1"/>
  <c r="H1226" i="1"/>
  <c r="G1226" i="1"/>
  <c r="F1226" i="1"/>
  <c r="K1226" i="1" s="1"/>
  <c r="E1226" i="1"/>
  <c r="D1226" i="1"/>
  <c r="C1226" i="1"/>
  <c r="B1226" i="1"/>
  <c r="A1226" i="1"/>
  <c r="L1225" i="1"/>
  <c r="J1225" i="1"/>
  <c r="I1225" i="1"/>
  <c r="H1225" i="1"/>
  <c r="G1225" i="1"/>
  <c r="F1225" i="1"/>
  <c r="K1225" i="1" s="1"/>
  <c r="E1225" i="1"/>
  <c r="D1225" i="1"/>
  <c r="C1225" i="1"/>
  <c r="B1225" i="1"/>
  <c r="A1225" i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/>
  <c r="L1223" i="1"/>
  <c r="J1223" i="1"/>
  <c r="I1223" i="1"/>
  <c r="H1223" i="1"/>
  <c r="G1223" i="1"/>
  <c r="F1223" i="1"/>
  <c r="K1223" i="1" s="1"/>
  <c r="E1223" i="1"/>
  <c r="D1223" i="1"/>
  <c r="C1223" i="1"/>
  <c r="B1223" i="1"/>
  <c r="A1223" i="1"/>
  <c r="L1222" i="1"/>
  <c r="J1222" i="1"/>
  <c r="I1222" i="1"/>
  <c r="H1222" i="1"/>
  <c r="G1222" i="1"/>
  <c r="F1222" i="1"/>
  <c r="K1222" i="1" s="1"/>
  <c r="E1222" i="1"/>
  <c r="D1222" i="1"/>
  <c r="C1222" i="1"/>
  <c r="B1222" i="1"/>
  <c r="A1222" i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/>
  <c r="L1220" i="1"/>
  <c r="J1220" i="1"/>
  <c r="I1220" i="1"/>
  <c r="H1220" i="1"/>
  <c r="G1220" i="1"/>
  <c r="F1220" i="1"/>
  <c r="K1220" i="1" s="1"/>
  <c r="E1220" i="1"/>
  <c r="D1220" i="1"/>
  <c r="C1220" i="1"/>
  <c r="B1220" i="1"/>
  <c r="A1220" i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/>
  <c r="L1218" i="1"/>
  <c r="J1218" i="1"/>
  <c r="I1218" i="1"/>
  <c r="H1218" i="1"/>
  <c r="G1218" i="1"/>
  <c r="F1218" i="1"/>
  <c r="K1218" i="1" s="1"/>
  <c r="E1218" i="1"/>
  <c r="D1218" i="1"/>
  <c r="C1218" i="1"/>
  <c r="B1218" i="1"/>
  <c r="A1218" i="1"/>
  <c r="L1217" i="1"/>
  <c r="J1217" i="1"/>
  <c r="I1217" i="1"/>
  <c r="H1217" i="1"/>
  <c r="G1217" i="1"/>
  <c r="F1217" i="1"/>
  <c r="K1217" i="1" s="1"/>
  <c r="E1217" i="1"/>
  <c r="D1217" i="1"/>
  <c r="C1217" i="1"/>
  <c r="B1217" i="1"/>
  <c r="A1217" i="1"/>
  <c r="L1216" i="1"/>
  <c r="J1216" i="1"/>
  <c r="I1216" i="1"/>
  <c r="H1216" i="1"/>
  <c r="G1216" i="1"/>
  <c r="F1216" i="1"/>
  <c r="K1216" i="1" s="1"/>
  <c r="E1216" i="1"/>
  <c r="D1216" i="1"/>
  <c r="C1216" i="1"/>
  <c r="B1216" i="1"/>
  <c r="A1216" i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/>
  <c r="L1214" i="1"/>
  <c r="J1214" i="1"/>
  <c r="I1214" i="1"/>
  <c r="H1214" i="1"/>
  <c r="G1214" i="1"/>
  <c r="F1214" i="1"/>
  <c r="K1214" i="1" s="1"/>
  <c r="E1214" i="1"/>
  <c r="D1214" i="1"/>
  <c r="C1214" i="1"/>
  <c r="B1214" i="1"/>
  <c r="A1214" i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/>
  <c r="L1210" i="1"/>
  <c r="J1210" i="1"/>
  <c r="I1210" i="1"/>
  <c r="H1210" i="1"/>
  <c r="G1210" i="1"/>
  <c r="F1210" i="1"/>
  <c r="K1210" i="1" s="1"/>
  <c r="E1210" i="1"/>
  <c r="D1210" i="1"/>
  <c r="C1210" i="1"/>
  <c r="B1210" i="1"/>
  <c r="A1210" i="1"/>
  <c r="L1209" i="1"/>
  <c r="J1209" i="1"/>
  <c r="I1209" i="1"/>
  <c r="H1209" i="1"/>
  <c r="G1209" i="1"/>
  <c r="F1209" i="1"/>
  <c r="K1209" i="1" s="1"/>
  <c r="E1209" i="1"/>
  <c r="D1209" i="1"/>
  <c r="C1209" i="1"/>
  <c r="B1209" i="1"/>
  <c r="A1209" i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/>
  <c r="L1207" i="1"/>
  <c r="J1207" i="1"/>
  <c r="I1207" i="1"/>
  <c r="H1207" i="1"/>
  <c r="G1207" i="1"/>
  <c r="F1207" i="1"/>
  <c r="K1207" i="1" s="1"/>
  <c r="E1207" i="1"/>
  <c r="D1207" i="1"/>
  <c r="C1207" i="1"/>
  <c r="B1207" i="1"/>
  <c r="A1207" i="1"/>
  <c r="L1206" i="1"/>
  <c r="J1206" i="1"/>
  <c r="I1206" i="1"/>
  <c r="H1206" i="1"/>
  <c r="G1206" i="1"/>
  <c r="F1206" i="1"/>
  <c r="K1206" i="1" s="1"/>
  <c r="E1206" i="1"/>
  <c r="D1206" i="1"/>
  <c r="C1206" i="1"/>
  <c r="B1206" i="1"/>
  <c r="A1206" i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/>
  <c r="L1204" i="1"/>
  <c r="J1204" i="1"/>
  <c r="I1204" i="1"/>
  <c r="H1204" i="1"/>
  <c r="G1204" i="1"/>
  <c r="F1204" i="1"/>
  <c r="K1204" i="1" s="1"/>
  <c r="E1204" i="1"/>
  <c r="D1204" i="1"/>
  <c r="C1204" i="1"/>
  <c r="B1204" i="1"/>
  <c r="A1204" i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/>
  <c r="L1202" i="1"/>
  <c r="J1202" i="1"/>
  <c r="I1202" i="1"/>
  <c r="H1202" i="1"/>
  <c r="G1202" i="1"/>
  <c r="F1202" i="1"/>
  <c r="K1202" i="1" s="1"/>
  <c r="E1202" i="1"/>
  <c r="D1202" i="1"/>
  <c r="C1202" i="1"/>
  <c r="B1202" i="1"/>
  <c r="A1202" i="1"/>
  <c r="L1201" i="1"/>
  <c r="J1201" i="1"/>
  <c r="I1201" i="1"/>
  <c r="H1201" i="1"/>
  <c r="G1201" i="1"/>
  <c r="F1201" i="1"/>
  <c r="K1201" i="1" s="1"/>
  <c r="E1201" i="1"/>
  <c r="D1201" i="1"/>
  <c r="C1201" i="1"/>
  <c r="B1201" i="1"/>
  <c r="A1201" i="1"/>
  <c r="L1200" i="1"/>
  <c r="J1200" i="1"/>
  <c r="I1200" i="1"/>
  <c r="H1200" i="1"/>
  <c r="G1200" i="1"/>
  <c r="F1200" i="1"/>
  <c r="K1200" i="1" s="1"/>
  <c r="E1200" i="1"/>
  <c r="D1200" i="1"/>
  <c r="C1200" i="1"/>
  <c r="B1200" i="1"/>
  <c r="A1200" i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/>
  <c r="L1198" i="1"/>
  <c r="J1198" i="1"/>
  <c r="I1198" i="1"/>
  <c r="H1198" i="1"/>
  <c r="G1198" i="1"/>
  <c r="F1198" i="1"/>
  <c r="K1198" i="1" s="1"/>
  <c r="E1198" i="1"/>
  <c r="D1198" i="1"/>
  <c r="C1198" i="1"/>
  <c r="B1198" i="1"/>
  <c r="A1198" i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/>
  <c r="L1196" i="1"/>
  <c r="J1196" i="1"/>
  <c r="I1196" i="1"/>
  <c r="H1196" i="1"/>
  <c r="G1196" i="1"/>
  <c r="F1196" i="1"/>
  <c r="K1196" i="1" s="1"/>
  <c r="E1196" i="1"/>
  <c r="D1196" i="1"/>
  <c r="C1196" i="1"/>
  <c r="B1196" i="1"/>
  <c r="A1196" i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/>
  <c r="L1194" i="1"/>
  <c r="J1194" i="1"/>
  <c r="I1194" i="1"/>
  <c r="H1194" i="1"/>
  <c r="G1194" i="1"/>
  <c r="F1194" i="1"/>
  <c r="K1194" i="1" s="1"/>
  <c r="E1194" i="1"/>
  <c r="D1194" i="1"/>
  <c r="C1194" i="1"/>
  <c r="B1194" i="1"/>
  <c r="A1194" i="1"/>
  <c r="L1193" i="1"/>
  <c r="J1193" i="1"/>
  <c r="I1193" i="1"/>
  <c r="H1193" i="1"/>
  <c r="G1193" i="1"/>
  <c r="F1193" i="1"/>
  <c r="K1193" i="1" s="1"/>
  <c r="E1193" i="1"/>
  <c r="D1193" i="1"/>
  <c r="C1193" i="1"/>
  <c r="B1193" i="1"/>
  <c r="A1193" i="1"/>
  <c r="L1192" i="1"/>
  <c r="J1192" i="1"/>
  <c r="I1192" i="1"/>
  <c r="H1192" i="1"/>
  <c r="G1192" i="1"/>
  <c r="F1192" i="1"/>
  <c r="K1192" i="1" s="1"/>
  <c r="E1192" i="1"/>
  <c r="D1192" i="1"/>
  <c r="C1192" i="1"/>
  <c r="B1192" i="1"/>
  <c r="A1192" i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/>
  <c r="L1190" i="1"/>
  <c r="J1190" i="1"/>
  <c r="I1190" i="1"/>
  <c r="H1190" i="1"/>
  <c r="G1190" i="1"/>
  <c r="F1190" i="1"/>
  <c r="K1190" i="1" s="1"/>
  <c r="E1190" i="1"/>
  <c r="D1190" i="1"/>
  <c r="C1190" i="1"/>
  <c r="B1190" i="1"/>
  <c r="A1190" i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/>
  <c r="L1188" i="1"/>
  <c r="J1188" i="1"/>
  <c r="I1188" i="1"/>
  <c r="H1188" i="1"/>
  <c r="G1188" i="1"/>
  <c r="F1188" i="1"/>
  <c r="K1188" i="1" s="1"/>
  <c r="E1188" i="1"/>
  <c r="D1188" i="1"/>
  <c r="C1188" i="1"/>
  <c r="B1188" i="1"/>
  <c r="A1188" i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/>
  <c r="L1186" i="1"/>
  <c r="J1186" i="1"/>
  <c r="I1186" i="1"/>
  <c r="H1186" i="1"/>
  <c r="G1186" i="1"/>
  <c r="F1186" i="1"/>
  <c r="K1186" i="1" s="1"/>
  <c r="E1186" i="1"/>
  <c r="D1186" i="1"/>
  <c r="C1186" i="1"/>
  <c r="B1186" i="1"/>
  <c r="A1186" i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/>
  <c r="L1184" i="1"/>
  <c r="J1184" i="1"/>
  <c r="I1184" i="1"/>
  <c r="H1184" i="1"/>
  <c r="G1184" i="1"/>
  <c r="F1184" i="1"/>
  <c r="K1184" i="1" s="1"/>
  <c r="E1184" i="1"/>
  <c r="D1184" i="1"/>
  <c r="C1184" i="1"/>
  <c r="B1184" i="1"/>
  <c r="A1184" i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/>
  <c r="L1182" i="1"/>
  <c r="J1182" i="1"/>
  <c r="I1182" i="1"/>
  <c r="H1182" i="1"/>
  <c r="G1182" i="1"/>
  <c r="F1182" i="1"/>
  <c r="K1182" i="1" s="1"/>
  <c r="E1182" i="1"/>
  <c r="D1182" i="1"/>
  <c r="C1182" i="1"/>
  <c r="B1182" i="1"/>
  <c r="A1182" i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/>
  <c r="L1180" i="1"/>
  <c r="J1180" i="1"/>
  <c r="I1180" i="1"/>
  <c r="H1180" i="1"/>
  <c r="G1180" i="1"/>
  <c r="F1180" i="1"/>
  <c r="K1180" i="1" s="1"/>
  <c r="E1180" i="1"/>
  <c r="D1180" i="1"/>
  <c r="C1180" i="1"/>
  <c r="B1180" i="1"/>
  <c r="A1180" i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/>
  <c r="L1178" i="1"/>
  <c r="J1178" i="1"/>
  <c r="I1178" i="1"/>
  <c r="H1178" i="1"/>
  <c r="G1178" i="1"/>
  <c r="F1178" i="1"/>
  <c r="K1178" i="1" s="1"/>
  <c r="E1178" i="1"/>
  <c r="D1178" i="1"/>
  <c r="C1178" i="1"/>
  <c r="B1178" i="1"/>
  <c r="A1178" i="1"/>
  <c r="L1177" i="1"/>
  <c r="J1177" i="1"/>
  <c r="I1177" i="1"/>
  <c r="H1177" i="1"/>
  <c r="G1177" i="1"/>
  <c r="F1177" i="1"/>
  <c r="K1177" i="1" s="1"/>
  <c r="E1177" i="1"/>
  <c r="D1177" i="1"/>
  <c r="C1177" i="1"/>
  <c r="B1177" i="1"/>
  <c r="A1177" i="1"/>
  <c r="L1176" i="1"/>
  <c r="J1176" i="1"/>
  <c r="I1176" i="1"/>
  <c r="H1176" i="1"/>
  <c r="G1176" i="1"/>
  <c r="F1176" i="1"/>
  <c r="K1176" i="1" s="1"/>
  <c r="E1176" i="1"/>
  <c r="D1176" i="1"/>
  <c r="C1176" i="1"/>
  <c r="B1176" i="1"/>
  <c r="A1176" i="1"/>
  <c r="L1175" i="1"/>
  <c r="J1175" i="1"/>
  <c r="I1175" i="1"/>
  <c r="H1175" i="1"/>
  <c r="G1175" i="1"/>
  <c r="F1175" i="1"/>
  <c r="K1175" i="1" s="1"/>
  <c r="E1175" i="1"/>
  <c r="D1175" i="1"/>
  <c r="C1175" i="1"/>
  <c r="B1175" i="1"/>
  <c r="A1175" i="1"/>
  <c r="L1174" i="1"/>
  <c r="J1174" i="1"/>
  <c r="I1174" i="1"/>
  <c r="H1174" i="1"/>
  <c r="G1174" i="1"/>
  <c r="F1174" i="1"/>
  <c r="K1174" i="1" s="1"/>
  <c r="E1174" i="1"/>
  <c r="D1174" i="1"/>
  <c r="C1174" i="1"/>
  <c r="B1174" i="1"/>
  <c r="A1174" i="1"/>
  <c r="L1173" i="1"/>
  <c r="J1173" i="1"/>
  <c r="I1173" i="1"/>
  <c r="H1173" i="1"/>
  <c r="G1173" i="1"/>
  <c r="F1173" i="1"/>
  <c r="K1173" i="1" s="1"/>
  <c r="E1173" i="1"/>
  <c r="D1173" i="1"/>
  <c r="C1173" i="1"/>
  <c r="B1173" i="1"/>
  <c r="A1173" i="1"/>
  <c r="L1172" i="1"/>
  <c r="J1172" i="1"/>
  <c r="I1172" i="1"/>
  <c r="H1172" i="1"/>
  <c r="G1172" i="1"/>
  <c r="F1172" i="1"/>
  <c r="K1172" i="1" s="1"/>
  <c r="E1172" i="1"/>
  <c r="D1172" i="1"/>
  <c r="C1172" i="1"/>
  <c r="B1172" i="1"/>
  <c r="A1172" i="1"/>
  <c r="L1171" i="1"/>
  <c r="J1171" i="1"/>
  <c r="I1171" i="1"/>
  <c r="H1171" i="1"/>
  <c r="G1171" i="1"/>
  <c r="F1171" i="1"/>
  <c r="K1171" i="1" s="1"/>
  <c r="E1171" i="1"/>
  <c r="D1171" i="1"/>
  <c r="C1171" i="1"/>
  <c r="B1171" i="1"/>
  <c r="A1171" i="1"/>
  <c r="L1170" i="1"/>
  <c r="J1170" i="1"/>
  <c r="I1170" i="1"/>
  <c r="H1170" i="1"/>
  <c r="G1170" i="1"/>
  <c r="F1170" i="1"/>
  <c r="K1170" i="1" s="1"/>
  <c r="E1170" i="1"/>
  <c r="D1170" i="1"/>
  <c r="C1170" i="1"/>
  <c r="B1170" i="1"/>
  <c r="A1170" i="1"/>
  <c r="L1169" i="1"/>
  <c r="J1169" i="1"/>
  <c r="I1169" i="1"/>
  <c r="H1169" i="1"/>
  <c r="G1169" i="1"/>
  <c r="F1169" i="1"/>
  <c r="K1169" i="1" s="1"/>
  <c r="E1169" i="1"/>
  <c r="D1169" i="1"/>
  <c r="C1169" i="1"/>
  <c r="B1169" i="1"/>
  <c r="A1169" i="1"/>
  <c r="L1168" i="1"/>
  <c r="J1168" i="1"/>
  <c r="I1168" i="1"/>
  <c r="H1168" i="1"/>
  <c r="G1168" i="1"/>
  <c r="F1168" i="1"/>
  <c r="K1168" i="1" s="1"/>
  <c r="E1168" i="1"/>
  <c r="D1168" i="1"/>
  <c r="C1168" i="1"/>
  <c r="B1168" i="1"/>
  <c r="A1168" i="1"/>
  <c r="L1167" i="1"/>
  <c r="J1167" i="1"/>
  <c r="I1167" i="1"/>
  <c r="H1167" i="1"/>
  <c r="G1167" i="1"/>
  <c r="F1167" i="1"/>
  <c r="K1167" i="1" s="1"/>
  <c r="E1167" i="1"/>
  <c r="D1167" i="1"/>
  <c r="C1167" i="1"/>
  <c r="B1167" i="1"/>
  <c r="A1167" i="1"/>
  <c r="L1166" i="1"/>
  <c r="J1166" i="1"/>
  <c r="I1166" i="1"/>
  <c r="H1166" i="1"/>
  <c r="G1166" i="1"/>
  <c r="F1166" i="1"/>
  <c r="K1166" i="1" s="1"/>
  <c r="E1166" i="1"/>
  <c r="D1166" i="1"/>
  <c r="C1166" i="1"/>
  <c r="B1166" i="1"/>
  <c r="A1166" i="1"/>
  <c r="L1165" i="1"/>
  <c r="J1165" i="1"/>
  <c r="I1165" i="1"/>
  <c r="H1165" i="1"/>
  <c r="G1165" i="1"/>
  <c r="F1165" i="1"/>
  <c r="K1165" i="1" s="1"/>
  <c r="E1165" i="1"/>
  <c r="D1165" i="1"/>
  <c r="C1165" i="1"/>
  <c r="B1165" i="1"/>
  <c r="A1165" i="1"/>
  <c r="L1164" i="1"/>
  <c r="J1164" i="1"/>
  <c r="I1164" i="1"/>
  <c r="H1164" i="1"/>
  <c r="G1164" i="1"/>
  <c r="F1164" i="1"/>
  <c r="K1164" i="1" s="1"/>
  <c r="E1164" i="1"/>
  <c r="D1164" i="1"/>
  <c r="C1164" i="1"/>
  <c r="B1164" i="1"/>
  <c r="A1164" i="1"/>
  <c r="L1163" i="1"/>
  <c r="J1163" i="1"/>
  <c r="I1163" i="1"/>
  <c r="H1163" i="1"/>
  <c r="G1163" i="1"/>
  <c r="F1163" i="1"/>
  <c r="K1163" i="1" s="1"/>
  <c r="E1163" i="1"/>
  <c r="D1163" i="1"/>
  <c r="C1163" i="1"/>
  <c r="B1163" i="1"/>
  <c r="A1163" i="1"/>
  <c r="L1162" i="1"/>
  <c r="J1162" i="1"/>
  <c r="I1162" i="1"/>
  <c r="H1162" i="1"/>
  <c r="G1162" i="1"/>
  <c r="F1162" i="1"/>
  <c r="K1162" i="1" s="1"/>
  <c r="E1162" i="1"/>
  <c r="D1162" i="1"/>
  <c r="C1162" i="1"/>
  <c r="B1162" i="1"/>
  <c r="A1162" i="1"/>
  <c r="L1161" i="1"/>
  <c r="J1161" i="1"/>
  <c r="I1161" i="1"/>
  <c r="H1161" i="1"/>
  <c r="G1161" i="1"/>
  <c r="F1161" i="1"/>
  <c r="K1161" i="1" s="1"/>
  <c r="E1161" i="1"/>
  <c r="D1161" i="1"/>
  <c r="C1161" i="1"/>
  <c r="B1161" i="1"/>
  <c r="A1161" i="1"/>
  <c r="L1160" i="1"/>
  <c r="J1160" i="1"/>
  <c r="I1160" i="1"/>
  <c r="H1160" i="1"/>
  <c r="G1160" i="1"/>
  <c r="F1160" i="1"/>
  <c r="K1160" i="1" s="1"/>
  <c r="E1160" i="1"/>
  <c r="D1160" i="1"/>
  <c r="C1160" i="1"/>
  <c r="B1160" i="1"/>
  <c r="A1160" i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/>
  <c r="L1158" i="1"/>
  <c r="J1158" i="1"/>
  <c r="I1158" i="1"/>
  <c r="H1158" i="1"/>
  <c r="G1158" i="1"/>
  <c r="F1158" i="1"/>
  <c r="K1158" i="1" s="1"/>
  <c r="E1158" i="1"/>
  <c r="D1158" i="1"/>
  <c r="C1158" i="1"/>
  <c r="B1158" i="1"/>
  <c r="A1158" i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/>
  <c r="L1156" i="1"/>
  <c r="J1156" i="1"/>
  <c r="I1156" i="1"/>
  <c r="H1156" i="1"/>
  <c r="G1156" i="1"/>
  <c r="F1156" i="1"/>
  <c r="K1156" i="1" s="1"/>
  <c r="E1156" i="1"/>
  <c r="D1156" i="1"/>
  <c r="C1156" i="1"/>
  <c r="B1156" i="1"/>
  <c r="A1156" i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/>
  <c r="L1154" i="1"/>
  <c r="J1154" i="1"/>
  <c r="I1154" i="1"/>
  <c r="H1154" i="1"/>
  <c r="G1154" i="1"/>
  <c r="F1154" i="1"/>
  <c r="K1154" i="1" s="1"/>
  <c r="E1154" i="1"/>
  <c r="D1154" i="1"/>
  <c r="C1154" i="1"/>
  <c r="B1154" i="1"/>
  <c r="A1154" i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/>
  <c r="L1152" i="1"/>
  <c r="J1152" i="1"/>
  <c r="I1152" i="1"/>
  <c r="H1152" i="1"/>
  <c r="G1152" i="1"/>
  <c r="F1152" i="1"/>
  <c r="K1152" i="1" s="1"/>
  <c r="E1152" i="1"/>
  <c r="D1152" i="1"/>
  <c r="C1152" i="1"/>
  <c r="B1152" i="1"/>
  <c r="A1152" i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/>
  <c r="L1150" i="1"/>
  <c r="J1150" i="1"/>
  <c r="I1150" i="1"/>
  <c r="H1150" i="1"/>
  <c r="G1150" i="1"/>
  <c r="F1150" i="1"/>
  <c r="K1150" i="1" s="1"/>
  <c r="E1150" i="1"/>
  <c r="D1150" i="1"/>
  <c r="C1150" i="1"/>
  <c r="B1150" i="1"/>
  <c r="A1150" i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/>
  <c r="L1148" i="1"/>
  <c r="J1148" i="1"/>
  <c r="I1148" i="1"/>
  <c r="H1148" i="1"/>
  <c r="G1148" i="1"/>
  <c r="F1148" i="1"/>
  <c r="K1148" i="1" s="1"/>
  <c r="E1148" i="1"/>
  <c r="D1148" i="1"/>
  <c r="C1148" i="1"/>
  <c r="B1148" i="1"/>
  <c r="A1148" i="1"/>
  <c r="L1147" i="1"/>
  <c r="J1147" i="1"/>
  <c r="I1147" i="1"/>
  <c r="H1147" i="1"/>
  <c r="G1147" i="1"/>
  <c r="F1147" i="1"/>
  <c r="K1147" i="1" s="1"/>
  <c r="E1147" i="1"/>
  <c r="D1147" i="1"/>
  <c r="C1147" i="1"/>
  <c r="B1147" i="1"/>
  <c r="A1147" i="1"/>
  <c r="L1146" i="1"/>
  <c r="J1146" i="1"/>
  <c r="I1146" i="1"/>
  <c r="H1146" i="1"/>
  <c r="G1146" i="1"/>
  <c r="F1146" i="1"/>
  <c r="K1146" i="1" s="1"/>
  <c r="E1146" i="1"/>
  <c r="D1146" i="1"/>
  <c r="C1146" i="1"/>
  <c r="B1146" i="1"/>
  <c r="A1146" i="1"/>
  <c r="L1145" i="1"/>
  <c r="J1145" i="1"/>
  <c r="I1145" i="1"/>
  <c r="H1145" i="1"/>
  <c r="G1145" i="1"/>
  <c r="F1145" i="1"/>
  <c r="K1145" i="1" s="1"/>
  <c r="E1145" i="1"/>
  <c r="D1145" i="1"/>
  <c r="C1145" i="1"/>
  <c r="B1145" i="1"/>
  <c r="A1145" i="1"/>
  <c r="L1144" i="1"/>
  <c r="J1144" i="1"/>
  <c r="I1144" i="1"/>
  <c r="H1144" i="1"/>
  <c r="G1144" i="1"/>
  <c r="F1144" i="1"/>
  <c r="K1144" i="1" s="1"/>
  <c r="E1144" i="1"/>
  <c r="D1144" i="1"/>
  <c r="C1144" i="1"/>
  <c r="B1144" i="1"/>
  <c r="A1144" i="1"/>
  <c r="L1143" i="1"/>
  <c r="J1143" i="1"/>
  <c r="I1143" i="1"/>
  <c r="H1143" i="1"/>
  <c r="G1143" i="1"/>
  <c r="F1143" i="1"/>
  <c r="K1143" i="1" s="1"/>
  <c r="E1143" i="1"/>
  <c r="D1143" i="1"/>
  <c r="C1143" i="1"/>
  <c r="B1143" i="1"/>
  <c r="A1143" i="1"/>
  <c r="L1142" i="1"/>
  <c r="J1142" i="1"/>
  <c r="I1142" i="1"/>
  <c r="H1142" i="1"/>
  <c r="G1142" i="1"/>
  <c r="F1142" i="1"/>
  <c r="K1142" i="1" s="1"/>
  <c r="E1142" i="1"/>
  <c r="D1142" i="1"/>
  <c r="C1142" i="1"/>
  <c r="B1142" i="1"/>
  <c r="A1142" i="1"/>
  <c r="L1141" i="1"/>
  <c r="J1141" i="1"/>
  <c r="I1141" i="1"/>
  <c r="H1141" i="1"/>
  <c r="G1141" i="1"/>
  <c r="F1141" i="1"/>
  <c r="K1141" i="1" s="1"/>
  <c r="E1141" i="1"/>
  <c r="D1141" i="1"/>
  <c r="C1141" i="1"/>
  <c r="B1141" i="1"/>
  <c r="A1141" i="1"/>
  <c r="L1140" i="1"/>
  <c r="J1140" i="1"/>
  <c r="I1140" i="1"/>
  <c r="H1140" i="1"/>
  <c r="G1140" i="1"/>
  <c r="F1140" i="1"/>
  <c r="K1140" i="1" s="1"/>
  <c r="E1140" i="1"/>
  <c r="D1140" i="1"/>
  <c r="C1140" i="1"/>
  <c r="B1140" i="1"/>
  <c r="A1140" i="1"/>
  <c r="L1139" i="1"/>
  <c r="J1139" i="1"/>
  <c r="I1139" i="1"/>
  <c r="H1139" i="1"/>
  <c r="G1139" i="1"/>
  <c r="F1139" i="1"/>
  <c r="K1139" i="1" s="1"/>
  <c r="E1139" i="1"/>
  <c r="D1139" i="1"/>
  <c r="C1139" i="1"/>
  <c r="B1139" i="1"/>
  <c r="A1139" i="1"/>
  <c r="L1138" i="1"/>
  <c r="J1138" i="1"/>
  <c r="I1138" i="1"/>
  <c r="H1138" i="1"/>
  <c r="G1138" i="1"/>
  <c r="F1138" i="1"/>
  <c r="K1138" i="1" s="1"/>
  <c r="E1138" i="1"/>
  <c r="D1138" i="1"/>
  <c r="C1138" i="1"/>
  <c r="B1138" i="1"/>
  <c r="A1138" i="1"/>
  <c r="L1137" i="1"/>
  <c r="J1137" i="1"/>
  <c r="I1137" i="1"/>
  <c r="H1137" i="1"/>
  <c r="G1137" i="1"/>
  <c r="F1137" i="1"/>
  <c r="K1137" i="1" s="1"/>
  <c r="E1137" i="1"/>
  <c r="D1137" i="1"/>
  <c r="C1137" i="1"/>
  <c r="B1137" i="1"/>
  <c r="A1137" i="1"/>
  <c r="L1136" i="1"/>
  <c r="J1136" i="1"/>
  <c r="I1136" i="1"/>
  <c r="H1136" i="1"/>
  <c r="G1136" i="1"/>
  <c r="F1136" i="1"/>
  <c r="K1136" i="1" s="1"/>
  <c r="E1136" i="1"/>
  <c r="D1136" i="1"/>
  <c r="C1136" i="1"/>
  <c r="B1136" i="1"/>
  <c r="A1136" i="1"/>
  <c r="L1135" i="1"/>
  <c r="J1135" i="1"/>
  <c r="I1135" i="1"/>
  <c r="H1135" i="1"/>
  <c r="G1135" i="1"/>
  <c r="F1135" i="1"/>
  <c r="K1135" i="1" s="1"/>
  <c r="E1135" i="1"/>
  <c r="D1135" i="1"/>
  <c r="C1135" i="1"/>
  <c r="B1135" i="1"/>
  <c r="A1135" i="1"/>
  <c r="L1134" i="1"/>
  <c r="J1134" i="1"/>
  <c r="I1134" i="1"/>
  <c r="H1134" i="1"/>
  <c r="G1134" i="1"/>
  <c r="F1134" i="1"/>
  <c r="K1134" i="1" s="1"/>
  <c r="E1134" i="1"/>
  <c r="D1134" i="1"/>
  <c r="C1134" i="1"/>
  <c r="B1134" i="1"/>
  <c r="A1134" i="1"/>
  <c r="L1133" i="1"/>
  <c r="J1133" i="1"/>
  <c r="I1133" i="1"/>
  <c r="H1133" i="1"/>
  <c r="G1133" i="1"/>
  <c r="F1133" i="1"/>
  <c r="K1133" i="1" s="1"/>
  <c r="E1133" i="1"/>
  <c r="D1133" i="1"/>
  <c r="C1133" i="1"/>
  <c r="B1133" i="1"/>
  <c r="A1133" i="1"/>
  <c r="L1132" i="1"/>
  <c r="J1132" i="1"/>
  <c r="I1132" i="1"/>
  <c r="H1132" i="1"/>
  <c r="G1132" i="1"/>
  <c r="F1132" i="1"/>
  <c r="K1132" i="1" s="1"/>
  <c r="E1132" i="1"/>
  <c r="D1132" i="1"/>
  <c r="C1132" i="1"/>
  <c r="B1132" i="1"/>
  <c r="A1132" i="1"/>
  <c r="L1131" i="1"/>
  <c r="J1131" i="1"/>
  <c r="I1131" i="1"/>
  <c r="H1131" i="1"/>
  <c r="G1131" i="1"/>
  <c r="F1131" i="1"/>
  <c r="K1131" i="1" s="1"/>
  <c r="E1131" i="1"/>
  <c r="D1131" i="1"/>
  <c r="C1131" i="1"/>
  <c r="B1131" i="1"/>
  <c r="A1131" i="1"/>
  <c r="L1130" i="1"/>
  <c r="J1130" i="1"/>
  <c r="I1130" i="1"/>
  <c r="H1130" i="1"/>
  <c r="G1130" i="1"/>
  <c r="F1130" i="1"/>
  <c r="K1130" i="1" s="1"/>
  <c r="E1130" i="1"/>
  <c r="D1130" i="1"/>
  <c r="C1130" i="1"/>
  <c r="B1130" i="1"/>
  <c r="A1130" i="1"/>
  <c r="L1129" i="1"/>
  <c r="J1129" i="1"/>
  <c r="I1129" i="1"/>
  <c r="H1129" i="1"/>
  <c r="G1129" i="1"/>
  <c r="F1129" i="1"/>
  <c r="K1129" i="1" s="1"/>
  <c r="E1129" i="1"/>
  <c r="D1129" i="1"/>
  <c r="C1129" i="1"/>
  <c r="B1129" i="1"/>
  <c r="A1129" i="1"/>
  <c r="L1128" i="1"/>
  <c r="J1128" i="1"/>
  <c r="I1128" i="1"/>
  <c r="H1128" i="1"/>
  <c r="G1128" i="1"/>
  <c r="F1128" i="1"/>
  <c r="K1128" i="1" s="1"/>
  <c r="E1128" i="1"/>
  <c r="D1128" i="1"/>
  <c r="C1128" i="1"/>
  <c r="B1128" i="1"/>
  <c r="A1128" i="1"/>
  <c r="L1127" i="1"/>
  <c r="J1127" i="1"/>
  <c r="I1127" i="1"/>
  <c r="H1127" i="1"/>
  <c r="G1127" i="1"/>
  <c r="F1127" i="1"/>
  <c r="K1127" i="1" s="1"/>
  <c r="E1127" i="1"/>
  <c r="D1127" i="1"/>
  <c r="C1127" i="1"/>
  <c r="B1127" i="1"/>
  <c r="A1127" i="1"/>
  <c r="L1126" i="1"/>
  <c r="J1126" i="1"/>
  <c r="I1126" i="1"/>
  <c r="H1126" i="1"/>
  <c r="G1126" i="1"/>
  <c r="F1126" i="1"/>
  <c r="K1126" i="1" s="1"/>
  <c r="E1126" i="1"/>
  <c r="D1126" i="1"/>
  <c r="C1126" i="1"/>
  <c r="B1126" i="1"/>
  <c r="A1126" i="1"/>
  <c r="L1125" i="1"/>
  <c r="J1125" i="1"/>
  <c r="I1125" i="1"/>
  <c r="H1125" i="1"/>
  <c r="G1125" i="1"/>
  <c r="F1125" i="1"/>
  <c r="K1125" i="1" s="1"/>
  <c r="E1125" i="1"/>
  <c r="D1125" i="1"/>
  <c r="C1125" i="1"/>
  <c r="B1125" i="1"/>
  <c r="A1125" i="1"/>
  <c r="L1124" i="1"/>
  <c r="J1124" i="1"/>
  <c r="I1124" i="1"/>
  <c r="H1124" i="1"/>
  <c r="G1124" i="1"/>
  <c r="F1124" i="1"/>
  <c r="K1124" i="1" s="1"/>
  <c r="E1124" i="1"/>
  <c r="D1124" i="1"/>
  <c r="C1124" i="1"/>
  <c r="B1124" i="1"/>
  <c r="A1124" i="1"/>
  <c r="L1123" i="1"/>
  <c r="J1123" i="1"/>
  <c r="I1123" i="1"/>
  <c r="H1123" i="1"/>
  <c r="G1123" i="1"/>
  <c r="F1123" i="1"/>
  <c r="K1123" i="1" s="1"/>
  <c r="E1123" i="1"/>
  <c r="D1123" i="1"/>
  <c r="C1123" i="1"/>
  <c r="B1123" i="1"/>
  <c r="A1123" i="1"/>
  <c r="L1122" i="1"/>
  <c r="J1122" i="1"/>
  <c r="I1122" i="1"/>
  <c r="H1122" i="1"/>
  <c r="G1122" i="1"/>
  <c r="F1122" i="1"/>
  <c r="K1122" i="1" s="1"/>
  <c r="E1122" i="1"/>
  <c r="D1122" i="1"/>
  <c r="C1122" i="1"/>
  <c r="B1122" i="1"/>
  <c r="A1122" i="1"/>
  <c r="L1121" i="1"/>
  <c r="J1121" i="1"/>
  <c r="I1121" i="1"/>
  <c r="H1121" i="1"/>
  <c r="G1121" i="1"/>
  <c r="F1121" i="1"/>
  <c r="K1121" i="1" s="1"/>
  <c r="E1121" i="1"/>
  <c r="D1121" i="1"/>
  <c r="C1121" i="1"/>
  <c r="B1121" i="1"/>
  <c r="A1121" i="1"/>
  <c r="L1120" i="1"/>
  <c r="J1120" i="1"/>
  <c r="I1120" i="1"/>
  <c r="H1120" i="1"/>
  <c r="G1120" i="1"/>
  <c r="F1120" i="1"/>
  <c r="K1120" i="1" s="1"/>
  <c r="E1120" i="1"/>
  <c r="D1120" i="1"/>
  <c r="C1120" i="1"/>
  <c r="B1120" i="1"/>
  <c r="A1120" i="1"/>
  <c r="L1119" i="1"/>
  <c r="J1119" i="1"/>
  <c r="I1119" i="1"/>
  <c r="H1119" i="1"/>
  <c r="G1119" i="1"/>
  <c r="F1119" i="1"/>
  <c r="K1119" i="1" s="1"/>
  <c r="E1119" i="1"/>
  <c r="D1119" i="1"/>
  <c r="C1119" i="1"/>
  <c r="B1119" i="1"/>
  <c r="A1119" i="1"/>
  <c r="L1118" i="1"/>
  <c r="J1118" i="1"/>
  <c r="I1118" i="1"/>
  <c r="H1118" i="1"/>
  <c r="G1118" i="1"/>
  <c r="F1118" i="1"/>
  <c r="K1118" i="1" s="1"/>
  <c r="E1118" i="1"/>
  <c r="D1118" i="1"/>
  <c r="C1118" i="1"/>
  <c r="B1118" i="1"/>
  <c r="A1118" i="1"/>
  <c r="L1117" i="1"/>
  <c r="J1117" i="1"/>
  <c r="I1117" i="1"/>
  <c r="H1117" i="1"/>
  <c r="G1117" i="1"/>
  <c r="F1117" i="1"/>
  <c r="K1117" i="1" s="1"/>
  <c r="E1117" i="1"/>
  <c r="D1117" i="1"/>
  <c r="C1117" i="1"/>
  <c r="B1117" i="1"/>
  <c r="A1117" i="1"/>
  <c r="L1116" i="1"/>
  <c r="J1116" i="1"/>
  <c r="I1116" i="1"/>
  <c r="H1116" i="1"/>
  <c r="G1116" i="1"/>
  <c r="F1116" i="1"/>
  <c r="K1116" i="1" s="1"/>
  <c r="E1116" i="1"/>
  <c r="D1116" i="1"/>
  <c r="C1116" i="1"/>
  <c r="B1116" i="1"/>
  <c r="A1116" i="1"/>
  <c r="L1115" i="1"/>
  <c r="J1115" i="1"/>
  <c r="I1115" i="1"/>
  <c r="H1115" i="1"/>
  <c r="G1115" i="1"/>
  <c r="F1115" i="1"/>
  <c r="K1115" i="1" s="1"/>
  <c r="E1115" i="1"/>
  <c r="D1115" i="1"/>
  <c r="C1115" i="1"/>
  <c r="B1115" i="1"/>
  <c r="A1115" i="1"/>
  <c r="L1114" i="1"/>
  <c r="J1114" i="1"/>
  <c r="I1114" i="1"/>
  <c r="H1114" i="1"/>
  <c r="G1114" i="1"/>
  <c r="F1114" i="1"/>
  <c r="K1114" i="1" s="1"/>
  <c r="E1114" i="1"/>
  <c r="D1114" i="1"/>
  <c r="C1114" i="1"/>
  <c r="B1114" i="1"/>
  <c r="A1114" i="1"/>
  <c r="L1113" i="1"/>
  <c r="J1113" i="1"/>
  <c r="I1113" i="1"/>
  <c r="H1113" i="1"/>
  <c r="G1113" i="1"/>
  <c r="F1113" i="1"/>
  <c r="K1113" i="1" s="1"/>
  <c r="E1113" i="1"/>
  <c r="D1113" i="1"/>
  <c r="C1113" i="1"/>
  <c r="B1113" i="1"/>
  <c r="A1113" i="1"/>
  <c r="L1112" i="1"/>
  <c r="J1112" i="1"/>
  <c r="I1112" i="1"/>
  <c r="H1112" i="1"/>
  <c r="G1112" i="1"/>
  <c r="F1112" i="1"/>
  <c r="K1112" i="1" s="1"/>
  <c r="E1112" i="1"/>
  <c r="D1112" i="1"/>
  <c r="C1112" i="1"/>
  <c r="B1112" i="1"/>
  <c r="A1112" i="1"/>
  <c r="L1111" i="1"/>
  <c r="J1111" i="1"/>
  <c r="I1111" i="1"/>
  <c r="H1111" i="1"/>
  <c r="G1111" i="1"/>
  <c r="F1111" i="1"/>
  <c r="K1111" i="1" s="1"/>
  <c r="E1111" i="1"/>
  <c r="D1111" i="1"/>
  <c r="C1111" i="1"/>
  <c r="B1111" i="1"/>
  <c r="A1111" i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/>
  <c r="L1109" i="1"/>
  <c r="J1109" i="1"/>
  <c r="I1109" i="1"/>
  <c r="H1109" i="1"/>
  <c r="G1109" i="1"/>
  <c r="F1109" i="1"/>
  <c r="K1109" i="1" s="1"/>
  <c r="E1109" i="1"/>
  <c r="D1109" i="1"/>
  <c r="C1109" i="1"/>
  <c r="B1109" i="1"/>
  <c r="A1109" i="1"/>
  <c r="L1108" i="1"/>
  <c r="J1108" i="1"/>
  <c r="I1108" i="1"/>
  <c r="H1108" i="1"/>
  <c r="G1108" i="1"/>
  <c r="F1108" i="1"/>
  <c r="K1108" i="1" s="1"/>
  <c r="E1108" i="1"/>
  <c r="D1108" i="1"/>
  <c r="C1108" i="1"/>
  <c r="B1108" i="1"/>
  <c r="A1108" i="1"/>
  <c r="L1107" i="1"/>
  <c r="J1107" i="1"/>
  <c r="I1107" i="1"/>
  <c r="H1107" i="1"/>
  <c r="G1107" i="1"/>
  <c r="F1107" i="1"/>
  <c r="K1107" i="1" s="1"/>
  <c r="E1107" i="1"/>
  <c r="D1107" i="1"/>
  <c r="C1107" i="1"/>
  <c r="B1107" i="1"/>
  <c r="A1107" i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/>
  <c r="L1105" i="1"/>
  <c r="J1105" i="1"/>
  <c r="I1105" i="1"/>
  <c r="H1105" i="1"/>
  <c r="G1105" i="1"/>
  <c r="F1105" i="1"/>
  <c r="K1105" i="1" s="1"/>
  <c r="E1105" i="1"/>
  <c r="D1105" i="1"/>
  <c r="C1105" i="1"/>
  <c r="B1105" i="1"/>
  <c r="A1105" i="1"/>
  <c r="L1104" i="1"/>
  <c r="J1104" i="1"/>
  <c r="I1104" i="1"/>
  <c r="H1104" i="1"/>
  <c r="G1104" i="1"/>
  <c r="F1104" i="1"/>
  <c r="K1104" i="1" s="1"/>
  <c r="E1104" i="1"/>
  <c r="D1104" i="1"/>
  <c r="C1104" i="1"/>
  <c r="B1104" i="1"/>
  <c r="A1104" i="1"/>
  <c r="L1103" i="1"/>
  <c r="J1103" i="1"/>
  <c r="I1103" i="1"/>
  <c r="H1103" i="1"/>
  <c r="G1103" i="1"/>
  <c r="F1103" i="1"/>
  <c r="K1103" i="1" s="1"/>
  <c r="E1103" i="1"/>
  <c r="D1103" i="1"/>
  <c r="C1103" i="1"/>
  <c r="B1103" i="1"/>
  <c r="A1103" i="1"/>
  <c r="L1102" i="1"/>
  <c r="J1102" i="1"/>
  <c r="I1102" i="1"/>
  <c r="H1102" i="1"/>
  <c r="G1102" i="1"/>
  <c r="F1102" i="1"/>
  <c r="K1102" i="1" s="1"/>
  <c r="E1102" i="1"/>
  <c r="D1102" i="1"/>
  <c r="C1102" i="1"/>
  <c r="B1102" i="1"/>
  <c r="A1102" i="1"/>
  <c r="L1101" i="1"/>
  <c r="J1101" i="1"/>
  <c r="I1101" i="1"/>
  <c r="H1101" i="1"/>
  <c r="G1101" i="1"/>
  <c r="F1101" i="1"/>
  <c r="K1101" i="1" s="1"/>
  <c r="E1101" i="1"/>
  <c r="D1101" i="1"/>
  <c r="C1101" i="1"/>
  <c r="B1101" i="1"/>
  <c r="A1101" i="1"/>
  <c r="L1100" i="1"/>
  <c r="J1100" i="1"/>
  <c r="I1100" i="1"/>
  <c r="H1100" i="1"/>
  <c r="G1100" i="1"/>
  <c r="F1100" i="1"/>
  <c r="K1100" i="1" s="1"/>
  <c r="E1100" i="1"/>
  <c r="D1100" i="1"/>
  <c r="C1100" i="1"/>
  <c r="B1100" i="1"/>
  <c r="A1100" i="1"/>
  <c r="L1099" i="1"/>
  <c r="J1099" i="1"/>
  <c r="I1099" i="1"/>
  <c r="H1099" i="1"/>
  <c r="G1099" i="1"/>
  <c r="F1099" i="1"/>
  <c r="K1099" i="1" s="1"/>
  <c r="E1099" i="1"/>
  <c r="D1099" i="1"/>
  <c r="C1099" i="1"/>
  <c r="B1099" i="1"/>
  <c r="A1099" i="1"/>
  <c r="L1098" i="1"/>
  <c r="J1098" i="1"/>
  <c r="I1098" i="1"/>
  <c r="H1098" i="1"/>
  <c r="G1098" i="1"/>
  <c r="F1098" i="1"/>
  <c r="K1098" i="1" s="1"/>
  <c r="E1098" i="1"/>
  <c r="D1098" i="1"/>
  <c r="C1098" i="1"/>
  <c r="B1098" i="1"/>
  <c r="A1098" i="1"/>
  <c r="L1097" i="1"/>
  <c r="J1097" i="1"/>
  <c r="I1097" i="1"/>
  <c r="H1097" i="1"/>
  <c r="G1097" i="1"/>
  <c r="F1097" i="1"/>
  <c r="K1097" i="1" s="1"/>
  <c r="E1097" i="1"/>
  <c r="D1097" i="1"/>
  <c r="C1097" i="1"/>
  <c r="B1097" i="1"/>
  <c r="A1097" i="1"/>
  <c r="L1096" i="1"/>
  <c r="J1096" i="1"/>
  <c r="I1096" i="1"/>
  <c r="H1096" i="1"/>
  <c r="G1096" i="1"/>
  <c r="F1096" i="1"/>
  <c r="K1096" i="1" s="1"/>
  <c r="E1096" i="1"/>
  <c r="D1096" i="1"/>
  <c r="C1096" i="1"/>
  <c r="B1096" i="1"/>
  <c r="A1096" i="1"/>
  <c r="L1095" i="1"/>
  <c r="J1095" i="1"/>
  <c r="I1095" i="1"/>
  <c r="H1095" i="1"/>
  <c r="G1095" i="1"/>
  <c r="F1095" i="1"/>
  <c r="K1095" i="1" s="1"/>
  <c r="E1095" i="1"/>
  <c r="D1095" i="1"/>
  <c r="C1095" i="1"/>
  <c r="B1095" i="1"/>
  <c r="A1095" i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/>
  <c r="L1093" i="1"/>
  <c r="J1093" i="1"/>
  <c r="I1093" i="1"/>
  <c r="H1093" i="1"/>
  <c r="G1093" i="1"/>
  <c r="F1093" i="1"/>
  <c r="K1093" i="1" s="1"/>
  <c r="E1093" i="1"/>
  <c r="D1093" i="1"/>
  <c r="C1093" i="1"/>
  <c r="B1093" i="1"/>
  <c r="A1093" i="1"/>
  <c r="L1092" i="1"/>
  <c r="J1092" i="1"/>
  <c r="I1092" i="1"/>
  <c r="H1092" i="1"/>
  <c r="G1092" i="1"/>
  <c r="F1092" i="1"/>
  <c r="K1092" i="1" s="1"/>
  <c r="E1092" i="1"/>
  <c r="D1092" i="1"/>
  <c r="C1092" i="1"/>
  <c r="B1092" i="1"/>
  <c r="A1092" i="1"/>
  <c r="L1091" i="1"/>
  <c r="J1091" i="1"/>
  <c r="I1091" i="1"/>
  <c r="H1091" i="1"/>
  <c r="G1091" i="1"/>
  <c r="F1091" i="1"/>
  <c r="K1091" i="1" s="1"/>
  <c r="E1091" i="1"/>
  <c r="D1091" i="1"/>
  <c r="C1091" i="1"/>
  <c r="B1091" i="1"/>
  <c r="A1091" i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/>
  <c r="L1089" i="1"/>
  <c r="J1089" i="1"/>
  <c r="I1089" i="1"/>
  <c r="H1089" i="1"/>
  <c r="G1089" i="1"/>
  <c r="F1089" i="1"/>
  <c r="K1089" i="1" s="1"/>
  <c r="E1089" i="1"/>
  <c r="D1089" i="1"/>
  <c r="C1089" i="1"/>
  <c r="B1089" i="1"/>
  <c r="A1089" i="1"/>
  <c r="L1088" i="1"/>
  <c r="J1088" i="1"/>
  <c r="I1088" i="1"/>
  <c r="H1088" i="1"/>
  <c r="G1088" i="1"/>
  <c r="F1088" i="1"/>
  <c r="K1088" i="1" s="1"/>
  <c r="E1088" i="1"/>
  <c r="D1088" i="1"/>
  <c r="C1088" i="1"/>
  <c r="B1088" i="1"/>
  <c r="A1088" i="1"/>
  <c r="L1087" i="1"/>
  <c r="J1087" i="1"/>
  <c r="I1087" i="1"/>
  <c r="H1087" i="1"/>
  <c r="G1087" i="1"/>
  <c r="F1087" i="1"/>
  <c r="K1087" i="1" s="1"/>
  <c r="E1087" i="1"/>
  <c r="D1087" i="1"/>
  <c r="C1087" i="1"/>
  <c r="B1087" i="1"/>
  <c r="A1087" i="1"/>
  <c r="L1086" i="1"/>
  <c r="J1086" i="1"/>
  <c r="I1086" i="1"/>
  <c r="H1086" i="1"/>
  <c r="G1086" i="1"/>
  <c r="F1086" i="1"/>
  <c r="K1086" i="1" s="1"/>
  <c r="E1086" i="1"/>
  <c r="D1086" i="1"/>
  <c r="C1086" i="1"/>
  <c r="B1086" i="1"/>
  <c r="A1086" i="1"/>
  <c r="L1085" i="1"/>
  <c r="J1085" i="1"/>
  <c r="I1085" i="1"/>
  <c r="H1085" i="1"/>
  <c r="G1085" i="1"/>
  <c r="F1085" i="1"/>
  <c r="K1085" i="1" s="1"/>
  <c r="E1085" i="1"/>
  <c r="D1085" i="1"/>
  <c r="C1085" i="1"/>
  <c r="B1085" i="1"/>
  <c r="A1085" i="1"/>
  <c r="L1084" i="1"/>
  <c r="J1084" i="1"/>
  <c r="I1084" i="1"/>
  <c r="H1084" i="1"/>
  <c r="G1084" i="1"/>
  <c r="F1084" i="1"/>
  <c r="K1084" i="1" s="1"/>
  <c r="E1084" i="1"/>
  <c r="D1084" i="1"/>
  <c r="C1084" i="1"/>
  <c r="B1084" i="1"/>
  <c r="A1084" i="1"/>
  <c r="L1083" i="1"/>
  <c r="J1083" i="1"/>
  <c r="I1083" i="1"/>
  <c r="H1083" i="1"/>
  <c r="G1083" i="1"/>
  <c r="F1083" i="1"/>
  <c r="K1083" i="1" s="1"/>
  <c r="E1083" i="1"/>
  <c r="D1083" i="1"/>
  <c r="C1083" i="1"/>
  <c r="B1083" i="1"/>
  <c r="A1083" i="1"/>
  <c r="L1082" i="1"/>
  <c r="J1082" i="1"/>
  <c r="I1082" i="1"/>
  <c r="H1082" i="1"/>
  <c r="G1082" i="1"/>
  <c r="F1082" i="1"/>
  <c r="K1082" i="1" s="1"/>
  <c r="E1082" i="1"/>
  <c r="D1082" i="1"/>
  <c r="C1082" i="1"/>
  <c r="B1082" i="1"/>
  <c r="A1082" i="1"/>
  <c r="L1081" i="1"/>
  <c r="J1081" i="1"/>
  <c r="I1081" i="1"/>
  <c r="H1081" i="1"/>
  <c r="G1081" i="1"/>
  <c r="F1081" i="1"/>
  <c r="K1081" i="1" s="1"/>
  <c r="E1081" i="1"/>
  <c r="D1081" i="1"/>
  <c r="C1081" i="1"/>
  <c r="B1081" i="1"/>
  <c r="A1081" i="1"/>
  <c r="L1080" i="1"/>
  <c r="J1080" i="1"/>
  <c r="I1080" i="1"/>
  <c r="H1080" i="1"/>
  <c r="G1080" i="1"/>
  <c r="F1080" i="1"/>
  <c r="K1080" i="1" s="1"/>
  <c r="E1080" i="1"/>
  <c r="D1080" i="1"/>
  <c r="C1080" i="1"/>
  <c r="B1080" i="1"/>
  <c r="A1080" i="1"/>
  <c r="L1079" i="1"/>
  <c r="J1079" i="1"/>
  <c r="I1079" i="1"/>
  <c r="H1079" i="1"/>
  <c r="G1079" i="1"/>
  <c r="F1079" i="1"/>
  <c r="K1079" i="1" s="1"/>
  <c r="E1079" i="1"/>
  <c r="D1079" i="1"/>
  <c r="C1079" i="1"/>
  <c r="B1079" i="1"/>
  <c r="A1079" i="1"/>
  <c r="L1078" i="1"/>
  <c r="J1078" i="1"/>
  <c r="I1078" i="1"/>
  <c r="H1078" i="1"/>
  <c r="G1078" i="1"/>
  <c r="F1078" i="1"/>
  <c r="K1078" i="1" s="1"/>
  <c r="E1078" i="1"/>
  <c r="D1078" i="1"/>
  <c r="C1078" i="1"/>
  <c r="B1078" i="1"/>
  <c r="A1078" i="1"/>
  <c r="L1077" i="1"/>
  <c r="J1077" i="1"/>
  <c r="I1077" i="1"/>
  <c r="H1077" i="1"/>
  <c r="G1077" i="1"/>
  <c r="F1077" i="1"/>
  <c r="K1077" i="1" s="1"/>
  <c r="E1077" i="1"/>
  <c r="D1077" i="1"/>
  <c r="C1077" i="1"/>
  <c r="B1077" i="1"/>
  <c r="A1077" i="1"/>
  <c r="L1076" i="1"/>
  <c r="J1076" i="1"/>
  <c r="I1076" i="1"/>
  <c r="H1076" i="1"/>
  <c r="G1076" i="1"/>
  <c r="F1076" i="1"/>
  <c r="K1076" i="1" s="1"/>
  <c r="E1076" i="1"/>
  <c r="D1076" i="1"/>
  <c r="C1076" i="1"/>
  <c r="B1076" i="1"/>
  <c r="A1076" i="1"/>
  <c r="L1075" i="1"/>
  <c r="J1075" i="1"/>
  <c r="I1075" i="1"/>
  <c r="H1075" i="1"/>
  <c r="G1075" i="1"/>
  <c r="F1075" i="1"/>
  <c r="K1075" i="1" s="1"/>
  <c r="E1075" i="1"/>
  <c r="D1075" i="1"/>
  <c r="C1075" i="1"/>
  <c r="B1075" i="1"/>
  <c r="A1075" i="1"/>
  <c r="L1074" i="1"/>
  <c r="J1074" i="1"/>
  <c r="I1074" i="1"/>
  <c r="H1074" i="1"/>
  <c r="G1074" i="1"/>
  <c r="F1074" i="1"/>
  <c r="K1074" i="1" s="1"/>
  <c r="E1074" i="1"/>
  <c r="D1074" i="1"/>
  <c r="C1074" i="1"/>
  <c r="B1074" i="1"/>
  <c r="A1074" i="1"/>
  <c r="L1073" i="1"/>
  <c r="J1073" i="1"/>
  <c r="I1073" i="1"/>
  <c r="H1073" i="1"/>
  <c r="G1073" i="1"/>
  <c r="F1073" i="1"/>
  <c r="K1073" i="1" s="1"/>
  <c r="E1073" i="1"/>
  <c r="D1073" i="1"/>
  <c r="C1073" i="1"/>
  <c r="B1073" i="1"/>
  <c r="A1073" i="1"/>
  <c r="L1072" i="1"/>
  <c r="J1072" i="1"/>
  <c r="I1072" i="1"/>
  <c r="H1072" i="1"/>
  <c r="G1072" i="1"/>
  <c r="F1072" i="1"/>
  <c r="K1072" i="1" s="1"/>
  <c r="E1072" i="1"/>
  <c r="D1072" i="1"/>
  <c r="C1072" i="1"/>
  <c r="B1072" i="1"/>
  <c r="A1072" i="1"/>
  <c r="L1071" i="1"/>
  <c r="J1071" i="1"/>
  <c r="I1071" i="1"/>
  <c r="H1071" i="1"/>
  <c r="G1071" i="1"/>
  <c r="F1071" i="1"/>
  <c r="K1071" i="1" s="1"/>
  <c r="E1071" i="1"/>
  <c r="D1071" i="1"/>
  <c r="C1071" i="1"/>
  <c r="B1071" i="1"/>
  <c r="A1071" i="1"/>
  <c r="L1070" i="1"/>
  <c r="J1070" i="1"/>
  <c r="I1070" i="1"/>
  <c r="H1070" i="1"/>
  <c r="G1070" i="1"/>
  <c r="F1070" i="1"/>
  <c r="K1070" i="1" s="1"/>
  <c r="E1070" i="1"/>
  <c r="D1070" i="1"/>
  <c r="C1070" i="1"/>
  <c r="B1070" i="1"/>
  <c r="A1070" i="1"/>
  <c r="L1069" i="1"/>
  <c r="J1069" i="1"/>
  <c r="I1069" i="1"/>
  <c r="H1069" i="1"/>
  <c r="G1069" i="1"/>
  <c r="F1069" i="1"/>
  <c r="K1069" i="1" s="1"/>
  <c r="E1069" i="1"/>
  <c r="D1069" i="1"/>
  <c r="C1069" i="1"/>
  <c r="B1069" i="1"/>
  <c r="A1069" i="1"/>
  <c r="L1068" i="1"/>
  <c r="J1068" i="1"/>
  <c r="I1068" i="1"/>
  <c r="H1068" i="1"/>
  <c r="G1068" i="1"/>
  <c r="F1068" i="1"/>
  <c r="K1068" i="1" s="1"/>
  <c r="E1068" i="1"/>
  <c r="D1068" i="1"/>
  <c r="C1068" i="1"/>
  <c r="B1068" i="1"/>
  <c r="A1068" i="1"/>
  <c r="L1067" i="1"/>
  <c r="J1067" i="1"/>
  <c r="I1067" i="1"/>
  <c r="H1067" i="1"/>
  <c r="G1067" i="1"/>
  <c r="F1067" i="1"/>
  <c r="K1067" i="1" s="1"/>
  <c r="E1067" i="1"/>
  <c r="D1067" i="1"/>
  <c r="C1067" i="1"/>
  <c r="B1067" i="1"/>
  <c r="A1067" i="1"/>
  <c r="L1066" i="1"/>
  <c r="J1066" i="1"/>
  <c r="I1066" i="1"/>
  <c r="H1066" i="1"/>
  <c r="G1066" i="1"/>
  <c r="F1066" i="1"/>
  <c r="K1066" i="1" s="1"/>
  <c r="E1066" i="1"/>
  <c r="D1066" i="1"/>
  <c r="C1066" i="1"/>
  <c r="B1066" i="1"/>
  <c r="A1066" i="1"/>
  <c r="L1065" i="1"/>
  <c r="J1065" i="1"/>
  <c r="I1065" i="1"/>
  <c r="H1065" i="1"/>
  <c r="G1065" i="1"/>
  <c r="F1065" i="1"/>
  <c r="K1065" i="1" s="1"/>
  <c r="E1065" i="1"/>
  <c r="D1065" i="1"/>
  <c r="C1065" i="1"/>
  <c r="B1065" i="1"/>
  <c r="A1065" i="1"/>
  <c r="L1064" i="1"/>
  <c r="J1064" i="1"/>
  <c r="I1064" i="1"/>
  <c r="H1064" i="1"/>
  <c r="G1064" i="1"/>
  <c r="F1064" i="1"/>
  <c r="K1064" i="1" s="1"/>
  <c r="E1064" i="1"/>
  <c r="D1064" i="1"/>
  <c r="C1064" i="1"/>
  <c r="B1064" i="1"/>
  <c r="A1064" i="1"/>
  <c r="L1063" i="1"/>
  <c r="J1063" i="1"/>
  <c r="I1063" i="1"/>
  <c r="H1063" i="1"/>
  <c r="G1063" i="1"/>
  <c r="F1063" i="1"/>
  <c r="K1063" i="1" s="1"/>
  <c r="E1063" i="1"/>
  <c r="D1063" i="1"/>
  <c r="C1063" i="1"/>
  <c r="B1063" i="1"/>
  <c r="A1063" i="1"/>
  <c r="L1062" i="1"/>
  <c r="J1062" i="1"/>
  <c r="I1062" i="1"/>
  <c r="H1062" i="1"/>
  <c r="G1062" i="1"/>
  <c r="F1062" i="1"/>
  <c r="K1062" i="1" s="1"/>
  <c r="E1062" i="1"/>
  <c r="D1062" i="1"/>
  <c r="C1062" i="1"/>
  <c r="B1062" i="1"/>
  <c r="A1062" i="1"/>
  <c r="L1061" i="1"/>
  <c r="J1061" i="1"/>
  <c r="I1061" i="1"/>
  <c r="H1061" i="1"/>
  <c r="G1061" i="1"/>
  <c r="F1061" i="1"/>
  <c r="K1061" i="1" s="1"/>
  <c r="E1061" i="1"/>
  <c r="D1061" i="1"/>
  <c r="C1061" i="1"/>
  <c r="B1061" i="1"/>
  <c r="A1061" i="1"/>
  <c r="L1060" i="1"/>
  <c r="J1060" i="1"/>
  <c r="I1060" i="1"/>
  <c r="H1060" i="1"/>
  <c r="G1060" i="1"/>
  <c r="F1060" i="1"/>
  <c r="K1060" i="1" s="1"/>
  <c r="E1060" i="1"/>
  <c r="D1060" i="1"/>
  <c r="C1060" i="1"/>
  <c r="B1060" i="1"/>
  <c r="A1060" i="1"/>
  <c r="L1059" i="1"/>
  <c r="J1059" i="1"/>
  <c r="I1059" i="1"/>
  <c r="H1059" i="1"/>
  <c r="G1059" i="1"/>
  <c r="F1059" i="1"/>
  <c r="K1059" i="1" s="1"/>
  <c r="E1059" i="1"/>
  <c r="D1059" i="1"/>
  <c r="C1059" i="1"/>
  <c r="B1059" i="1"/>
  <c r="A1059" i="1"/>
  <c r="L1058" i="1"/>
  <c r="J1058" i="1"/>
  <c r="I1058" i="1"/>
  <c r="H1058" i="1"/>
  <c r="G1058" i="1"/>
  <c r="F1058" i="1"/>
  <c r="K1058" i="1" s="1"/>
  <c r="E1058" i="1"/>
  <c r="D1058" i="1"/>
  <c r="C1058" i="1"/>
  <c r="B1058" i="1"/>
  <c r="A1058" i="1"/>
  <c r="L1057" i="1"/>
  <c r="J1057" i="1"/>
  <c r="I1057" i="1"/>
  <c r="H1057" i="1"/>
  <c r="G1057" i="1"/>
  <c r="F1057" i="1"/>
  <c r="K1057" i="1" s="1"/>
  <c r="E1057" i="1"/>
  <c r="D1057" i="1"/>
  <c r="C1057" i="1"/>
  <c r="B1057" i="1"/>
  <c r="A1057" i="1"/>
  <c r="L1056" i="1"/>
  <c r="J1056" i="1"/>
  <c r="I1056" i="1"/>
  <c r="H1056" i="1"/>
  <c r="G1056" i="1"/>
  <c r="F1056" i="1"/>
  <c r="K1056" i="1" s="1"/>
  <c r="E1056" i="1"/>
  <c r="D1056" i="1"/>
  <c r="C1056" i="1"/>
  <c r="B1056" i="1"/>
  <c r="A1056" i="1"/>
  <c r="L1055" i="1"/>
  <c r="J1055" i="1"/>
  <c r="I1055" i="1"/>
  <c r="H1055" i="1"/>
  <c r="G1055" i="1"/>
  <c r="F1055" i="1"/>
  <c r="K1055" i="1" s="1"/>
  <c r="E1055" i="1"/>
  <c r="D1055" i="1"/>
  <c r="C1055" i="1"/>
  <c r="B1055" i="1"/>
  <c r="A1055" i="1"/>
  <c r="L1054" i="1"/>
  <c r="J1054" i="1"/>
  <c r="I1054" i="1"/>
  <c r="H1054" i="1"/>
  <c r="G1054" i="1"/>
  <c r="F1054" i="1"/>
  <c r="K1054" i="1" s="1"/>
  <c r="E1054" i="1"/>
  <c r="D1054" i="1"/>
  <c r="C1054" i="1"/>
  <c r="B1054" i="1"/>
  <c r="A1054" i="1"/>
  <c r="L1053" i="1"/>
  <c r="J1053" i="1"/>
  <c r="I1053" i="1"/>
  <c r="H1053" i="1"/>
  <c r="G1053" i="1"/>
  <c r="F1053" i="1"/>
  <c r="K1053" i="1" s="1"/>
  <c r="E1053" i="1"/>
  <c r="D1053" i="1"/>
  <c r="C1053" i="1"/>
  <c r="B1053" i="1"/>
  <c r="A1053" i="1"/>
  <c r="L1052" i="1"/>
  <c r="J1052" i="1"/>
  <c r="I1052" i="1"/>
  <c r="H1052" i="1"/>
  <c r="G1052" i="1"/>
  <c r="F1052" i="1"/>
  <c r="K1052" i="1" s="1"/>
  <c r="E1052" i="1"/>
  <c r="D1052" i="1"/>
  <c r="C1052" i="1"/>
  <c r="B1052" i="1"/>
  <c r="A1052" i="1"/>
  <c r="L1051" i="1"/>
  <c r="J1051" i="1"/>
  <c r="I1051" i="1"/>
  <c r="H1051" i="1"/>
  <c r="G1051" i="1"/>
  <c r="F1051" i="1"/>
  <c r="K1051" i="1" s="1"/>
  <c r="E1051" i="1"/>
  <c r="D1051" i="1"/>
  <c r="C1051" i="1"/>
  <c r="B1051" i="1"/>
  <c r="A1051" i="1"/>
  <c r="L1050" i="1"/>
  <c r="J1050" i="1"/>
  <c r="I1050" i="1"/>
  <c r="H1050" i="1"/>
  <c r="G1050" i="1"/>
  <c r="F1050" i="1"/>
  <c r="K1050" i="1" s="1"/>
  <c r="E1050" i="1"/>
  <c r="D1050" i="1"/>
  <c r="C1050" i="1"/>
  <c r="B1050" i="1"/>
  <c r="A1050" i="1"/>
  <c r="L1049" i="1"/>
  <c r="J1049" i="1"/>
  <c r="I1049" i="1"/>
  <c r="H1049" i="1"/>
  <c r="G1049" i="1"/>
  <c r="F1049" i="1"/>
  <c r="K1049" i="1" s="1"/>
  <c r="E1049" i="1"/>
  <c r="D1049" i="1"/>
  <c r="C1049" i="1"/>
  <c r="B1049" i="1"/>
  <c r="A1049" i="1"/>
  <c r="L1048" i="1"/>
  <c r="J1048" i="1"/>
  <c r="I1048" i="1"/>
  <c r="H1048" i="1"/>
  <c r="G1048" i="1"/>
  <c r="F1048" i="1"/>
  <c r="K1048" i="1" s="1"/>
  <c r="E1048" i="1"/>
  <c r="D1048" i="1"/>
  <c r="C1048" i="1"/>
  <c r="B1048" i="1"/>
  <c r="A1048" i="1"/>
  <c r="L1047" i="1"/>
  <c r="J1047" i="1"/>
  <c r="I1047" i="1"/>
  <c r="H1047" i="1"/>
  <c r="G1047" i="1"/>
  <c r="F1047" i="1"/>
  <c r="K1047" i="1" s="1"/>
  <c r="E1047" i="1"/>
  <c r="D1047" i="1"/>
  <c r="C1047" i="1"/>
  <c r="B1047" i="1"/>
  <c r="A1047" i="1"/>
  <c r="L1046" i="1"/>
  <c r="J1046" i="1"/>
  <c r="I1046" i="1"/>
  <c r="H1046" i="1"/>
  <c r="G1046" i="1"/>
  <c r="F1046" i="1"/>
  <c r="K1046" i="1" s="1"/>
  <c r="E1046" i="1"/>
  <c r="D1046" i="1"/>
  <c r="C1046" i="1"/>
  <c r="B1046" i="1"/>
  <c r="A1046" i="1"/>
  <c r="L1045" i="1"/>
  <c r="J1045" i="1"/>
  <c r="I1045" i="1"/>
  <c r="H1045" i="1"/>
  <c r="G1045" i="1"/>
  <c r="F1045" i="1"/>
  <c r="K1045" i="1" s="1"/>
  <c r="E1045" i="1"/>
  <c r="D1045" i="1"/>
  <c r="C1045" i="1"/>
  <c r="B1045" i="1"/>
  <c r="A1045" i="1"/>
  <c r="L1044" i="1"/>
  <c r="J1044" i="1"/>
  <c r="I1044" i="1"/>
  <c r="H1044" i="1"/>
  <c r="G1044" i="1"/>
  <c r="F1044" i="1"/>
  <c r="K1044" i="1" s="1"/>
  <c r="E1044" i="1"/>
  <c r="D1044" i="1"/>
  <c r="C1044" i="1"/>
  <c r="B1044" i="1"/>
  <c r="A1044" i="1"/>
  <c r="L1043" i="1"/>
  <c r="J1043" i="1"/>
  <c r="I1043" i="1"/>
  <c r="H1043" i="1"/>
  <c r="G1043" i="1"/>
  <c r="F1043" i="1"/>
  <c r="K1043" i="1" s="1"/>
  <c r="E1043" i="1"/>
  <c r="D1043" i="1"/>
  <c r="C1043" i="1"/>
  <c r="B1043" i="1"/>
  <c r="A1043" i="1"/>
  <c r="L1042" i="1"/>
  <c r="J1042" i="1"/>
  <c r="I1042" i="1"/>
  <c r="H1042" i="1"/>
  <c r="G1042" i="1"/>
  <c r="F1042" i="1"/>
  <c r="K1042" i="1" s="1"/>
  <c r="E1042" i="1"/>
  <c r="D1042" i="1"/>
  <c r="C1042" i="1"/>
  <c r="B1042" i="1"/>
  <c r="A1042" i="1"/>
  <c r="L1041" i="1"/>
  <c r="J1041" i="1"/>
  <c r="I1041" i="1"/>
  <c r="H1041" i="1"/>
  <c r="G1041" i="1"/>
  <c r="F1041" i="1"/>
  <c r="K1041" i="1" s="1"/>
  <c r="E1041" i="1"/>
  <c r="D1041" i="1"/>
  <c r="C1041" i="1"/>
  <c r="B1041" i="1"/>
  <c r="A1041" i="1"/>
  <c r="L1040" i="1"/>
  <c r="J1040" i="1"/>
  <c r="I1040" i="1"/>
  <c r="H1040" i="1"/>
  <c r="G1040" i="1"/>
  <c r="F1040" i="1"/>
  <c r="K1040" i="1" s="1"/>
  <c r="E1040" i="1"/>
  <c r="D1040" i="1"/>
  <c r="C1040" i="1"/>
  <c r="B1040" i="1"/>
  <c r="A1040" i="1"/>
  <c r="L1039" i="1"/>
  <c r="J1039" i="1"/>
  <c r="I1039" i="1"/>
  <c r="H1039" i="1"/>
  <c r="G1039" i="1"/>
  <c r="F1039" i="1"/>
  <c r="K1039" i="1" s="1"/>
  <c r="E1039" i="1"/>
  <c r="D1039" i="1"/>
  <c r="C1039" i="1"/>
  <c r="B1039" i="1"/>
  <c r="A1039" i="1"/>
  <c r="L1038" i="1"/>
  <c r="J1038" i="1"/>
  <c r="I1038" i="1"/>
  <c r="H1038" i="1"/>
  <c r="G1038" i="1"/>
  <c r="F1038" i="1"/>
  <c r="K1038" i="1" s="1"/>
  <c r="E1038" i="1"/>
  <c r="D1038" i="1"/>
  <c r="C1038" i="1"/>
  <c r="B1038" i="1"/>
  <c r="A1038" i="1"/>
  <c r="L1037" i="1"/>
  <c r="J1037" i="1"/>
  <c r="I1037" i="1"/>
  <c r="H1037" i="1"/>
  <c r="G1037" i="1"/>
  <c r="F1037" i="1"/>
  <c r="K1037" i="1" s="1"/>
  <c r="E1037" i="1"/>
  <c r="D1037" i="1"/>
  <c r="C1037" i="1"/>
  <c r="B1037" i="1"/>
  <c r="A1037" i="1"/>
  <c r="L1036" i="1"/>
  <c r="J1036" i="1"/>
  <c r="I1036" i="1"/>
  <c r="H1036" i="1"/>
  <c r="G1036" i="1"/>
  <c r="F1036" i="1"/>
  <c r="K1036" i="1" s="1"/>
  <c r="E1036" i="1"/>
  <c r="D1036" i="1"/>
  <c r="C1036" i="1"/>
  <c r="B1036" i="1"/>
  <c r="A1036" i="1"/>
  <c r="L1035" i="1"/>
  <c r="J1035" i="1"/>
  <c r="I1035" i="1"/>
  <c r="H1035" i="1"/>
  <c r="G1035" i="1"/>
  <c r="F1035" i="1"/>
  <c r="K1035" i="1" s="1"/>
  <c r="E1035" i="1"/>
  <c r="D1035" i="1"/>
  <c r="C1035" i="1"/>
  <c r="B1035" i="1"/>
  <c r="A1035" i="1"/>
  <c r="L1034" i="1"/>
  <c r="J1034" i="1"/>
  <c r="I1034" i="1"/>
  <c r="H1034" i="1"/>
  <c r="G1034" i="1"/>
  <c r="F1034" i="1"/>
  <c r="K1034" i="1" s="1"/>
  <c r="E1034" i="1"/>
  <c r="D1034" i="1"/>
  <c r="C1034" i="1"/>
  <c r="B1034" i="1"/>
  <c r="A1034" i="1"/>
  <c r="L1033" i="1"/>
  <c r="J1033" i="1"/>
  <c r="I1033" i="1"/>
  <c r="H1033" i="1"/>
  <c r="G1033" i="1"/>
  <c r="F1033" i="1"/>
  <c r="K1033" i="1" s="1"/>
  <c r="E1033" i="1"/>
  <c r="D1033" i="1"/>
  <c r="C1033" i="1"/>
  <c r="B1033" i="1"/>
  <c r="A1033" i="1"/>
  <c r="L1032" i="1"/>
  <c r="J1032" i="1"/>
  <c r="I1032" i="1"/>
  <c r="H1032" i="1"/>
  <c r="G1032" i="1"/>
  <c r="F1032" i="1"/>
  <c r="K1032" i="1" s="1"/>
  <c r="E1032" i="1"/>
  <c r="D1032" i="1"/>
  <c r="C1032" i="1"/>
  <c r="B1032" i="1"/>
  <c r="A1032" i="1"/>
  <c r="L1031" i="1"/>
  <c r="J1031" i="1"/>
  <c r="I1031" i="1"/>
  <c r="H1031" i="1"/>
  <c r="G1031" i="1"/>
  <c r="F1031" i="1"/>
  <c r="K1031" i="1" s="1"/>
  <c r="E1031" i="1"/>
  <c r="D1031" i="1"/>
  <c r="C1031" i="1"/>
  <c r="B1031" i="1"/>
  <c r="A1031" i="1"/>
  <c r="L1030" i="1"/>
  <c r="J1030" i="1"/>
  <c r="I1030" i="1"/>
  <c r="H1030" i="1"/>
  <c r="G1030" i="1"/>
  <c r="F1030" i="1"/>
  <c r="K1030" i="1" s="1"/>
  <c r="E1030" i="1"/>
  <c r="D1030" i="1"/>
  <c r="C1030" i="1"/>
  <c r="B1030" i="1"/>
  <c r="A1030" i="1"/>
  <c r="L1029" i="1"/>
  <c r="J1029" i="1"/>
  <c r="I1029" i="1"/>
  <c r="H1029" i="1"/>
  <c r="G1029" i="1"/>
  <c r="F1029" i="1"/>
  <c r="K1029" i="1" s="1"/>
  <c r="E1029" i="1"/>
  <c r="D1029" i="1"/>
  <c r="C1029" i="1"/>
  <c r="B1029" i="1"/>
  <c r="A1029" i="1"/>
  <c r="L1028" i="1"/>
  <c r="J1028" i="1"/>
  <c r="I1028" i="1"/>
  <c r="H1028" i="1"/>
  <c r="G1028" i="1"/>
  <c r="F1028" i="1"/>
  <c r="K1028" i="1" s="1"/>
  <c r="E1028" i="1"/>
  <c r="D1028" i="1"/>
  <c r="C1028" i="1"/>
  <c r="B1028" i="1"/>
  <c r="A1028" i="1"/>
  <c r="L1027" i="1"/>
  <c r="J1027" i="1"/>
  <c r="I1027" i="1"/>
  <c r="H1027" i="1"/>
  <c r="G1027" i="1"/>
  <c r="F1027" i="1"/>
  <c r="K1027" i="1" s="1"/>
  <c r="E1027" i="1"/>
  <c r="D1027" i="1"/>
  <c r="C1027" i="1"/>
  <c r="B1027" i="1"/>
  <c r="A1027" i="1"/>
  <c r="L1026" i="1"/>
  <c r="J1026" i="1"/>
  <c r="I1026" i="1"/>
  <c r="H1026" i="1"/>
  <c r="G1026" i="1"/>
  <c r="F1026" i="1"/>
  <c r="K1026" i="1" s="1"/>
  <c r="E1026" i="1"/>
  <c r="D1026" i="1"/>
  <c r="C1026" i="1"/>
  <c r="B1026" i="1"/>
  <c r="A1026" i="1"/>
  <c r="L1025" i="1"/>
  <c r="J1025" i="1"/>
  <c r="I1025" i="1"/>
  <c r="H1025" i="1"/>
  <c r="G1025" i="1"/>
  <c r="F1025" i="1"/>
  <c r="K1025" i="1" s="1"/>
  <c r="E1025" i="1"/>
  <c r="D1025" i="1"/>
  <c r="C1025" i="1"/>
  <c r="B1025" i="1"/>
  <c r="A1025" i="1"/>
  <c r="L1024" i="1"/>
  <c r="J1024" i="1"/>
  <c r="I1024" i="1"/>
  <c r="H1024" i="1"/>
  <c r="G1024" i="1"/>
  <c r="F1024" i="1"/>
  <c r="K1024" i="1" s="1"/>
  <c r="E1024" i="1"/>
  <c r="D1024" i="1"/>
  <c r="C1024" i="1"/>
  <c r="B1024" i="1"/>
  <c r="A1024" i="1"/>
  <c r="L1023" i="1"/>
  <c r="J1023" i="1"/>
  <c r="I1023" i="1"/>
  <c r="H1023" i="1"/>
  <c r="G1023" i="1"/>
  <c r="F1023" i="1"/>
  <c r="K1023" i="1" s="1"/>
  <c r="E1023" i="1"/>
  <c r="D1023" i="1"/>
  <c r="C1023" i="1"/>
  <c r="B1023" i="1"/>
  <c r="A1023" i="1"/>
  <c r="L1022" i="1"/>
  <c r="J1022" i="1"/>
  <c r="I1022" i="1"/>
  <c r="H1022" i="1"/>
  <c r="G1022" i="1"/>
  <c r="F1022" i="1"/>
  <c r="K1022" i="1" s="1"/>
  <c r="E1022" i="1"/>
  <c r="D1022" i="1"/>
  <c r="C1022" i="1"/>
  <c r="B1022" i="1"/>
  <c r="A1022" i="1"/>
  <c r="L1021" i="1"/>
  <c r="J1021" i="1"/>
  <c r="I1021" i="1"/>
  <c r="H1021" i="1"/>
  <c r="G1021" i="1"/>
  <c r="F1021" i="1"/>
  <c r="K1021" i="1" s="1"/>
  <c r="E1021" i="1"/>
  <c r="D1021" i="1"/>
  <c r="C1021" i="1"/>
  <c r="B1021" i="1"/>
  <c r="A1021" i="1"/>
  <c r="L1020" i="1"/>
  <c r="J1020" i="1"/>
  <c r="I1020" i="1"/>
  <c r="H1020" i="1"/>
  <c r="G1020" i="1"/>
  <c r="F1020" i="1"/>
  <c r="K1020" i="1" s="1"/>
  <c r="E1020" i="1"/>
  <c r="D1020" i="1"/>
  <c r="C1020" i="1"/>
  <c r="B1020" i="1"/>
  <c r="A1020" i="1"/>
  <c r="L1019" i="1"/>
  <c r="J1019" i="1"/>
  <c r="I1019" i="1"/>
  <c r="H1019" i="1"/>
  <c r="G1019" i="1"/>
  <c r="F1019" i="1"/>
  <c r="K1019" i="1" s="1"/>
  <c r="E1019" i="1"/>
  <c r="D1019" i="1"/>
  <c r="C1019" i="1"/>
  <c r="B1019" i="1"/>
  <c r="A1019" i="1"/>
  <c r="L1018" i="1"/>
  <c r="J1018" i="1"/>
  <c r="I1018" i="1"/>
  <c r="H1018" i="1"/>
  <c r="G1018" i="1"/>
  <c r="F1018" i="1"/>
  <c r="K1018" i="1" s="1"/>
  <c r="E1018" i="1"/>
  <c r="D1018" i="1"/>
  <c r="C1018" i="1"/>
  <c r="B1018" i="1"/>
  <c r="A1018" i="1"/>
  <c r="L1017" i="1"/>
  <c r="J1017" i="1"/>
  <c r="I1017" i="1"/>
  <c r="H1017" i="1"/>
  <c r="G1017" i="1"/>
  <c r="F1017" i="1"/>
  <c r="K1017" i="1" s="1"/>
  <c r="E1017" i="1"/>
  <c r="D1017" i="1"/>
  <c r="C1017" i="1"/>
  <c r="B1017" i="1"/>
  <c r="A1017" i="1"/>
  <c r="L1016" i="1"/>
  <c r="J1016" i="1"/>
  <c r="I1016" i="1"/>
  <c r="H1016" i="1"/>
  <c r="G1016" i="1"/>
  <c r="F1016" i="1"/>
  <c r="K1016" i="1" s="1"/>
  <c r="E1016" i="1"/>
  <c r="D1016" i="1"/>
  <c r="C1016" i="1"/>
  <c r="B1016" i="1"/>
  <c r="A1016" i="1"/>
  <c r="L1015" i="1"/>
  <c r="J1015" i="1"/>
  <c r="I1015" i="1"/>
  <c r="H1015" i="1"/>
  <c r="G1015" i="1"/>
  <c r="F1015" i="1"/>
  <c r="K1015" i="1" s="1"/>
  <c r="E1015" i="1"/>
  <c r="D1015" i="1"/>
  <c r="C1015" i="1"/>
  <c r="B1015" i="1"/>
  <c r="A1015" i="1"/>
  <c r="L1014" i="1"/>
  <c r="J1014" i="1"/>
  <c r="I1014" i="1"/>
  <c r="H1014" i="1"/>
  <c r="G1014" i="1"/>
  <c r="F1014" i="1"/>
  <c r="K1014" i="1" s="1"/>
  <c r="E1014" i="1"/>
  <c r="D1014" i="1"/>
  <c r="C1014" i="1"/>
  <c r="B1014" i="1"/>
  <c r="A1014" i="1"/>
  <c r="L1013" i="1"/>
  <c r="J1013" i="1"/>
  <c r="I1013" i="1"/>
  <c r="H1013" i="1"/>
  <c r="G1013" i="1"/>
  <c r="F1013" i="1"/>
  <c r="K1013" i="1" s="1"/>
  <c r="E1013" i="1"/>
  <c r="D1013" i="1"/>
  <c r="C1013" i="1"/>
  <c r="B1013" i="1"/>
  <c r="A1013" i="1"/>
  <c r="L1012" i="1"/>
  <c r="J1012" i="1"/>
  <c r="I1012" i="1"/>
  <c r="H1012" i="1"/>
  <c r="G1012" i="1"/>
  <c r="F1012" i="1"/>
  <c r="K1012" i="1" s="1"/>
  <c r="E1012" i="1"/>
  <c r="D1012" i="1"/>
  <c r="C1012" i="1"/>
  <c r="B1012" i="1"/>
  <c r="A1012" i="1"/>
  <c r="L1011" i="1"/>
  <c r="J1011" i="1"/>
  <c r="I1011" i="1"/>
  <c r="H1011" i="1"/>
  <c r="G1011" i="1"/>
  <c r="F1011" i="1"/>
  <c r="K1011" i="1" s="1"/>
  <c r="E1011" i="1"/>
  <c r="D1011" i="1"/>
  <c r="C1011" i="1"/>
  <c r="B1011" i="1"/>
  <c r="A1011" i="1"/>
  <c r="L1010" i="1"/>
  <c r="J1010" i="1"/>
  <c r="I1010" i="1"/>
  <c r="H1010" i="1"/>
  <c r="G1010" i="1"/>
  <c r="F1010" i="1"/>
  <c r="K1010" i="1" s="1"/>
  <c r="E1010" i="1"/>
  <c r="D1010" i="1"/>
  <c r="C1010" i="1"/>
  <c r="B1010" i="1"/>
  <c r="A1010" i="1"/>
  <c r="L1009" i="1"/>
  <c r="J1009" i="1"/>
  <c r="I1009" i="1"/>
  <c r="H1009" i="1"/>
  <c r="G1009" i="1"/>
  <c r="F1009" i="1"/>
  <c r="K1009" i="1" s="1"/>
  <c r="E1009" i="1"/>
  <c r="D1009" i="1"/>
  <c r="C1009" i="1"/>
  <c r="B1009" i="1"/>
  <c r="A1009" i="1"/>
  <c r="L1008" i="1"/>
  <c r="J1008" i="1"/>
  <c r="I1008" i="1"/>
  <c r="H1008" i="1"/>
  <c r="G1008" i="1"/>
  <c r="F1008" i="1"/>
  <c r="K1008" i="1" s="1"/>
  <c r="E1008" i="1"/>
  <c r="D1008" i="1"/>
  <c r="C1008" i="1"/>
  <c r="B1008" i="1"/>
  <c r="A1008" i="1"/>
  <c r="L1007" i="1"/>
  <c r="J1007" i="1"/>
  <c r="I1007" i="1"/>
  <c r="H1007" i="1"/>
  <c r="G1007" i="1"/>
  <c r="F1007" i="1"/>
  <c r="K1007" i="1" s="1"/>
  <c r="E1007" i="1"/>
  <c r="D1007" i="1"/>
  <c r="C1007" i="1"/>
  <c r="B1007" i="1"/>
  <c r="A1007" i="1"/>
  <c r="L1006" i="1"/>
  <c r="J1006" i="1"/>
  <c r="I1006" i="1"/>
  <c r="H1006" i="1"/>
  <c r="G1006" i="1"/>
  <c r="F1006" i="1"/>
  <c r="K1006" i="1" s="1"/>
  <c r="E1006" i="1"/>
  <c r="D1006" i="1"/>
  <c r="C1006" i="1"/>
  <c r="B1006" i="1"/>
  <c r="A1006" i="1"/>
  <c r="L1005" i="1"/>
  <c r="J1005" i="1"/>
  <c r="I1005" i="1"/>
  <c r="H1005" i="1"/>
  <c r="G1005" i="1"/>
  <c r="F1005" i="1"/>
  <c r="K1005" i="1" s="1"/>
  <c r="E1005" i="1"/>
  <c r="D1005" i="1"/>
  <c r="C1005" i="1"/>
  <c r="B1005" i="1"/>
  <c r="A1005" i="1"/>
  <c r="L1004" i="1"/>
  <c r="J1004" i="1"/>
  <c r="I1004" i="1"/>
  <c r="H1004" i="1"/>
  <c r="G1004" i="1"/>
  <c r="F1004" i="1"/>
  <c r="K1004" i="1" s="1"/>
  <c r="E1004" i="1"/>
  <c r="D1004" i="1"/>
  <c r="C1004" i="1"/>
  <c r="B1004" i="1"/>
  <c r="A1004" i="1"/>
  <c r="L1003" i="1"/>
  <c r="J1003" i="1"/>
  <c r="I1003" i="1"/>
  <c r="H1003" i="1"/>
  <c r="G1003" i="1"/>
  <c r="F1003" i="1"/>
  <c r="K1003" i="1" s="1"/>
  <c r="E1003" i="1"/>
  <c r="D1003" i="1"/>
  <c r="C1003" i="1"/>
  <c r="B1003" i="1"/>
  <c r="A1003" i="1"/>
  <c r="L1002" i="1"/>
  <c r="J1002" i="1"/>
  <c r="I1002" i="1"/>
  <c r="H1002" i="1"/>
  <c r="G1002" i="1"/>
  <c r="F1002" i="1"/>
  <c r="K1002" i="1" s="1"/>
  <c r="E1002" i="1"/>
  <c r="D1002" i="1"/>
  <c r="C1002" i="1"/>
  <c r="B1002" i="1"/>
  <c r="A1002" i="1"/>
  <c r="L1001" i="1"/>
  <c r="J1001" i="1"/>
  <c r="I1001" i="1"/>
  <c r="H1001" i="1"/>
  <c r="G1001" i="1"/>
  <c r="F1001" i="1"/>
  <c r="K1001" i="1" s="1"/>
  <c r="E1001" i="1"/>
  <c r="D1001" i="1"/>
  <c r="C1001" i="1"/>
  <c r="B1001" i="1"/>
  <c r="A1001" i="1"/>
  <c r="L1000" i="1"/>
  <c r="J1000" i="1"/>
  <c r="I1000" i="1"/>
  <c r="H1000" i="1"/>
  <c r="G1000" i="1"/>
  <c r="F1000" i="1"/>
  <c r="K1000" i="1" s="1"/>
  <c r="E1000" i="1"/>
  <c r="D1000" i="1"/>
  <c r="C1000" i="1"/>
  <c r="B1000" i="1"/>
  <c r="A1000" i="1"/>
  <c r="L999" i="1"/>
  <c r="J999" i="1"/>
  <c r="I999" i="1"/>
  <c r="H999" i="1"/>
  <c r="G999" i="1"/>
  <c r="F999" i="1"/>
  <c r="K999" i="1" s="1"/>
  <c r="E999" i="1"/>
  <c r="D999" i="1"/>
  <c r="C999" i="1"/>
  <c r="B999" i="1"/>
  <c r="A999" i="1"/>
  <c r="L998" i="1"/>
  <c r="J998" i="1"/>
  <c r="I998" i="1"/>
  <c r="H998" i="1"/>
  <c r="G998" i="1"/>
  <c r="F998" i="1"/>
  <c r="K998" i="1" s="1"/>
  <c r="E998" i="1"/>
  <c r="D998" i="1"/>
  <c r="C998" i="1"/>
  <c r="B998" i="1"/>
  <c r="A998" i="1"/>
  <c r="L997" i="1"/>
  <c r="J997" i="1"/>
  <c r="I997" i="1"/>
  <c r="H997" i="1"/>
  <c r="G997" i="1"/>
  <c r="F997" i="1"/>
  <c r="K997" i="1" s="1"/>
  <c r="E997" i="1"/>
  <c r="D997" i="1"/>
  <c r="C997" i="1"/>
  <c r="B997" i="1"/>
  <c r="A997" i="1"/>
  <c r="L996" i="1"/>
  <c r="J996" i="1"/>
  <c r="I996" i="1"/>
  <c r="H996" i="1"/>
  <c r="G996" i="1"/>
  <c r="F996" i="1"/>
  <c r="K996" i="1" s="1"/>
  <c r="E996" i="1"/>
  <c r="D996" i="1"/>
  <c r="C996" i="1"/>
  <c r="B996" i="1"/>
  <c r="A996" i="1"/>
  <c r="L995" i="1"/>
  <c r="J995" i="1"/>
  <c r="I995" i="1"/>
  <c r="H995" i="1"/>
  <c r="G995" i="1"/>
  <c r="F995" i="1"/>
  <c r="K995" i="1" s="1"/>
  <c r="E995" i="1"/>
  <c r="D995" i="1"/>
  <c r="C995" i="1"/>
  <c r="B995" i="1"/>
  <c r="A995" i="1"/>
  <c r="L994" i="1"/>
  <c r="J994" i="1"/>
  <c r="I994" i="1"/>
  <c r="H994" i="1"/>
  <c r="G994" i="1"/>
  <c r="F994" i="1"/>
  <c r="K994" i="1" s="1"/>
  <c r="E994" i="1"/>
  <c r="D994" i="1"/>
  <c r="C994" i="1"/>
  <c r="B994" i="1"/>
  <c r="A994" i="1"/>
  <c r="L993" i="1"/>
  <c r="J993" i="1"/>
  <c r="I993" i="1"/>
  <c r="H993" i="1"/>
  <c r="G993" i="1"/>
  <c r="F993" i="1"/>
  <c r="K993" i="1" s="1"/>
  <c r="E993" i="1"/>
  <c r="D993" i="1"/>
  <c r="C993" i="1"/>
  <c r="B993" i="1"/>
  <c r="A993" i="1"/>
  <c r="L992" i="1"/>
  <c r="J992" i="1"/>
  <c r="I992" i="1"/>
  <c r="H992" i="1"/>
  <c r="G992" i="1"/>
  <c r="F992" i="1"/>
  <c r="K992" i="1" s="1"/>
  <c r="E992" i="1"/>
  <c r="D992" i="1"/>
  <c r="C992" i="1"/>
  <c r="B992" i="1"/>
  <c r="A992" i="1"/>
  <c r="L991" i="1"/>
  <c r="J991" i="1"/>
  <c r="I991" i="1"/>
  <c r="H991" i="1"/>
  <c r="G991" i="1"/>
  <c r="F991" i="1"/>
  <c r="K991" i="1" s="1"/>
  <c r="E991" i="1"/>
  <c r="D991" i="1"/>
  <c r="C991" i="1"/>
  <c r="B991" i="1"/>
  <c r="A991" i="1"/>
  <c r="L990" i="1"/>
  <c r="J990" i="1"/>
  <c r="I990" i="1"/>
  <c r="H990" i="1"/>
  <c r="G990" i="1"/>
  <c r="F990" i="1"/>
  <c r="K990" i="1" s="1"/>
  <c r="E990" i="1"/>
  <c r="D990" i="1"/>
  <c r="C990" i="1"/>
  <c r="B990" i="1"/>
  <c r="A990" i="1"/>
  <c r="L989" i="1"/>
  <c r="J989" i="1"/>
  <c r="I989" i="1"/>
  <c r="H989" i="1"/>
  <c r="G989" i="1"/>
  <c r="F989" i="1"/>
  <c r="K989" i="1" s="1"/>
  <c r="E989" i="1"/>
  <c r="D989" i="1"/>
  <c r="C989" i="1"/>
  <c r="B989" i="1"/>
  <c r="A989" i="1"/>
  <c r="L988" i="1"/>
  <c r="J988" i="1"/>
  <c r="I988" i="1"/>
  <c r="H988" i="1"/>
  <c r="G988" i="1"/>
  <c r="F988" i="1"/>
  <c r="K988" i="1" s="1"/>
  <c r="E988" i="1"/>
  <c r="D988" i="1"/>
  <c r="C988" i="1"/>
  <c r="B988" i="1"/>
  <c r="A988" i="1"/>
  <c r="L987" i="1"/>
  <c r="J987" i="1"/>
  <c r="I987" i="1"/>
  <c r="H987" i="1"/>
  <c r="G987" i="1"/>
  <c r="F987" i="1"/>
  <c r="K987" i="1" s="1"/>
  <c r="E987" i="1"/>
  <c r="D987" i="1"/>
  <c r="C987" i="1"/>
  <c r="B987" i="1"/>
  <c r="A987" i="1"/>
  <c r="L986" i="1"/>
  <c r="J986" i="1"/>
  <c r="I986" i="1"/>
  <c r="H986" i="1"/>
  <c r="G986" i="1"/>
  <c r="F986" i="1"/>
  <c r="K986" i="1" s="1"/>
  <c r="E986" i="1"/>
  <c r="D986" i="1"/>
  <c r="C986" i="1"/>
  <c r="B986" i="1"/>
  <c r="A986" i="1"/>
  <c r="L985" i="1"/>
  <c r="J985" i="1"/>
  <c r="I985" i="1"/>
  <c r="H985" i="1"/>
  <c r="G985" i="1"/>
  <c r="F985" i="1"/>
  <c r="K985" i="1" s="1"/>
  <c r="E985" i="1"/>
  <c r="D985" i="1"/>
  <c r="C985" i="1"/>
  <c r="B985" i="1"/>
  <c r="A985" i="1"/>
  <c r="L984" i="1"/>
  <c r="J984" i="1"/>
  <c r="I984" i="1"/>
  <c r="H984" i="1"/>
  <c r="G984" i="1"/>
  <c r="F984" i="1"/>
  <c r="K984" i="1" s="1"/>
  <c r="E984" i="1"/>
  <c r="D984" i="1"/>
  <c r="C984" i="1"/>
  <c r="B984" i="1"/>
  <c r="A984" i="1"/>
  <c r="L983" i="1"/>
  <c r="J983" i="1"/>
  <c r="I983" i="1"/>
  <c r="H983" i="1"/>
  <c r="G983" i="1"/>
  <c r="F983" i="1"/>
  <c r="K983" i="1" s="1"/>
  <c r="E983" i="1"/>
  <c r="D983" i="1"/>
  <c r="C983" i="1"/>
  <c r="B983" i="1"/>
  <c r="A983" i="1"/>
  <c r="L982" i="1"/>
  <c r="J982" i="1"/>
  <c r="I982" i="1"/>
  <c r="H982" i="1"/>
  <c r="G982" i="1"/>
  <c r="F982" i="1"/>
  <c r="K982" i="1" s="1"/>
  <c r="E982" i="1"/>
  <c r="D982" i="1"/>
  <c r="C982" i="1"/>
  <c r="B982" i="1"/>
  <c r="A982" i="1"/>
  <c r="L981" i="1"/>
  <c r="J981" i="1"/>
  <c r="I981" i="1"/>
  <c r="H981" i="1"/>
  <c r="G981" i="1"/>
  <c r="F981" i="1"/>
  <c r="K981" i="1" s="1"/>
  <c r="E981" i="1"/>
  <c r="D981" i="1"/>
  <c r="C981" i="1"/>
  <c r="B981" i="1"/>
  <c r="A981" i="1"/>
  <c r="L980" i="1"/>
  <c r="J980" i="1"/>
  <c r="I980" i="1"/>
  <c r="H980" i="1"/>
  <c r="G980" i="1"/>
  <c r="F980" i="1"/>
  <c r="K980" i="1" s="1"/>
  <c r="E980" i="1"/>
  <c r="D980" i="1"/>
  <c r="C980" i="1"/>
  <c r="B980" i="1"/>
  <c r="A980" i="1"/>
  <c r="L979" i="1"/>
  <c r="J979" i="1"/>
  <c r="I979" i="1"/>
  <c r="H979" i="1"/>
  <c r="G979" i="1"/>
  <c r="F979" i="1"/>
  <c r="K979" i="1" s="1"/>
  <c r="E979" i="1"/>
  <c r="D979" i="1"/>
  <c r="C979" i="1"/>
  <c r="B979" i="1"/>
  <c r="A979" i="1"/>
  <c r="L978" i="1"/>
  <c r="J978" i="1"/>
  <c r="I978" i="1"/>
  <c r="H978" i="1"/>
  <c r="G978" i="1"/>
  <c r="F978" i="1"/>
  <c r="K978" i="1" s="1"/>
  <c r="E978" i="1"/>
  <c r="D978" i="1"/>
  <c r="C978" i="1"/>
  <c r="B978" i="1"/>
  <c r="A978" i="1"/>
  <c r="L977" i="1"/>
  <c r="J977" i="1"/>
  <c r="I977" i="1"/>
  <c r="H977" i="1"/>
  <c r="G977" i="1"/>
  <c r="F977" i="1"/>
  <c r="K977" i="1" s="1"/>
  <c r="E977" i="1"/>
  <c r="D977" i="1"/>
  <c r="C977" i="1"/>
  <c r="B977" i="1"/>
  <c r="A977" i="1"/>
  <c r="L976" i="1"/>
  <c r="J976" i="1"/>
  <c r="I976" i="1"/>
  <c r="H976" i="1"/>
  <c r="G976" i="1"/>
  <c r="F976" i="1"/>
  <c r="K976" i="1" s="1"/>
  <c r="E976" i="1"/>
  <c r="D976" i="1"/>
  <c r="C976" i="1"/>
  <c r="B976" i="1"/>
  <c r="A976" i="1"/>
  <c r="L975" i="1"/>
  <c r="J975" i="1"/>
  <c r="I975" i="1"/>
  <c r="H975" i="1"/>
  <c r="G975" i="1"/>
  <c r="F975" i="1"/>
  <c r="K975" i="1" s="1"/>
  <c r="E975" i="1"/>
  <c r="D975" i="1"/>
  <c r="C975" i="1"/>
  <c r="B975" i="1"/>
  <c r="A975" i="1"/>
  <c r="L974" i="1"/>
  <c r="J974" i="1"/>
  <c r="I974" i="1"/>
  <c r="H974" i="1"/>
  <c r="G974" i="1"/>
  <c r="F974" i="1"/>
  <c r="K974" i="1" s="1"/>
  <c r="E974" i="1"/>
  <c r="D974" i="1"/>
  <c r="C974" i="1"/>
  <c r="B974" i="1"/>
  <c r="A974" i="1"/>
  <c r="L973" i="1"/>
  <c r="J973" i="1"/>
  <c r="I973" i="1"/>
  <c r="H973" i="1"/>
  <c r="G973" i="1"/>
  <c r="F973" i="1"/>
  <c r="K973" i="1" s="1"/>
  <c r="E973" i="1"/>
  <c r="D973" i="1"/>
  <c r="C973" i="1"/>
  <c r="B973" i="1"/>
  <c r="A973" i="1"/>
  <c r="L972" i="1"/>
  <c r="J972" i="1"/>
  <c r="I972" i="1"/>
  <c r="H972" i="1"/>
  <c r="G972" i="1"/>
  <c r="F972" i="1"/>
  <c r="K972" i="1" s="1"/>
  <c r="E972" i="1"/>
  <c r="D972" i="1"/>
  <c r="C972" i="1"/>
  <c r="B972" i="1"/>
  <c r="A972" i="1"/>
  <c r="L971" i="1"/>
  <c r="J971" i="1"/>
  <c r="I971" i="1"/>
  <c r="H971" i="1"/>
  <c r="G971" i="1"/>
  <c r="F971" i="1"/>
  <c r="K971" i="1" s="1"/>
  <c r="E971" i="1"/>
  <c r="D971" i="1"/>
  <c r="C971" i="1"/>
  <c r="B971" i="1"/>
  <c r="A971" i="1"/>
  <c r="L970" i="1"/>
  <c r="J970" i="1"/>
  <c r="I970" i="1"/>
  <c r="H970" i="1"/>
  <c r="G970" i="1"/>
  <c r="F970" i="1"/>
  <c r="K970" i="1" s="1"/>
  <c r="E970" i="1"/>
  <c r="D970" i="1"/>
  <c r="C970" i="1"/>
  <c r="B970" i="1"/>
  <c r="A970" i="1"/>
  <c r="L969" i="1"/>
  <c r="J969" i="1"/>
  <c r="I969" i="1"/>
  <c r="H969" i="1"/>
  <c r="G969" i="1"/>
  <c r="F969" i="1"/>
  <c r="K969" i="1" s="1"/>
  <c r="E969" i="1"/>
  <c r="D969" i="1"/>
  <c r="C969" i="1"/>
  <c r="B969" i="1"/>
  <c r="A969" i="1"/>
  <c r="L968" i="1"/>
  <c r="J968" i="1"/>
  <c r="I968" i="1"/>
  <c r="H968" i="1"/>
  <c r="G968" i="1"/>
  <c r="F968" i="1"/>
  <c r="K968" i="1" s="1"/>
  <c r="E968" i="1"/>
  <c r="D968" i="1"/>
  <c r="C968" i="1"/>
  <c r="B968" i="1"/>
  <c r="A968" i="1"/>
  <c r="L967" i="1"/>
  <c r="J967" i="1"/>
  <c r="I967" i="1"/>
  <c r="H967" i="1"/>
  <c r="G967" i="1"/>
  <c r="F967" i="1"/>
  <c r="K967" i="1" s="1"/>
  <c r="E967" i="1"/>
  <c r="D967" i="1"/>
  <c r="C967" i="1"/>
  <c r="B967" i="1"/>
  <c r="A967" i="1"/>
  <c r="L966" i="1"/>
  <c r="J966" i="1"/>
  <c r="I966" i="1"/>
  <c r="H966" i="1"/>
  <c r="G966" i="1"/>
  <c r="F966" i="1"/>
  <c r="K966" i="1" s="1"/>
  <c r="E966" i="1"/>
  <c r="D966" i="1"/>
  <c r="C966" i="1"/>
  <c r="B966" i="1"/>
  <c r="A966" i="1"/>
  <c r="L965" i="1"/>
  <c r="J965" i="1"/>
  <c r="I965" i="1"/>
  <c r="H965" i="1"/>
  <c r="G965" i="1"/>
  <c r="F965" i="1"/>
  <c r="K965" i="1" s="1"/>
  <c r="E965" i="1"/>
  <c r="D965" i="1"/>
  <c r="C965" i="1"/>
  <c r="B965" i="1"/>
  <c r="A965" i="1"/>
  <c r="L964" i="1"/>
  <c r="J964" i="1"/>
  <c r="I964" i="1"/>
  <c r="H964" i="1"/>
  <c r="G964" i="1"/>
  <c r="F964" i="1"/>
  <c r="K964" i="1" s="1"/>
  <c r="E964" i="1"/>
  <c r="D964" i="1"/>
  <c r="C964" i="1"/>
  <c r="B964" i="1"/>
  <c r="A964" i="1"/>
  <c r="L963" i="1"/>
  <c r="J963" i="1"/>
  <c r="I963" i="1"/>
  <c r="H963" i="1"/>
  <c r="G963" i="1"/>
  <c r="F963" i="1"/>
  <c r="K963" i="1" s="1"/>
  <c r="E963" i="1"/>
  <c r="D963" i="1"/>
  <c r="C963" i="1"/>
  <c r="B963" i="1"/>
  <c r="A963" i="1"/>
  <c r="L962" i="1"/>
  <c r="J962" i="1"/>
  <c r="I962" i="1"/>
  <c r="H962" i="1"/>
  <c r="G962" i="1"/>
  <c r="F962" i="1"/>
  <c r="K962" i="1" s="1"/>
  <c r="E962" i="1"/>
  <c r="D962" i="1"/>
  <c r="C962" i="1"/>
  <c r="B962" i="1"/>
  <c r="A962" i="1"/>
  <c r="L961" i="1"/>
  <c r="J961" i="1"/>
  <c r="I961" i="1"/>
  <c r="H961" i="1"/>
  <c r="G961" i="1"/>
  <c r="F961" i="1"/>
  <c r="K961" i="1" s="1"/>
  <c r="E961" i="1"/>
  <c r="D961" i="1"/>
  <c r="C961" i="1"/>
  <c r="B961" i="1"/>
  <c r="A961" i="1"/>
  <c r="L960" i="1"/>
  <c r="J960" i="1"/>
  <c r="I960" i="1"/>
  <c r="H960" i="1"/>
  <c r="G960" i="1"/>
  <c r="F960" i="1"/>
  <c r="K960" i="1" s="1"/>
  <c r="E960" i="1"/>
  <c r="D960" i="1"/>
  <c r="C960" i="1"/>
  <c r="B960" i="1"/>
  <c r="A960" i="1"/>
  <c r="L959" i="1"/>
  <c r="J959" i="1"/>
  <c r="I959" i="1"/>
  <c r="H959" i="1"/>
  <c r="G959" i="1"/>
  <c r="F959" i="1"/>
  <c r="K959" i="1" s="1"/>
  <c r="E959" i="1"/>
  <c r="D959" i="1"/>
  <c r="C959" i="1"/>
  <c r="B959" i="1"/>
  <c r="A959" i="1"/>
  <c r="L958" i="1"/>
  <c r="J958" i="1"/>
  <c r="I958" i="1"/>
  <c r="H958" i="1"/>
  <c r="G958" i="1"/>
  <c r="F958" i="1"/>
  <c r="K958" i="1" s="1"/>
  <c r="E958" i="1"/>
  <c r="D958" i="1"/>
  <c r="C958" i="1"/>
  <c r="B958" i="1"/>
  <c r="A958" i="1"/>
  <c r="L957" i="1"/>
  <c r="J957" i="1"/>
  <c r="I957" i="1"/>
  <c r="H957" i="1"/>
  <c r="G957" i="1"/>
  <c r="F957" i="1"/>
  <c r="K957" i="1" s="1"/>
  <c r="E957" i="1"/>
  <c r="D957" i="1"/>
  <c r="C957" i="1"/>
  <c r="B957" i="1"/>
  <c r="A957" i="1"/>
  <c r="L956" i="1"/>
  <c r="J956" i="1"/>
  <c r="I956" i="1"/>
  <c r="H956" i="1"/>
  <c r="G956" i="1"/>
  <c r="F956" i="1"/>
  <c r="K956" i="1" s="1"/>
  <c r="E956" i="1"/>
  <c r="D956" i="1"/>
  <c r="C956" i="1"/>
  <c r="B956" i="1"/>
  <c r="A956" i="1"/>
  <c r="L955" i="1"/>
  <c r="J955" i="1"/>
  <c r="I955" i="1"/>
  <c r="H955" i="1"/>
  <c r="G955" i="1"/>
  <c r="F955" i="1"/>
  <c r="K955" i="1" s="1"/>
  <c r="E955" i="1"/>
  <c r="D955" i="1"/>
  <c r="C955" i="1"/>
  <c r="B955" i="1"/>
  <c r="A955" i="1"/>
  <c r="L954" i="1"/>
  <c r="J954" i="1"/>
  <c r="I954" i="1"/>
  <c r="H954" i="1"/>
  <c r="G954" i="1"/>
  <c r="F954" i="1"/>
  <c r="K954" i="1" s="1"/>
  <c r="E954" i="1"/>
  <c r="D954" i="1"/>
  <c r="C954" i="1"/>
  <c r="B954" i="1"/>
  <c r="A954" i="1"/>
  <c r="L953" i="1"/>
  <c r="J953" i="1"/>
  <c r="I953" i="1"/>
  <c r="H953" i="1"/>
  <c r="G953" i="1"/>
  <c r="F953" i="1"/>
  <c r="K953" i="1" s="1"/>
  <c r="E953" i="1"/>
  <c r="D953" i="1"/>
  <c r="C953" i="1"/>
  <c r="B953" i="1"/>
  <c r="A953" i="1"/>
  <c r="L952" i="1"/>
  <c r="J952" i="1"/>
  <c r="I952" i="1"/>
  <c r="H952" i="1"/>
  <c r="G952" i="1"/>
  <c r="F952" i="1"/>
  <c r="K952" i="1" s="1"/>
  <c r="E952" i="1"/>
  <c r="D952" i="1"/>
  <c r="C952" i="1"/>
  <c r="B952" i="1"/>
  <c r="A952" i="1"/>
  <c r="L951" i="1"/>
  <c r="J951" i="1"/>
  <c r="I951" i="1"/>
  <c r="H951" i="1"/>
  <c r="G951" i="1"/>
  <c r="F951" i="1"/>
  <c r="K951" i="1" s="1"/>
  <c r="E951" i="1"/>
  <c r="D951" i="1"/>
  <c r="C951" i="1"/>
  <c r="B951" i="1"/>
  <c r="A951" i="1"/>
  <c r="L950" i="1"/>
  <c r="J950" i="1"/>
  <c r="I950" i="1"/>
  <c r="H950" i="1"/>
  <c r="G950" i="1"/>
  <c r="F950" i="1"/>
  <c r="K950" i="1" s="1"/>
  <c r="E950" i="1"/>
  <c r="D950" i="1"/>
  <c r="C950" i="1"/>
  <c r="B950" i="1"/>
  <c r="A950" i="1"/>
  <c r="L949" i="1"/>
  <c r="J949" i="1"/>
  <c r="I949" i="1"/>
  <c r="H949" i="1"/>
  <c r="G949" i="1"/>
  <c r="F949" i="1"/>
  <c r="K949" i="1" s="1"/>
  <c r="E949" i="1"/>
  <c r="D949" i="1"/>
  <c r="C949" i="1"/>
  <c r="B949" i="1"/>
  <c r="A949" i="1"/>
  <c r="L948" i="1"/>
  <c r="J948" i="1"/>
  <c r="I948" i="1"/>
  <c r="H948" i="1"/>
  <c r="G948" i="1"/>
  <c r="F948" i="1"/>
  <c r="K948" i="1" s="1"/>
  <c r="E948" i="1"/>
  <c r="D948" i="1"/>
  <c r="C948" i="1"/>
  <c r="B948" i="1"/>
  <c r="A948" i="1"/>
  <c r="L947" i="1"/>
  <c r="J947" i="1"/>
  <c r="I947" i="1"/>
  <c r="H947" i="1"/>
  <c r="G947" i="1"/>
  <c r="F947" i="1"/>
  <c r="K947" i="1" s="1"/>
  <c r="E947" i="1"/>
  <c r="D947" i="1"/>
  <c r="C947" i="1"/>
  <c r="B947" i="1"/>
  <c r="A947" i="1"/>
  <c r="L946" i="1"/>
  <c r="J946" i="1"/>
  <c r="I946" i="1"/>
  <c r="H946" i="1"/>
  <c r="G946" i="1"/>
  <c r="F946" i="1"/>
  <c r="K946" i="1" s="1"/>
  <c r="E946" i="1"/>
  <c r="D946" i="1"/>
  <c r="C946" i="1"/>
  <c r="B946" i="1"/>
  <c r="A946" i="1"/>
  <c r="L945" i="1"/>
  <c r="J945" i="1"/>
  <c r="I945" i="1"/>
  <c r="H945" i="1"/>
  <c r="G945" i="1"/>
  <c r="F945" i="1"/>
  <c r="K945" i="1" s="1"/>
  <c r="E945" i="1"/>
  <c r="D945" i="1"/>
  <c r="C945" i="1"/>
  <c r="B945" i="1"/>
  <c r="A945" i="1"/>
  <c r="L944" i="1"/>
  <c r="J944" i="1"/>
  <c r="I944" i="1"/>
  <c r="H944" i="1"/>
  <c r="G944" i="1"/>
  <c r="F944" i="1"/>
  <c r="K944" i="1" s="1"/>
  <c r="E944" i="1"/>
  <c r="D944" i="1"/>
  <c r="C944" i="1"/>
  <c r="B944" i="1"/>
  <c r="A944" i="1"/>
  <c r="L943" i="1"/>
  <c r="J943" i="1"/>
  <c r="I943" i="1"/>
  <c r="H943" i="1"/>
  <c r="G943" i="1"/>
  <c r="F943" i="1"/>
  <c r="K943" i="1" s="1"/>
  <c r="E943" i="1"/>
  <c r="D943" i="1"/>
  <c r="C943" i="1"/>
  <c r="B943" i="1"/>
  <c r="A943" i="1"/>
  <c r="L942" i="1"/>
  <c r="J942" i="1"/>
  <c r="I942" i="1"/>
  <c r="H942" i="1"/>
  <c r="G942" i="1"/>
  <c r="F942" i="1"/>
  <c r="K942" i="1" s="1"/>
  <c r="E942" i="1"/>
  <c r="D942" i="1"/>
  <c r="C942" i="1"/>
  <c r="B942" i="1"/>
  <c r="A942" i="1"/>
  <c r="L941" i="1"/>
  <c r="J941" i="1"/>
  <c r="I941" i="1"/>
  <c r="H941" i="1"/>
  <c r="G941" i="1"/>
  <c r="F941" i="1"/>
  <c r="K941" i="1" s="1"/>
  <c r="E941" i="1"/>
  <c r="D941" i="1"/>
  <c r="C941" i="1"/>
  <c r="B941" i="1"/>
  <c r="A941" i="1"/>
  <c r="L940" i="1"/>
  <c r="J940" i="1"/>
  <c r="I940" i="1"/>
  <c r="H940" i="1"/>
  <c r="G940" i="1"/>
  <c r="F940" i="1"/>
  <c r="K940" i="1" s="1"/>
  <c r="E940" i="1"/>
  <c r="D940" i="1"/>
  <c r="C940" i="1"/>
  <c r="B940" i="1"/>
  <c r="A940" i="1"/>
  <c r="L939" i="1"/>
  <c r="J939" i="1"/>
  <c r="I939" i="1"/>
  <c r="H939" i="1"/>
  <c r="G939" i="1"/>
  <c r="F939" i="1"/>
  <c r="K939" i="1" s="1"/>
  <c r="E939" i="1"/>
  <c r="D939" i="1"/>
  <c r="C939" i="1"/>
  <c r="B939" i="1"/>
  <c r="A939" i="1"/>
  <c r="L938" i="1"/>
  <c r="J938" i="1"/>
  <c r="I938" i="1"/>
  <c r="H938" i="1"/>
  <c r="G938" i="1"/>
  <c r="F938" i="1"/>
  <c r="K938" i="1" s="1"/>
  <c r="E938" i="1"/>
  <c r="D938" i="1"/>
  <c r="C938" i="1"/>
  <c r="B938" i="1"/>
  <c r="A938" i="1"/>
  <c r="L937" i="1"/>
  <c r="J937" i="1"/>
  <c r="I937" i="1"/>
  <c r="H937" i="1"/>
  <c r="G937" i="1"/>
  <c r="F937" i="1"/>
  <c r="K937" i="1" s="1"/>
  <c r="E937" i="1"/>
  <c r="D937" i="1"/>
  <c r="C937" i="1"/>
  <c r="B937" i="1"/>
  <c r="A937" i="1"/>
  <c r="L936" i="1"/>
  <c r="J936" i="1"/>
  <c r="I936" i="1"/>
  <c r="H936" i="1"/>
  <c r="G936" i="1"/>
  <c r="F936" i="1"/>
  <c r="K936" i="1" s="1"/>
  <c r="E936" i="1"/>
  <c r="D936" i="1"/>
  <c r="C936" i="1"/>
  <c r="B936" i="1"/>
  <c r="A936" i="1"/>
  <c r="L935" i="1"/>
  <c r="J935" i="1"/>
  <c r="I935" i="1"/>
  <c r="H935" i="1"/>
  <c r="G935" i="1"/>
  <c r="F935" i="1"/>
  <c r="K935" i="1" s="1"/>
  <c r="E935" i="1"/>
  <c r="D935" i="1"/>
  <c r="C935" i="1"/>
  <c r="B935" i="1"/>
  <c r="A935" i="1"/>
  <c r="L934" i="1"/>
  <c r="J934" i="1"/>
  <c r="I934" i="1"/>
  <c r="H934" i="1"/>
  <c r="G934" i="1"/>
  <c r="F934" i="1"/>
  <c r="K934" i="1" s="1"/>
  <c r="E934" i="1"/>
  <c r="D934" i="1"/>
  <c r="C934" i="1"/>
  <c r="B934" i="1"/>
  <c r="A934" i="1"/>
  <c r="L933" i="1"/>
  <c r="J933" i="1"/>
  <c r="I933" i="1"/>
  <c r="H933" i="1"/>
  <c r="G933" i="1"/>
  <c r="F933" i="1"/>
  <c r="K933" i="1" s="1"/>
  <c r="E933" i="1"/>
  <c r="D933" i="1"/>
  <c r="C933" i="1"/>
  <c r="B933" i="1"/>
  <c r="A933" i="1"/>
  <c r="L932" i="1"/>
  <c r="J932" i="1"/>
  <c r="I932" i="1"/>
  <c r="H932" i="1"/>
  <c r="G932" i="1"/>
  <c r="F932" i="1"/>
  <c r="K932" i="1" s="1"/>
  <c r="E932" i="1"/>
  <c r="D932" i="1"/>
  <c r="C932" i="1"/>
  <c r="B932" i="1"/>
  <c r="A932" i="1"/>
  <c r="L931" i="1"/>
  <c r="J931" i="1"/>
  <c r="I931" i="1"/>
  <c r="H931" i="1"/>
  <c r="G931" i="1"/>
  <c r="F931" i="1"/>
  <c r="K931" i="1" s="1"/>
  <c r="E931" i="1"/>
  <c r="D931" i="1"/>
  <c r="C931" i="1"/>
  <c r="B931" i="1"/>
  <c r="A931" i="1"/>
  <c r="L930" i="1"/>
  <c r="J930" i="1"/>
  <c r="I930" i="1"/>
  <c r="H930" i="1"/>
  <c r="G930" i="1"/>
  <c r="F930" i="1"/>
  <c r="K930" i="1" s="1"/>
  <c r="E930" i="1"/>
  <c r="D930" i="1"/>
  <c r="C930" i="1"/>
  <c r="B930" i="1"/>
  <c r="A930" i="1"/>
  <c r="L929" i="1"/>
  <c r="J929" i="1"/>
  <c r="I929" i="1"/>
  <c r="H929" i="1"/>
  <c r="G929" i="1"/>
  <c r="F929" i="1"/>
  <c r="K929" i="1" s="1"/>
  <c r="E929" i="1"/>
  <c r="D929" i="1"/>
  <c r="C929" i="1"/>
  <c r="B929" i="1"/>
  <c r="A929" i="1"/>
  <c r="L928" i="1"/>
  <c r="J928" i="1"/>
  <c r="I928" i="1"/>
  <c r="H928" i="1"/>
  <c r="G928" i="1"/>
  <c r="F928" i="1"/>
  <c r="K928" i="1" s="1"/>
  <c r="E928" i="1"/>
  <c r="D928" i="1"/>
  <c r="C928" i="1"/>
  <c r="B928" i="1"/>
  <c r="A928" i="1"/>
  <c r="L927" i="1"/>
  <c r="J927" i="1"/>
  <c r="I927" i="1"/>
  <c r="H927" i="1"/>
  <c r="G927" i="1"/>
  <c r="F927" i="1"/>
  <c r="K927" i="1" s="1"/>
  <c r="E927" i="1"/>
  <c r="D927" i="1"/>
  <c r="C927" i="1"/>
  <c r="B927" i="1"/>
  <c r="A927" i="1"/>
  <c r="L926" i="1"/>
  <c r="J926" i="1"/>
  <c r="I926" i="1"/>
  <c r="H926" i="1"/>
  <c r="G926" i="1"/>
  <c r="F926" i="1"/>
  <c r="K926" i="1" s="1"/>
  <c r="E926" i="1"/>
  <c r="D926" i="1"/>
  <c r="C926" i="1"/>
  <c r="B926" i="1"/>
  <c r="A926" i="1"/>
  <c r="L925" i="1"/>
  <c r="J925" i="1"/>
  <c r="I925" i="1"/>
  <c r="H925" i="1"/>
  <c r="G925" i="1"/>
  <c r="F925" i="1"/>
  <c r="K925" i="1" s="1"/>
  <c r="E925" i="1"/>
  <c r="D925" i="1"/>
  <c r="C925" i="1"/>
  <c r="B925" i="1"/>
  <c r="A925" i="1"/>
  <c r="L924" i="1"/>
  <c r="J924" i="1"/>
  <c r="I924" i="1"/>
  <c r="H924" i="1"/>
  <c r="G924" i="1"/>
  <c r="F924" i="1"/>
  <c r="K924" i="1" s="1"/>
  <c r="E924" i="1"/>
  <c r="D924" i="1"/>
  <c r="C924" i="1"/>
  <c r="B924" i="1"/>
  <c r="A924" i="1"/>
  <c r="L923" i="1"/>
  <c r="J923" i="1"/>
  <c r="I923" i="1"/>
  <c r="H923" i="1"/>
  <c r="G923" i="1"/>
  <c r="F923" i="1"/>
  <c r="K923" i="1" s="1"/>
  <c r="E923" i="1"/>
  <c r="D923" i="1"/>
  <c r="C923" i="1"/>
  <c r="B923" i="1"/>
  <c r="A923" i="1"/>
  <c r="L922" i="1"/>
  <c r="J922" i="1"/>
  <c r="I922" i="1"/>
  <c r="H922" i="1"/>
  <c r="G922" i="1"/>
  <c r="F922" i="1"/>
  <c r="K922" i="1" s="1"/>
  <c r="E922" i="1"/>
  <c r="D922" i="1"/>
  <c r="C922" i="1"/>
  <c r="B922" i="1"/>
  <c r="A922" i="1"/>
  <c r="L921" i="1"/>
  <c r="J921" i="1"/>
  <c r="I921" i="1"/>
  <c r="H921" i="1"/>
  <c r="G921" i="1"/>
  <c r="F921" i="1"/>
  <c r="K921" i="1" s="1"/>
  <c r="E921" i="1"/>
  <c r="D921" i="1"/>
  <c r="C921" i="1"/>
  <c r="B921" i="1"/>
  <c r="A921" i="1"/>
  <c r="L920" i="1"/>
  <c r="J920" i="1"/>
  <c r="I920" i="1"/>
  <c r="H920" i="1"/>
  <c r="G920" i="1"/>
  <c r="F920" i="1"/>
  <c r="K920" i="1" s="1"/>
  <c r="E920" i="1"/>
  <c r="D920" i="1"/>
  <c r="C920" i="1"/>
  <c r="B920" i="1"/>
  <c r="A920" i="1"/>
  <c r="L919" i="1"/>
  <c r="J919" i="1"/>
  <c r="I919" i="1"/>
  <c r="H919" i="1"/>
  <c r="G919" i="1"/>
  <c r="F919" i="1"/>
  <c r="K919" i="1" s="1"/>
  <c r="E919" i="1"/>
  <c r="D919" i="1"/>
  <c r="C919" i="1"/>
  <c r="B919" i="1"/>
  <c r="A919" i="1"/>
  <c r="L918" i="1"/>
  <c r="J918" i="1"/>
  <c r="I918" i="1"/>
  <c r="H918" i="1"/>
  <c r="G918" i="1"/>
  <c r="F918" i="1"/>
  <c r="K918" i="1" s="1"/>
  <c r="E918" i="1"/>
  <c r="D918" i="1"/>
  <c r="C918" i="1"/>
  <c r="B918" i="1"/>
  <c r="A918" i="1"/>
  <c r="L917" i="1"/>
  <c r="J917" i="1"/>
  <c r="I917" i="1"/>
  <c r="H917" i="1"/>
  <c r="G917" i="1"/>
  <c r="F917" i="1"/>
  <c r="K917" i="1" s="1"/>
  <c r="E917" i="1"/>
  <c r="D917" i="1"/>
  <c r="C917" i="1"/>
  <c r="B917" i="1"/>
  <c r="A917" i="1"/>
  <c r="L916" i="1"/>
  <c r="J916" i="1"/>
  <c r="I916" i="1"/>
  <c r="H916" i="1"/>
  <c r="G916" i="1"/>
  <c r="F916" i="1"/>
  <c r="K916" i="1" s="1"/>
  <c r="E916" i="1"/>
  <c r="D916" i="1"/>
  <c r="C916" i="1"/>
  <c r="B916" i="1"/>
  <c r="A916" i="1"/>
  <c r="L915" i="1"/>
  <c r="J915" i="1"/>
  <c r="I915" i="1"/>
  <c r="H915" i="1"/>
  <c r="G915" i="1"/>
  <c r="F915" i="1"/>
  <c r="K915" i="1" s="1"/>
  <c r="E915" i="1"/>
  <c r="D915" i="1"/>
  <c r="C915" i="1"/>
  <c r="B915" i="1"/>
  <c r="A915" i="1"/>
  <c r="L914" i="1"/>
  <c r="J914" i="1"/>
  <c r="I914" i="1"/>
  <c r="H914" i="1"/>
  <c r="G914" i="1"/>
  <c r="F914" i="1"/>
  <c r="K914" i="1" s="1"/>
  <c r="E914" i="1"/>
  <c r="D914" i="1"/>
  <c r="C914" i="1"/>
  <c r="B914" i="1"/>
  <c r="A914" i="1"/>
  <c r="L913" i="1"/>
  <c r="J913" i="1"/>
  <c r="I913" i="1"/>
  <c r="H913" i="1"/>
  <c r="G913" i="1"/>
  <c r="F913" i="1"/>
  <c r="K913" i="1" s="1"/>
  <c r="E913" i="1"/>
  <c r="D913" i="1"/>
  <c r="C913" i="1"/>
  <c r="B913" i="1"/>
  <c r="A913" i="1"/>
  <c r="L912" i="1"/>
  <c r="J912" i="1"/>
  <c r="I912" i="1"/>
  <c r="H912" i="1"/>
  <c r="G912" i="1"/>
  <c r="F912" i="1"/>
  <c r="K912" i="1" s="1"/>
  <c r="E912" i="1"/>
  <c r="D912" i="1"/>
  <c r="C912" i="1"/>
  <c r="B912" i="1"/>
  <c r="A912" i="1"/>
  <c r="L911" i="1"/>
  <c r="J911" i="1"/>
  <c r="I911" i="1"/>
  <c r="H911" i="1"/>
  <c r="G911" i="1"/>
  <c r="F911" i="1"/>
  <c r="K911" i="1" s="1"/>
  <c r="E911" i="1"/>
  <c r="D911" i="1"/>
  <c r="C911" i="1"/>
  <c r="B911" i="1"/>
  <c r="A911" i="1"/>
  <c r="L910" i="1"/>
  <c r="J910" i="1"/>
  <c r="I910" i="1"/>
  <c r="H910" i="1"/>
  <c r="G910" i="1"/>
  <c r="F910" i="1"/>
  <c r="K910" i="1" s="1"/>
  <c r="E910" i="1"/>
  <c r="D910" i="1"/>
  <c r="C910" i="1"/>
  <c r="B910" i="1"/>
  <c r="A910" i="1"/>
  <c r="L909" i="1"/>
  <c r="J909" i="1"/>
  <c r="I909" i="1"/>
  <c r="H909" i="1"/>
  <c r="G909" i="1"/>
  <c r="F909" i="1"/>
  <c r="K909" i="1" s="1"/>
  <c r="E909" i="1"/>
  <c r="D909" i="1"/>
  <c r="C909" i="1"/>
  <c r="B909" i="1"/>
  <c r="A909" i="1"/>
  <c r="L908" i="1"/>
  <c r="J908" i="1"/>
  <c r="I908" i="1"/>
  <c r="H908" i="1"/>
  <c r="G908" i="1"/>
  <c r="F908" i="1"/>
  <c r="K908" i="1" s="1"/>
  <c r="E908" i="1"/>
  <c r="D908" i="1"/>
  <c r="C908" i="1"/>
  <c r="B908" i="1"/>
  <c r="A908" i="1"/>
  <c r="L907" i="1"/>
  <c r="J907" i="1"/>
  <c r="I907" i="1"/>
  <c r="H907" i="1"/>
  <c r="G907" i="1"/>
  <c r="F907" i="1"/>
  <c r="K907" i="1" s="1"/>
  <c r="E907" i="1"/>
  <c r="D907" i="1"/>
  <c r="C907" i="1"/>
  <c r="B907" i="1"/>
  <c r="A907" i="1"/>
  <c r="L906" i="1"/>
  <c r="J906" i="1"/>
  <c r="I906" i="1"/>
  <c r="H906" i="1"/>
  <c r="G906" i="1"/>
  <c r="F906" i="1"/>
  <c r="K906" i="1" s="1"/>
  <c r="E906" i="1"/>
  <c r="D906" i="1"/>
  <c r="C906" i="1"/>
  <c r="B906" i="1"/>
  <c r="A906" i="1"/>
  <c r="L905" i="1"/>
  <c r="J905" i="1"/>
  <c r="I905" i="1"/>
  <c r="H905" i="1"/>
  <c r="G905" i="1"/>
  <c r="F905" i="1"/>
  <c r="K905" i="1" s="1"/>
  <c r="E905" i="1"/>
  <c r="D905" i="1"/>
  <c r="C905" i="1"/>
  <c r="B905" i="1"/>
  <c r="A905" i="1"/>
  <c r="L904" i="1"/>
  <c r="J904" i="1"/>
  <c r="I904" i="1"/>
  <c r="H904" i="1"/>
  <c r="G904" i="1"/>
  <c r="F904" i="1"/>
  <c r="K904" i="1" s="1"/>
  <c r="E904" i="1"/>
  <c r="D904" i="1"/>
  <c r="C904" i="1"/>
  <c r="B904" i="1"/>
  <c r="A904" i="1"/>
  <c r="L903" i="1"/>
  <c r="J903" i="1"/>
  <c r="I903" i="1"/>
  <c r="H903" i="1"/>
  <c r="G903" i="1"/>
  <c r="F903" i="1"/>
  <c r="K903" i="1" s="1"/>
  <c r="E903" i="1"/>
  <c r="D903" i="1"/>
  <c r="C903" i="1"/>
  <c r="B903" i="1"/>
  <c r="A903" i="1"/>
  <c r="L902" i="1"/>
  <c r="J902" i="1"/>
  <c r="I902" i="1"/>
  <c r="H902" i="1"/>
  <c r="G902" i="1"/>
  <c r="F902" i="1"/>
  <c r="K902" i="1" s="1"/>
  <c r="E902" i="1"/>
  <c r="D902" i="1"/>
  <c r="C902" i="1"/>
  <c r="B902" i="1"/>
  <c r="A902" i="1"/>
  <c r="L901" i="1"/>
  <c r="J901" i="1"/>
  <c r="I901" i="1"/>
  <c r="H901" i="1"/>
  <c r="G901" i="1"/>
  <c r="F901" i="1"/>
  <c r="K901" i="1" s="1"/>
  <c r="E901" i="1"/>
  <c r="D901" i="1"/>
  <c r="C901" i="1"/>
  <c r="B901" i="1"/>
  <c r="A901" i="1"/>
  <c r="L900" i="1"/>
  <c r="J900" i="1"/>
  <c r="I900" i="1"/>
  <c r="H900" i="1"/>
  <c r="G900" i="1"/>
  <c r="F900" i="1"/>
  <c r="K900" i="1" s="1"/>
  <c r="E900" i="1"/>
  <c r="D900" i="1"/>
  <c r="C900" i="1"/>
  <c r="B900" i="1"/>
  <c r="A900" i="1"/>
  <c r="L899" i="1"/>
  <c r="J899" i="1"/>
  <c r="I899" i="1"/>
  <c r="H899" i="1"/>
  <c r="G899" i="1"/>
  <c r="F899" i="1"/>
  <c r="K899" i="1" s="1"/>
  <c r="E899" i="1"/>
  <c r="D899" i="1"/>
  <c r="C899" i="1"/>
  <c r="B899" i="1"/>
  <c r="A899" i="1"/>
  <c r="L898" i="1"/>
  <c r="J898" i="1"/>
  <c r="I898" i="1"/>
  <c r="H898" i="1"/>
  <c r="G898" i="1"/>
  <c r="F898" i="1"/>
  <c r="K898" i="1" s="1"/>
  <c r="E898" i="1"/>
  <c r="D898" i="1"/>
  <c r="C898" i="1"/>
  <c r="B898" i="1"/>
  <c r="A898" i="1"/>
  <c r="L897" i="1"/>
  <c r="J897" i="1"/>
  <c r="I897" i="1"/>
  <c r="H897" i="1"/>
  <c r="G897" i="1"/>
  <c r="F897" i="1"/>
  <c r="K897" i="1" s="1"/>
  <c r="E897" i="1"/>
  <c r="D897" i="1"/>
  <c r="C897" i="1"/>
  <c r="B897" i="1"/>
  <c r="A897" i="1"/>
  <c r="L896" i="1"/>
  <c r="J896" i="1"/>
  <c r="I896" i="1"/>
  <c r="H896" i="1"/>
  <c r="G896" i="1"/>
  <c r="F896" i="1"/>
  <c r="K896" i="1" s="1"/>
  <c r="E896" i="1"/>
  <c r="D896" i="1"/>
  <c r="C896" i="1"/>
  <c r="B896" i="1"/>
  <c r="A896" i="1"/>
  <c r="L895" i="1"/>
  <c r="J895" i="1"/>
  <c r="I895" i="1"/>
  <c r="H895" i="1"/>
  <c r="G895" i="1"/>
  <c r="F895" i="1"/>
  <c r="K895" i="1" s="1"/>
  <c r="E895" i="1"/>
  <c r="D895" i="1"/>
  <c r="C895" i="1"/>
  <c r="B895" i="1"/>
  <c r="A895" i="1"/>
  <c r="L894" i="1"/>
  <c r="J894" i="1"/>
  <c r="I894" i="1"/>
  <c r="H894" i="1"/>
  <c r="G894" i="1"/>
  <c r="F894" i="1"/>
  <c r="K894" i="1" s="1"/>
  <c r="E894" i="1"/>
  <c r="D894" i="1"/>
  <c r="C894" i="1"/>
  <c r="B894" i="1"/>
  <c r="A894" i="1"/>
  <c r="L893" i="1"/>
  <c r="J893" i="1"/>
  <c r="I893" i="1"/>
  <c r="H893" i="1"/>
  <c r="G893" i="1"/>
  <c r="F893" i="1"/>
  <c r="K893" i="1" s="1"/>
  <c r="E893" i="1"/>
  <c r="D893" i="1"/>
  <c r="C893" i="1"/>
  <c r="B893" i="1"/>
  <c r="A893" i="1"/>
  <c r="L892" i="1"/>
  <c r="J892" i="1"/>
  <c r="I892" i="1"/>
  <c r="H892" i="1"/>
  <c r="G892" i="1"/>
  <c r="F892" i="1"/>
  <c r="K892" i="1" s="1"/>
  <c r="E892" i="1"/>
  <c r="D892" i="1"/>
  <c r="C892" i="1"/>
  <c r="B892" i="1"/>
  <c r="A892" i="1"/>
  <c r="L891" i="1"/>
  <c r="J891" i="1"/>
  <c r="I891" i="1"/>
  <c r="H891" i="1"/>
  <c r="G891" i="1"/>
  <c r="F891" i="1"/>
  <c r="K891" i="1" s="1"/>
  <c r="E891" i="1"/>
  <c r="D891" i="1"/>
  <c r="C891" i="1"/>
  <c r="B891" i="1"/>
  <c r="A891" i="1"/>
  <c r="L890" i="1"/>
  <c r="J890" i="1"/>
  <c r="I890" i="1"/>
  <c r="H890" i="1"/>
  <c r="G890" i="1"/>
  <c r="F890" i="1"/>
  <c r="K890" i="1" s="1"/>
  <c r="E890" i="1"/>
  <c r="D890" i="1"/>
  <c r="C890" i="1"/>
  <c r="B890" i="1"/>
  <c r="A890" i="1"/>
  <c r="L889" i="1"/>
  <c r="J889" i="1"/>
  <c r="I889" i="1"/>
  <c r="H889" i="1"/>
  <c r="G889" i="1"/>
  <c r="F889" i="1"/>
  <c r="K889" i="1" s="1"/>
  <c r="E889" i="1"/>
  <c r="D889" i="1"/>
  <c r="C889" i="1"/>
  <c r="B889" i="1"/>
  <c r="A889" i="1"/>
  <c r="L888" i="1"/>
  <c r="J888" i="1"/>
  <c r="I888" i="1"/>
  <c r="H888" i="1"/>
  <c r="G888" i="1"/>
  <c r="F888" i="1"/>
  <c r="K888" i="1" s="1"/>
  <c r="E888" i="1"/>
  <c r="D888" i="1"/>
  <c r="C888" i="1"/>
  <c r="B888" i="1"/>
  <c r="A888" i="1"/>
  <c r="L887" i="1"/>
  <c r="J887" i="1"/>
  <c r="I887" i="1"/>
  <c r="H887" i="1"/>
  <c r="G887" i="1"/>
  <c r="F887" i="1"/>
  <c r="K887" i="1" s="1"/>
  <c r="E887" i="1"/>
  <c r="D887" i="1"/>
  <c r="C887" i="1"/>
  <c r="B887" i="1"/>
  <c r="A887" i="1"/>
  <c r="L886" i="1"/>
  <c r="J886" i="1"/>
  <c r="I886" i="1"/>
  <c r="H886" i="1"/>
  <c r="G886" i="1"/>
  <c r="F886" i="1"/>
  <c r="K886" i="1" s="1"/>
  <c r="E886" i="1"/>
  <c r="D886" i="1"/>
  <c r="C886" i="1"/>
  <c r="B886" i="1"/>
  <c r="A886" i="1"/>
  <c r="L885" i="1"/>
  <c r="J885" i="1"/>
  <c r="I885" i="1"/>
  <c r="H885" i="1"/>
  <c r="G885" i="1"/>
  <c r="F885" i="1"/>
  <c r="K885" i="1" s="1"/>
  <c r="E885" i="1"/>
  <c r="D885" i="1"/>
  <c r="C885" i="1"/>
  <c r="B885" i="1"/>
  <c r="A885" i="1"/>
  <c r="L884" i="1"/>
  <c r="J884" i="1"/>
  <c r="I884" i="1"/>
  <c r="H884" i="1"/>
  <c r="G884" i="1"/>
  <c r="F884" i="1"/>
  <c r="K884" i="1" s="1"/>
  <c r="E884" i="1"/>
  <c r="D884" i="1"/>
  <c r="C884" i="1"/>
  <c r="B884" i="1"/>
  <c r="A884" i="1"/>
  <c r="L883" i="1"/>
  <c r="J883" i="1"/>
  <c r="I883" i="1"/>
  <c r="H883" i="1"/>
  <c r="G883" i="1"/>
  <c r="F883" i="1"/>
  <c r="K883" i="1" s="1"/>
  <c r="E883" i="1"/>
  <c r="D883" i="1"/>
  <c r="C883" i="1"/>
  <c r="B883" i="1"/>
  <c r="A883" i="1"/>
  <c r="L882" i="1"/>
  <c r="J882" i="1"/>
  <c r="I882" i="1"/>
  <c r="H882" i="1"/>
  <c r="G882" i="1"/>
  <c r="F882" i="1"/>
  <c r="K882" i="1" s="1"/>
  <c r="E882" i="1"/>
  <c r="D882" i="1"/>
  <c r="C882" i="1"/>
  <c r="B882" i="1"/>
  <c r="A882" i="1"/>
  <c r="L881" i="1"/>
  <c r="J881" i="1"/>
  <c r="I881" i="1"/>
  <c r="H881" i="1"/>
  <c r="G881" i="1"/>
  <c r="F881" i="1"/>
  <c r="K881" i="1" s="1"/>
  <c r="E881" i="1"/>
  <c r="D881" i="1"/>
  <c r="C881" i="1"/>
  <c r="B881" i="1"/>
  <c r="A881" i="1"/>
  <c r="L880" i="1"/>
  <c r="J880" i="1"/>
  <c r="I880" i="1"/>
  <c r="H880" i="1"/>
  <c r="G880" i="1"/>
  <c r="F880" i="1"/>
  <c r="K880" i="1" s="1"/>
  <c r="E880" i="1"/>
  <c r="D880" i="1"/>
  <c r="C880" i="1"/>
  <c r="B880" i="1"/>
  <c r="A880" i="1"/>
  <c r="L879" i="1"/>
  <c r="J879" i="1"/>
  <c r="I879" i="1"/>
  <c r="H879" i="1"/>
  <c r="G879" i="1"/>
  <c r="F879" i="1"/>
  <c r="K879" i="1" s="1"/>
  <c r="E879" i="1"/>
  <c r="D879" i="1"/>
  <c r="C879" i="1"/>
  <c r="B879" i="1"/>
  <c r="A879" i="1"/>
  <c r="L878" i="1"/>
  <c r="J878" i="1"/>
  <c r="I878" i="1"/>
  <c r="H878" i="1"/>
  <c r="G878" i="1"/>
  <c r="F878" i="1"/>
  <c r="K878" i="1" s="1"/>
  <c r="E878" i="1"/>
  <c r="D878" i="1"/>
  <c r="C878" i="1"/>
  <c r="B878" i="1"/>
  <c r="A878" i="1"/>
  <c r="L877" i="1"/>
  <c r="J877" i="1"/>
  <c r="I877" i="1"/>
  <c r="H877" i="1"/>
  <c r="G877" i="1"/>
  <c r="F877" i="1"/>
  <c r="K877" i="1" s="1"/>
  <c r="E877" i="1"/>
  <c r="D877" i="1"/>
  <c r="C877" i="1"/>
  <c r="B877" i="1"/>
  <c r="A877" i="1"/>
  <c r="L876" i="1"/>
  <c r="J876" i="1"/>
  <c r="I876" i="1"/>
  <c r="H876" i="1"/>
  <c r="G876" i="1"/>
  <c r="F876" i="1"/>
  <c r="K876" i="1" s="1"/>
  <c r="E876" i="1"/>
  <c r="D876" i="1"/>
  <c r="C876" i="1"/>
  <c r="B876" i="1"/>
  <c r="A876" i="1"/>
  <c r="L875" i="1"/>
  <c r="J875" i="1"/>
  <c r="I875" i="1"/>
  <c r="H875" i="1"/>
  <c r="G875" i="1"/>
  <c r="F875" i="1"/>
  <c r="K875" i="1" s="1"/>
  <c r="E875" i="1"/>
  <c r="D875" i="1"/>
  <c r="C875" i="1"/>
  <c r="B875" i="1"/>
  <c r="A875" i="1"/>
  <c r="L874" i="1"/>
  <c r="J874" i="1"/>
  <c r="I874" i="1"/>
  <c r="H874" i="1"/>
  <c r="G874" i="1"/>
  <c r="F874" i="1"/>
  <c r="K874" i="1" s="1"/>
  <c r="E874" i="1"/>
  <c r="D874" i="1"/>
  <c r="C874" i="1"/>
  <c r="B874" i="1"/>
  <c r="A874" i="1"/>
  <c r="L873" i="1"/>
  <c r="J873" i="1"/>
  <c r="I873" i="1"/>
  <c r="H873" i="1"/>
  <c r="G873" i="1"/>
  <c r="F873" i="1"/>
  <c r="K873" i="1" s="1"/>
  <c r="E873" i="1"/>
  <c r="D873" i="1"/>
  <c r="C873" i="1"/>
  <c r="B873" i="1"/>
  <c r="A873" i="1"/>
  <c r="L872" i="1"/>
  <c r="J872" i="1"/>
  <c r="I872" i="1"/>
  <c r="H872" i="1"/>
  <c r="G872" i="1"/>
  <c r="F872" i="1"/>
  <c r="K872" i="1" s="1"/>
  <c r="E872" i="1"/>
  <c r="D872" i="1"/>
  <c r="C872" i="1"/>
  <c r="B872" i="1"/>
  <c r="A872" i="1"/>
  <c r="L871" i="1"/>
  <c r="J871" i="1"/>
  <c r="I871" i="1"/>
  <c r="H871" i="1"/>
  <c r="G871" i="1"/>
  <c r="F871" i="1"/>
  <c r="K871" i="1" s="1"/>
  <c r="E871" i="1"/>
  <c r="D871" i="1"/>
  <c r="C871" i="1"/>
  <c r="B871" i="1"/>
  <c r="A871" i="1"/>
  <c r="L870" i="1"/>
  <c r="J870" i="1"/>
  <c r="I870" i="1"/>
  <c r="H870" i="1"/>
  <c r="G870" i="1"/>
  <c r="F870" i="1"/>
  <c r="K870" i="1" s="1"/>
  <c r="E870" i="1"/>
  <c r="D870" i="1"/>
  <c r="C870" i="1"/>
  <c r="B870" i="1"/>
  <c r="A870" i="1"/>
  <c r="L869" i="1"/>
  <c r="J869" i="1"/>
  <c r="I869" i="1"/>
  <c r="H869" i="1"/>
  <c r="G869" i="1"/>
  <c r="F869" i="1"/>
  <c r="K869" i="1" s="1"/>
  <c r="E869" i="1"/>
  <c r="D869" i="1"/>
  <c r="C869" i="1"/>
  <c r="B869" i="1"/>
  <c r="A869" i="1"/>
  <c r="L868" i="1"/>
  <c r="J868" i="1"/>
  <c r="I868" i="1"/>
  <c r="H868" i="1"/>
  <c r="G868" i="1"/>
  <c r="F868" i="1"/>
  <c r="K868" i="1" s="1"/>
  <c r="E868" i="1"/>
  <c r="D868" i="1"/>
  <c r="C868" i="1"/>
  <c r="B868" i="1"/>
  <c r="A868" i="1"/>
  <c r="L867" i="1"/>
  <c r="J867" i="1"/>
  <c r="I867" i="1"/>
  <c r="H867" i="1"/>
  <c r="G867" i="1"/>
  <c r="F867" i="1"/>
  <c r="K867" i="1" s="1"/>
  <c r="E867" i="1"/>
  <c r="D867" i="1"/>
  <c r="C867" i="1"/>
  <c r="B867" i="1"/>
  <c r="A867" i="1"/>
  <c r="L866" i="1"/>
  <c r="J866" i="1"/>
  <c r="I866" i="1"/>
  <c r="H866" i="1"/>
  <c r="G866" i="1"/>
  <c r="F866" i="1"/>
  <c r="K866" i="1" s="1"/>
  <c r="E866" i="1"/>
  <c r="D866" i="1"/>
  <c r="C866" i="1"/>
  <c r="B866" i="1"/>
  <c r="A866" i="1"/>
  <c r="L865" i="1"/>
  <c r="J865" i="1"/>
  <c r="I865" i="1"/>
  <c r="H865" i="1"/>
  <c r="G865" i="1"/>
  <c r="F865" i="1"/>
  <c r="K865" i="1" s="1"/>
  <c r="E865" i="1"/>
  <c r="D865" i="1"/>
  <c r="C865" i="1"/>
  <c r="B865" i="1"/>
  <c r="A865" i="1"/>
  <c r="L864" i="1"/>
  <c r="J864" i="1"/>
  <c r="I864" i="1"/>
  <c r="H864" i="1"/>
  <c r="G864" i="1"/>
  <c r="F864" i="1"/>
  <c r="K864" i="1" s="1"/>
  <c r="E864" i="1"/>
  <c r="D864" i="1"/>
  <c r="C864" i="1"/>
  <c r="B864" i="1"/>
  <c r="A864" i="1"/>
  <c r="L863" i="1"/>
  <c r="J863" i="1"/>
  <c r="I863" i="1"/>
  <c r="H863" i="1"/>
  <c r="G863" i="1"/>
  <c r="F863" i="1"/>
  <c r="K863" i="1" s="1"/>
  <c r="E863" i="1"/>
  <c r="D863" i="1"/>
  <c r="C863" i="1"/>
  <c r="B863" i="1"/>
  <c r="A863" i="1"/>
  <c r="L862" i="1"/>
  <c r="J862" i="1"/>
  <c r="I862" i="1"/>
  <c r="H862" i="1"/>
  <c r="G862" i="1"/>
  <c r="F862" i="1"/>
  <c r="K862" i="1" s="1"/>
  <c r="E862" i="1"/>
  <c r="D862" i="1"/>
  <c r="C862" i="1"/>
  <c r="B862" i="1"/>
  <c r="A862" i="1"/>
  <c r="L861" i="1"/>
  <c r="J861" i="1"/>
  <c r="I861" i="1"/>
  <c r="H861" i="1"/>
  <c r="G861" i="1"/>
  <c r="F861" i="1"/>
  <c r="K861" i="1" s="1"/>
  <c r="E861" i="1"/>
  <c r="D861" i="1"/>
  <c r="C861" i="1"/>
  <c r="B861" i="1"/>
  <c r="A861" i="1"/>
  <c r="L860" i="1"/>
  <c r="J860" i="1"/>
  <c r="I860" i="1"/>
  <c r="H860" i="1"/>
  <c r="G860" i="1"/>
  <c r="F860" i="1"/>
  <c r="K860" i="1" s="1"/>
  <c r="E860" i="1"/>
  <c r="D860" i="1"/>
  <c r="C860" i="1"/>
  <c r="B860" i="1"/>
  <c r="A860" i="1"/>
  <c r="L859" i="1"/>
  <c r="J859" i="1"/>
  <c r="I859" i="1"/>
  <c r="H859" i="1"/>
  <c r="G859" i="1"/>
  <c r="F859" i="1"/>
  <c r="K859" i="1" s="1"/>
  <c r="E859" i="1"/>
  <c r="D859" i="1"/>
  <c r="C859" i="1"/>
  <c r="B859" i="1"/>
  <c r="A859" i="1"/>
  <c r="L858" i="1"/>
  <c r="J858" i="1"/>
  <c r="I858" i="1"/>
  <c r="H858" i="1"/>
  <c r="G858" i="1"/>
  <c r="F858" i="1"/>
  <c r="K858" i="1" s="1"/>
  <c r="E858" i="1"/>
  <c r="D858" i="1"/>
  <c r="C858" i="1"/>
  <c r="B858" i="1"/>
  <c r="A858" i="1"/>
  <c r="L857" i="1"/>
  <c r="J857" i="1"/>
  <c r="I857" i="1"/>
  <c r="H857" i="1"/>
  <c r="G857" i="1"/>
  <c r="F857" i="1"/>
  <c r="K857" i="1" s="1"/>
  <c r="E857" i="1"/>
  <c r="D857" i="1"/>
  <c r="C857" i="1"/>
  <c r="B857" i="1"/>
  <c r="A857" i="1"/>
  <c r="L856" i="1"/>
  <c r="J856" i="1"/>
  <c r="I856" i="1"/>
  <c r="H856" i="1"/>
  <c r="G856" i="1"/>
  <c r="F856" i="1"/>
  <c r="K856" i="1" s="1"/>
  <c r="E856" i="1"/>
  <c r="D856" i="1"/>
  <c r="C856" i="1"/>
  <c r="B856" i="1"/>
  <c r="A856" i="1"/>
  <c r="L855" i="1"/>
  <c r="J855" i="1"/>
  <c r="I855" i="1"/>
  <c r="H855" i="1"/>
  <c r="G855" i="1"/>
  <c r="F855" i="1"/>
  <c r="K855" i="1" s="1"/>
  <c r="E855" i="1"/>
  <c r="D855" i="1"/>
  <c r="C855" i="1"/>
  <c r="B855" i="1"/>
  <c r="A855" i="1"/>
  <c r="L854" i="1"/>
  <c r="J854" i="1"/>
  <c r="I854" i="1"/>
  <c r="H854" i="1"/>
  <c r="G854" i="1"/>
  <c r="F854" i="1"/>
  <c r="K854" i="1" s="1"/>
  <c r="E854" i="1"/>
  <c r="D854" i="1"/>
  <c r="C854" i="1"/>
  <c r="B854" i="1"/>
  <c r="A854" i="1"/>
  <c r="L853" i="1"/>
  <c r="J853" i="1"/>
  <c r="I853" i="1"/>
  <c r="H853" i="1"/>
  <c r="G853" i="1"/>
  <c r="F853" i="1"/>
  <c r="K853" i="1" s="1"/>
  <c r="E853" i="1"/>
  <c r="D853" i="1"/>
  <c r="C853" i="1"/>
  <c r="B853" i="1"/>
  <c r="A853" i="1"/>
  <c r="L852" i="1"/>
  <c r="J852" i="1"/>
  <c r="I852" i="1"/>
  <c r="H852" i="1"/>
  <c r="G852" i="1"/>
  <c r="F852" i="1"/>
  <c r="K852" i="1" s="1"/>
  <c r="E852" i="1"/>
  <c r="D852" i="1"/>
  <c r="C852" i="1"/>
  <c r="B852" i="1"/>
  <c r="A852" i="1"/>
  <c r="L851" i="1"/>
  <c r="J851" i="1"/>
  <c r="I851" i="1"/>
  <c r="H851" i="1"/>
  <c r="G851" i="1"/>
  <c r="F851" i="1"/>
  <c r="K851" i="1" s="1"/>
  <c r="E851" i="1"/>
  <c r="D851" i="1"/>
  <c r="C851" i="1"/>
  <c r="B851" i="1"/>
  <c r="A851" i="1"/>
  <c r="L850" i="1"/>
  <c r="J850" i="1"/>
  <c r="I850" i="1"/>
  <c r="H850" i="1"/>
  <c r="G850" i="1"/>
  <c r="F850" i="1"/>
  <c r="K850" i="1" s="1"/>
  <c r="E850" i="1"/>
  <c r="D850" i="1"/>
  <c r="C850" i="1"/>
  <c r="B850" i="1"/>
  <c r="A850" i="1"/>
  <c r="L849" i="1"/>
  <c r="J849" i="1"/>
  <c r="I849" i="1"/>
  <c r="H849" i="1"/>
  <c r="G849" i="1"/>
  <c r="F849" i="1"/>
  <c r="K849" i="1" s="1"/>
  <c r="E849" i="1"/>
  <c r="D849" i="1"/>
  <c r="C849" i="1"/>
  <c r="B849" i="1"/>
  <c r="A849" i="1"/>
  <c r="L848" i="1"/>
  <c r="J848" i="1"/>
  <c r="I848" i="1"/>
  <c r="H848" i="1"/>
  <c r="G848" i="1"/>
  <c r="F848" i="1"/>
  <c r="K848" i="1" s="1"/>
  <c r="E848" i="1"/>
  <c r="D848" i="1"/>
  <c r="C848" i="1"/>
  <c r="B848" i="1"/>
  <c r="A848" i="1"/>
  <c r="L847" i="1"/>
  <c r="J847" i="1"/>
  <c r="I847" i="1"/>
  <c r="H847" i="1"/>
  <c r="G847" i="1"/>
  <c r="F847" i="1"/>
  <c r="K847" i="1" s="1"/>
  <c r="E847" i="1"/>
  <c r="D847" i="1"/>
  <c r="C847" i="1"/>
  <c r="B847" i="1"/>
  <c r="A847" i="1"/>
  <c r="L846" i="1"/>
  <c r="J846" i="1"/>
  <c r="I846" i="1"/>
  <c r="H846" i="1"/>
  <c r="G846" i="1"/>
  <c r="F846" i="1"/>
  <c r="K846" i="1" s="1"/>
  <c r="E846" i="1"/>
  <c r="D846" i="1"/>
  <c r="C846" i="1"/>
  <c r="B846" i="1"/>
  <c r="A846" i="1"/>
  <c r="L845" i="1"/>
  <c r="J845" i="1"/>
  <c r="I845" i="1"/>
  <c r="H845" i="1"/>
  <c r="G845" i="1"/>
  <c r="F845" i="1"/>
  <c r="K845" i="1" s="1"/>
  <c r="E845" i="1"/>
  <c r="D845" i="1"/>
  <c r="C845" i="1"/>
  <c r="B845" i="1"/>
  <c r="A845" i="1"/>
  <c r="L844" i="1"/>
  <c r="J844" i="1"/>
  <c r="I844" i="1"/>
  <c r="H844" i="1"/>
  <c r="G844" i="1"/>
  <c r="F844" i="1"/>
  <c r="K844" i="1" s="1"/>
  <c r="E844" i="1"/>
  <c r="D844" i="1"/>
  <c r="C844" i="1"/>
  <c r="B844" i="1"/>
  <c r="A844" i="1"/>
  <c r="L843" i="1"/>
  <c r="J843" i="1"/>
  <c r="I843" i="1"/>
  <c r="H843" i="1"/>
  <c r="G843" i="1"/>
  <c r="F843" i="1"/>
  <c r="K843" i="1" s="1"/>
  <c r="E843" i="1"/>
  <c r="D843" i="1"/>
  <c r="C843" i="1"/>
  <c r="B843" i="1"/>
  <c r="A843" i="1"/>
  <c r="L842" i="1"/>
  <c r="J842" i="1"/>
  <c r="I842" i="1"/>
  <c r="H842" i="1"/>
  <c r="G842" i="1"/>
  <c r="F842" i="1"/>
  <c r="K842" i="1" s="1"/>
  <c r="E842" i="1"/>
  <c r="D842" i="1"/>
  <c r="C842" i="1"/>
  <c r="B842" i="1"/>
  <c r="A842" i="1"/>
  <c r="L841" i="1"/>
  <c r="J841" i="1"/>
  <c r="I841" i="1"/>
  <c r="H841" i="1"/>
  <c r="G841" i="1"/>
  <c r="F841" i="1"/>
  <c r="K841" i="1" s="1"/>
  <c r="E841" i="1"/>
  <c r="D841" i="1"/>
  <c r="C841" i="1"/>
  <c r="B841" i="1"/>
  <c r="A841" i="1"/>
  <c r="L840" i="1"/>
  <c r="J840" i="1"/>
  <c r="I840" i="1"/>
  <c r="H840" i="1"/>
  <c r="G840" i="1"/>
  <c r="F840" i="1"/>
  <c r="K840" i="1" s="1"/>
  <c r="E840" i="1"/>
  <c r="D840" i="1"/>
  <c r="C840" i="1"/>
  <c r="B840" i="1"/>
  <c r="A840" i="1"/>
  <c r="L839" i="1"/>
  <c r="J839" i="1"/>
  <c r="I839" i="1"/>
  <c r="H839" i="1"/>
  <c r="G839" i="1"/>
  <c r="F839" i="1"/>
  <c r="K839" i="1" s="1"/>
  <c r="E839" i="1"/>
  <c r="D839" i="1"/>
  <c r="C839" i="1"/>
  <c r="B839" i="1"/>
  <c r="A839" i="1"/>
  <c r="L838" i="1"/>
  <c r="J838" i="1"/>
  <c r="I838" i="1"/>
  <c r="H838" i="1"/>
  <c r="G838" i="1"/>
  <c r="F838" i="1"/>
  <c r="K838" i="1" s="1"/>
  <c r="E838" i="1"/>
  <c r="D838" i="1"/>
  <c r="C838" i="1"/>
  <c r="B838" i="1"/>
  <c r="A838" i="1"/>
  <c r="L837" i="1"/>
  <c r="J837" i="1"/>
  <c r="I837" i="1"/>
  <c r="H837" i="1"/>
  <c r="G837" i="1"/>
  <c r="F837" i="1"/>
  <c r="K837" i="1" s="1"/>
  <c r="E837" i="1"/>
  <c r="D837" i="1"/>
  <c r="C837" i="1"/>
  <c r="B837" i="1"/>
  <c r="A837" i="1"/>
  <c r="L836" i="1"/>
  <c r="J836" i="1"/>
  <c r="I836" i="1"/>
  <c r="H836" i="1"/>
  <c r="G836" i="1"/>
  <c r="F836" i="1"/>
  <c r="K836" i="1" s="1"/>
  <c r="E836" i="1"/>
  <c r="D836" i="1"/>
  <c r="C836" i="1"/>
  <c r="B836" i="1"/>
  <c r="A836" i="1"/>
  <c r="L835" i="1"/>
  <c r="J835" i="1"/>
  <c r="I835" i="1"/>
  <c r="H835" i="1"/>
  <c r="G835" i="1"/>
  <c r="F835" i="1"/>
  <c r="K835" i="1" s="1"/>
  <c r="E835" i="1"/>
  <c r="D835" i="1"/>
  <c r="C835" i="1"/>
  <c r="B835" i="1"/>
  <c r="A835" i="1"/>
  <c r="L834" i="1"/>
  <c r="J834" i="1"/>
  <c r="I834" i="1"/>
  <c r="H834" i="1"/>
  <c r="G834" i="1"/>
  <c r="F834" i="1"/>
  <c r="K834" i="1" s="1"/>
  <c r="E834" i="1"/>
  <c r="D834" i="1"/>
  <c r="C834" i="1"/>
  <c r="B834" i="1"/>
  <c r="A834" i="1"/>
  <c r="L833" i="1"/>
  <c r="J833" i="1"/>
  <c r="I833" i="1"/>
  <c r="H833" i="1"/>
  <c r="G833" i="1"/>
  <c r="F833" i="1"/>
  <c r="K833" i="1" s="1"/>
  <c r="E833" i="1"/>
  <c r="D833" i="1"/>
  <c r="C833" i="1"/>
  <c r="B833" i="1"/>
  <c r="A833" i="1"/>
  <c r="L832" i="1"/>
  <c r="J832" i="1"/>
  <c r="I832" i="1"/>
  <c r="H832" i="1"/>
  <c r="G832" i="1"/>
  <c r="F832" i="1"/>
  <c r="K832" i="1" s="1"/>
  <c r="E832" i="1"/>
  <c r="D832" i="1"/>
  <c r="C832" i="1"/>
  <c r="B832" i="1"/>
  <c r="A832" i="1"/>
  <c r="L831" i="1"/>
  <c r="J831" i="1"/>
  <c r="I831" i="1"/>
  <c r="H831" i="1"/>
  <c r="G831" i="1"/>
  <c r="F831" i="1"/>
  <c r="K831" i="1" s="1"/>
  <c r="E831" i="1"/>
  <c r="D831" i="1"/>
  <c r="C831" i="1"/>
  <c r="B831" i="1"/>
  <c r="A831" i="1"/>
  <c r="L830" i="1"/>
  <c r="J830" i="1"/>
  <c r="I830" i="1"/>
  <c r="H830" i="1"/>
  <c r="G830" i="1"/>
  <c r="F830" i="1"/>
  <c r="K830" i="1" s="1"/>
  <c r="E830" i="1"/>
  <c r="D830" i="1"/>
  <c r="C830" i="1"/>
  <c r="B830" i="1"/>
  <c r="A830" i="1"/>
  <c r="L829" i="1"/>
  <c r="J829" i="1"/>
  <c r="I829" i="1"/>
  <c r="H829" i="1"/>
  <c r="G829" i="1"/>
  <c r="F829" i="1"/>
  <c r="K829" i="1" s="1"/>
  <c r="E829" i="1"/>
  <c r="D829" i="1"/>
  <c r="C829" i="1"/>
  <c r="B829" i="1"/>
  <c r="A829" i="1"/>
  <c r="L828" i="1"/>
  <c r="J828" i="1"/>
  <c r="I828" i="1"/>
  <c r="H828" i="1"/>
  <c r="G828" i="1"/>
  <c r="F828" i="1"/>
  <c r="K828" i="1" s="1"/>
  <c r="E828" i="1"/>
  <c r="D828" i="1"/>
  <c r="C828" i="1"/>
  <c r="B828" i="1"/>
  <c r="A828" i="1"/>
  <c r="L827" i="1"/>
  <c r="J827" i="1"/>
  <c r="I827" i="1"/>
  <c r="H827" i="1"/>
  <c r="G827" i="1"/>
  <c r="F827" i="1"/>
  <c r="K827" i="1" s="1"/>
  <c r="E827" i="1"/>
  <c r="D827" i="1"/>
  <c r="C827" i="1"/>
  <c r="B827" i="1"/>
  <c r="A827" i="1"/>
  <c r="L826" i="1"/>
  <c r="J826" i="1"/>
  <c r="I826" i="1"/>
  <c r="H826" i="1"/>
  <c r="G826" i="1"/>
  <c r="F826" i="1"/>
  <c r="K826" i="1" s="1"/>
  <c r="E826" i="1"/>
  <c r="D826" i="1"/>
  <c r="C826" i="1"/>
  <c r="B826" i="1"/>
  <c r="A826" i="1"/>
  <c r="L825" i="1"/>
  <c r="J825" i="1"/>
  <c r="I825" i="1"/>
  <c r="H825" i="1"/>
  <c r="G825" i="1"/>
  <c r="F825" i="1"/>
  <c r="K825" i="1" s="1"/>
  <c r="E825" i="1"/>
  <c r="D825" i="1"/>
  <c r="C825" i="1"/>
  <c r="B825" i="1"/>
  <c r="A825" i="1"/>
  <c r="L824" i="1"/>
  <c r="J824" i="1"/>
  <c r="I824" i="1"/>
  <c r="H824" i="1"/>
  <c r="G824" i="1"/>
  <c r="F824" i="1"/>
  <c r="K824" i="1" s="1"/>
  <c r="E824" i="1"/>
  <c r="D824" i="1"/>
  <c r="C824" i="1"/>
  <c r="B824" i="1"/>
  <c r="A824" i="1"/>
  <c r="L823" i="1"/>
  <c r="J823" i="1"/>
  <c r="I823" i="1"/>
  <c r="H823" i="1"/>
  <c r="G823" i="1"/>
  <c r="F823" i="1"/>
  <c r="K823" i="1" s="1"/>
  <c r="E823" i="1"/>
  <c r="D823" i="1"/>
  <c r="C823" i="1"/>
  <c r="B823" i="1"/>
  <c r="A823" i="1"/>
  <c r="L822" i="1"/>
  <c r="J822" i="1"/>
  <c r="I822" i="1"/>
  <c r="H822" i="1"/>
  <c r="G822" i="1"/>
  <c r="F822" i="1"/>
  <c r="K822" i="1" s="1"/>
  <c r="E822" i="1"/>
  <c r="D822" i="1"/>
  <c r="C822" i="1"/>
  <c r="B822" i="1"/>
  <c r="A822" i="1"/>
  <c r="L821" i="1"/>
  <c r="J821" i="1"/>
  <c r="I821" i="1"/>
  <c r="H821" i="1"/>
  <c r="G821" i="1"/>
  <c r="F821" i="1"/>
  <c r="K821" i="1" s="1"/>
  <c r="E821" i="1"/>
  <c r="D821" i="1"/>
  <c r="C821" i="1"/>
  <c r="B821" i="1"/>
  <c r="A821" i="1"/>
  <c r="L820" i="1"/>
  <c r="J820" i="1"/>
  <c r="I820" i="1"/>
  <c r="H820" i="1"/>
  <c r="G820" i="1"/>
  <c r="F820" i="1"/>
  <c r="K820" i="1" s="1"/>
  <c r="E820" i="1"/>
  <c r="D820" i="1"/>
  <c r="C820" i="1"/>
  <c r="B820" i="1"/>
  <c r="A820" i="1"/>
  <c r="L819" i="1"/>
  <c r="J819" i="1"/>
  <c r="I819" i="1"/>
  <c r="H819" i="1"/>
  <c r="G819" i="1"/>
  <c r="F819" i="1"/>
  <c r="K819" i="1" s="1"/>
  <c r="E819" i="1"/>
  <c r="D819" i="1"/>
  <c r="C819" i="1"/>
  <c r="B819" i="1"/>
  <c r="A819" i="1"/>
  <c r="L818" i="1"/>
  <c r="J818" i="1"/>
  <c r="I818" i="1"/>
  <c r="H818" i="1"/>
  <c r="G818" i="1"/>
  <c r="F818" i="1"/>
  <c r="K818" i="1" s="1"/>
  <c r="E818" i="1"/>
  <c r="D818" i="1"/>
  <c r="C818" i="1"/>
  <c r="B818" i="1"/>
  <c r="A818" i="1"/>
  <c r="L817" i="1"/>
  <c r="J817" i="1"/>
  <c r="I817" i="1"/>
  <c r="H817" i="1"/>
  <c r="G817" i="1"/>
  <c r="F817" i="1"/>
  <c r="K817" i="1" s="1"/>
  <c r="E817" i="1"/>
  <c r="D817" i="1"/>
  <c r="C817" i="1"/>
  <c r="B817" i="1"/>
  <c r="A817" i="1"/>
  <c r="L816" i="1"/>
  <c r="J816" i="1"/>
  <c r="I816" i="1"/>
  <c r="H816" i="1"/>
  <c r="G816" i="1"/>
  <c r="F816" i="1"/>
  <c r="K816" i="1" s="1"/>
  <c r="E816" i="1"/>
  <c r="D816" i="1"/>
  <c r="C816" i="1"/>
  <c r="B816" i="1"/>
  <c r="A816" i="1"/>
  <c r="L815" i="1"/>
  <c r="J815" i="1"/>
  <c r="I815" i="1"/>
  <c r="H815" i="1"/>
  <c r="G815" i="1"/>
  <c r="F815" i="1"/>
  <c r="K815" i="1" s="1"/>
  <c r="E815" i="1"/>
  <c r="D815" i="1"/>
  <c r="C815" i="1"/>
  <c r="B815" i="1"/>
  <c r="A815" i="1"/>
  <c r="L814" i="1"/>
  <c r="J814" i="1"/>
  <c r="I814" i="1"/>
  <c r="H814" i="1"/>
  <c r="G814" i="1"/>
  <c r="F814" i="1"/>
  <c r="K814" i="1" s="1"/>
  <c r="E814" i="1"/>
  <c r="D814" i="1"/>
  <c r="C814" i="1"/>
  <c r="B814" i="1"/>
  <c r="A814" i="1"/>
  <c r="L813" i="1"/>
  <c r="J813" i="1"/>
  <c r="I813" i="1"/>
  <c r="H813" i="1"/>
  <c r="G813" i="1"/>
  <c r="F813" i="1"/>
  <c r="K813" i="1" s="1"/>
  <c r="E813" i="1"/>
  <c r="D813" i="1"/>
  <c r="C813" i="1"/>
  <c r="B813" i="1"/>
  <c r="A813" i="1"/>
  <c r="L812" i="1"/>
  <c r="J812" i="1"/>
  <c r="I812" i="1"/>
  <c r="H812" i="1"/>
  <c r="G812" i="1"/>
  <c r="F812" i="1"/>
  <c r="K812" i="1" s="1"/>
  <c r="E812" i="1"/>
  <c r="D812" i="1"/>
  <c r="C812" i="1"/>
  <c r="B812" i="1"/>
  <c r="A812" i="1"/>
  <c r="L811" i="1"/>
  <c r="J811" i="1"/>
  <c r="I811" i="1"/>
  <c r="H811" i="1"/>
  <c r="G811" i="1"/>
  <c r="F811" i="1"/>
  <c r="K811" i="1" s="1"/>
  <c r="E811" i="1"/>
  <c r="D811" i="1"/>
  <c r="C811" i="1"/>
  <c r="B811" i="1"/>
  <c r="A811" i="1"/>
  <c r="L810" i="1"/>
  <c r="J810" i="1"/>
  <c r="I810" i="1"/>
  <c r="H810" i="1"/>
  <c r="G810" i="1"/>
  <c r="F810" i="1"/>
  <c r="K810" i="1" s="1"/>
  <c r="E810" i="1"/>
  <c r="D810" i="1"/>
  <c r="C810" i="1"/>
  <c r="B810" i="1"/>
  <c r="A810" i="1"/>
  <c r="L809" i="1"/>
  <c r="J809" i="1"/>
  <c r="I809" i="1"/>
  <c r="H809" i="1"/>
  <c r="G809" i="1"/>
  <c r="F809" i="1"/>
  <c r="K809" i="1" s="1"/>
  <c r="E809" i="1"/>
  <c r="D809" i="1"/>
  <c r="C809" i="1"/>
  <c r="B809" i="1"/>
  <c r="A809" i="1"/>
  <c r="L808" i="1"/>
  <c r="J808" i="1"/>
  <c r="I808" i="1"/>
  <c r="H808" i="1"/>
  <c r="G808" i="1"/>
  <c r="F808" i="1"/>
  <c r="K808" i="1" s="1"/>
  <c r="E808" i="1"/>
  <c r="D808" i="1"/>
  <c r="C808" i="1"/>
  <c r="B808" i="1"/>
  <c r="A808" i="1"/>
  <c r="L807" i="1"/>
  <c r="J807" i="1"/>
  <c r="I807" i="1"/>
  <c r="H807" i="1"/>
  <c r="G807" i="1"/>
  <c r="F807" i="1"/>
  <c r="K807" i="1" s="1"/>
  <c r="E807" i="1"/>
  <c r="D807" i="1"/>
  <c r="C807" i="1"/>
  <c r="B807" i="1"/>
  <c r="A807" i="1"/>
  <c r="L806" i="1"/>
  <c r="J806" i="1"/>
  <c r="I806" i="1"/>
  <c r="H806" i="1"/>
  <c r="G806" i="1"/>
  <c r="F806" i="1"/>
  <c r="K806" i="1" s="1"/>
  <c r="E806" i="1"/>
  <c r="D806" i="1"/>
  <c r="C806" i="1"/>
  <c r="B806" i="1"/>
  <c r="A806" i="1"/>
  <c r="L805" i="1"/>
  <c r="J805" i="1"/>
  <c r="I805" i="1"/>
  <c r="H805" i="1"/>
  <c r="G805" i="1"/>
  <c r="F805" i="1"/>
  <c r="K805" i="1" s="1"/>
  <c r="E805" i="1"/>
  <c r="D805" i="1"/>
  <c r="C805" i="1"/>
  <c r="B805" i="1"/>
  <c r="A805" i="1"/>
  <c r="L804" i="1"/>
  <c r="J804" i="1"/>
  <c r="I804" i="1"/>
  <c r="H804" i="1"/>
  <c r="G804" i="1"/>
  <c r="F804" i="1"/>
  <c r="K804" i="1" s="1"/>
  <c r="E804" i="1"/>
  <c r="D804" i="1"/>
  <c r="C804" i="1"/>
  <c r="B804" i="1"/>
  <c r="A804" i="1"/>
  <c r="L803" i="1"/>
  <c r="J803" i="1"/>
  <c r="I803" i="1"/>
  <c r="H803" i="1"/>
  <c r="G803" i="1"/>
  <c r="F803" i="1"/>
  <c r="K803" i="1" s="1"/>
  <c r="E803" i="1"/>
  <c r="D803" i="1"/>
  <c r="C803" i="1"/>
  <c r="B803" i="1"/>
  <c r="A803" i="1"/>
  <c r="L802" i="1"/>
  <c r="J802" i="1"/>
  <c r="I802" i="1"/>
  <c r="H802" i="1"/>
  <c r="G802" i="1"/>
  <c r="F802" i="1"/>
  <c r="K802" i="1" s="1"/>
  <c r="E802" i="1"/>
  <c r="D802" i="1"/>
  <c r="C802" i="1"/>
  <c r="B802" i="1"/>
  <c r="A802" i="1"/>
  <c r="L801" i="1"/>
  <c r="J801" i="1"/>
  <c r="I801" i="1"/>
  <c r="H801" i="1"/>
  <c r="G801" i="1"/>
  <c r="F801" i="1"/>
  <c r="K801" i="1" s="1"/>
  <c r="E801" i="1"/>
  <c r="D801" i="1"/>
  <c r="C801" i="1"/>
  <c r="B801" i="1"/>
  <c r="A801" i="1"/>
  <c r="L800" i="1"/>
  <c r="J800" i="1"/>
  <c r="I800" i="1"/>
  <c r="H800" i="1"/>
  <c r="G800" i="1"/>
  <c r="F800" i="1"/>
  <c r="K800" i="1" s="1"/>
  <c r="E800" i="1"/>
  <c r="D800" i="1"/>
  <c r="C800" i="1"/>
  <c r="B800" i="1"/>
  <c r="A800" i="1"/>
  <c r="L799" i="1"/>
  <c r="J799" i="1"/>
  <c r="I799" i="1"/>
  <c r="H799" i="1"/>
  <c r="G799" i="1"/>
  <c r="F799" i="1"/>
  <c r="K799" i="1" s="1"/>
  <c r="E799" i="1"/>
  <c r="D799" i="1"/>
  <c r="C799" i="1"/>
  <c r="B799" i="1"/>
  <c r="A799" i="1"/>
  <c r="L798" i="1"/>
  <c r="J798" i="1"/>
  <c r="I798" i="1"/>
  <c r="H798" i="1"/>
  <c r="G798" i="1"/>
  <c r="F798" i="1"/>
  <c r="K798" i="1" s="1"/>
  <c r="E798" i="1"/>
  <c r="D798" i="1"/>
  <c r="C798" i="1"/>
  <c r="B798" i="1"/>
  <c r="A798" i="1"/>
  <c r="L797" i="1"/>
  <c r="J797" i="1"/>
  <c r="I797" i="1"/>
  <c r="H797" i="1"/>
  <c r="G797" i="1"/>
  <c r="F797" i="1"/>
  <c r="K797" i="1" s="1"/>
  <c r="E797" i="1"/>
  <c r="D797" i="1"/>
  <c r="C797" i="1"/>
  <c r="B797" i="1"/>
  <c r="A797" i="1"/>
  <c r="L796" i="1"/>
  <c r="J796" i="1"/>
  <c r="I796" i="1"/>
  <c r="H796" i="1"/>
  <c r="G796" i="1"/>
  <c r="F796" i="1"/>
  <c r="K796" i="1" s="1"/>
  <c r="E796" i="1"/>
  <c r="D796" i="1"/>
  <c r="C796" i="1"/>
  <c r="B796" i="1"/>
  <c r="A796" i="1"/>
  <c r="L795" i="1"/>
  <c r="J795" i="1"/>
  <c r="I795" i="1"/>
  <c r="H795" i="1"/>
  <c r="G795" i="1"/>
  <c r="F795" i="1"/>
  <c r="K795" i="1" s="1"/>
  <c r="E795" i="1"/>
  <c r="D795" i="1"/>
  <c r="C795" i="1"/>
  <c r="B795" i="1"/>
  <c r="A795" i="1"/>
  <c r="L794" i="1"/>
  <c r="J794" i="1"/>
  <c r="I794" i="1"/>
  <c r="H794" i="1"/>
  <c r="G794" i="1"/>
  <c r="F794" i="1"/>
  <c r="K794" i="1" s="1"/>
  <c r="E794" i="1"/>
  <c r="D794" i="1"/>
  <c r="C794" i="1"/>
  <c r="B794" i="1"/>
  <c r="A794" i="1"/>
  <c r="L793" i="1"/>
  <c r="J793" i="1"/>
  <c r="I793" i="1"/>
  <c r="H793" i="1"/>
  <c r="G793" i="1"/>
  <c r="F793" i="1"/>
  <c r="K793" i="1" s="1"/>
  <c r="E793" i="1"/>
  <c r="D793" i="1"/>
  <c r="C793" i="1"/>
  <c r="B793" i="1"/>
  <c r="A793" i="1"/>
  <c r="L792" i="1"/>
  <c r="J792" i="1"/>
  <c r="I792" i="1"/>
  <c r="H792" i="1"/>
  <c r="G792" i="1"/>
  <c r="F792" i="1"/>
  <c r="K792" i="1" s="1"/>
  <c r="E792" i="1"/>
  <c r="D792" i="1"/>
  <c r="C792" i="1"/>
  <c r="B792" i="1"/>
  <c r="A792" i="1"/>
  <c r="L791" i="1"/>
  <c r="J791" i="1"/>
  <c r="I791" i="1"/>
  <c r="H791" i="1"/>
  <c r="G791" i="1"/>
  <c r="F791" i="1"/>
  <c r="K791" i="1" s="1"/>
  <c r="E791" i="1"/>
  <c r="D791" i="1"/>
  <c r="C791" i="1"/>
  <c r="B791" i="1"/>
  <c r="A791" i="1"/>
  <c r="L790" i="1"/>
  <c r="J790" i="1"/>
  <c r="I790" i="1"/>
  <c r="H790" i="1"/>
  <c r="G790" i="1"/>
  <c r="F790" i="1"/>
  <c r="K790" i="1" s="1"/>
  <c r="E790" i="1"/>
  <c r="D790" i="1"/>
  <c r="C790" i="1"/>
  <c r="B790" i="1"/>
  <c r="A790" i="1"/>
  <c r="L789" i="1"/>
  <c r="J789" i="1"/>
  <c r="I789" i="1"/>
  <c r="H789" i="1"/>
  <c r="G789" i="1"/>
  <c r="F789" i="1"/>
  <c r="K789" i="1" s="1"/>
  <c r="E789" i="1"/>
  <c r="D789" i="1"/>
  <c r="C789" i="1"/>
  <c r="B789" i="1"/>
  <c r="A789" i="1"/>
  <c r="L788" i="1"/>
  <c r="J788" i="1"/>
  <c r="I788" i="1"/>
  <c r="H788" i="1"/>
  <c r="G788" i="1"/>
  <c r="F788" i="1"/>
  <c r="K788" i="1" s="1"/>
  <c r="E788" i="1"/>
  <c r="D788" i="1"/>
  <c r="C788" i="1"/>
  <c r="B788" i="1"/>
  <c r="A788" i="1"/>
  <c r="L787" i="1"/>
  <c r="J787" i="1"/>
  <c r="I787" i="1"/>
  <c r="H787" i="1"/>
  <c r="G787" i="1"/>
  <c r="F787" i="1"/>
  <c r="K787" i="1" s="1"/>
  <c r="E787" i="1"/>
  <c r="D787" i="1"/>
  <c r="C787" i="1"/>
  <c r="B787" i="1"/>
  <c r="A787" i="1"/>
  <c r="L786" i="1"/>
  <c r="J786" i="1"/>
  <c r="I786" i="1"/>
  <c r="H786" i="1"/>
  <c r="G786" i="1"/>
  <c r="F786" i="1"/>
  <c r="K786" i="1" s="1"/>
  <c r="E786" i="1"/>
  <c r="D786" i="1"/>
  <c r="C786" i="1"/>
  <c r="B786" i="1"/>
  <c r="A786" i="1"/>
  <c r="L785" i="1"/>
  <c r="J785" i="1"/>
  <c r="I785" i="1"/>
  <c r="H785" i="1"/>
  <c r="G785" i="1"/>
  <c r="F785" i="1"/>
  <c r="K785" i="1" s="1"/>
  <c r="E785" i="1"/>
  <c r="D785" i="1"/>
  <c r="C785" i="1"/>
  <c r="B785" i="1"/>
  <c r="A785" i="1"/>
  <c r="L784" i="1"/>
  <c r="J784" i="1"/>
  <c r="I784" i="1"/>
  <c r="H784" i="1"/>
  <c r="G784" i="1"/>
  <c r="F784" i="1"/>
  <c r="K784" i="1" s="1"/>
  <c r="E784" i="1"/>
  <c r="D784" i="1"/>
  <c r="C784" i="1"/>
  <c r="B784" i="1"/>
  <c r="A784" i="1"/>
  <c r="L783" i="1"/>
  <c r="J783" i="1"/>
  <c r="I783" i="1"/>
  <c r="H783" i="1"/>
  <c r="G783" i="1"/>
  <c r="F783" i="1"/>
  <c r="K783" i="1" s="1"/>
  <c r="E783" i="1"/>
  <c r="D783" i="1"/>
  <c r="C783" i="1"/>
  <c r="B783" i="1"/>
  <c r="A783" i="1"/>
  <c r="L782" i="1"/>
  <c r="J782" i="1"/>
  <c r="I782" i="1"/>
  <c r="H782" i="1"/>
  <c r="G782" i="1"/>
  <c r="F782" i="1"/>
  <c r="K782" i="1" s="1"/>
  <c r="E782" i="1"/>
  <c r="D782" i="1"/>
  <c r="C782" i="1"/>
  <c r="B782" i="1"/>
  <c r="A782" i="1"/>
  <c r="L781" i="1"/>
  <c r="J781" i="1"/>
  <c r="I781" i="1"/>
  <c r="H781" i="1"/>
  <c r="G781" i="1"/>
  <c r="F781" i="1"/>
  <c r="K781" i="1" s="1"/>
  <c r="E781" i="1"/>
  <c r="D781" i="1"/>
  <c r="C781" i="1"/>
  <c r="B781" i="1"/>
  <c r="A781" i="1"/>
  <c r="L780" i="1"/>
  <c r="J780" i="1"/>
  <c r="I780" i="1"/>
  <c r="H780" i="1"/>
  <c r="G780" i="1"/>
  <c r="F780" i="1"/>
  <c r="K780" i="1" s="1"/>
  <c r="E780" i="1"/>
  <c r="D780" i="1"/>
  <c r="C780" i="1"/>
  <c r="B780" i="1"/>
  <c r="A780" i="1"/>
  <c r="L779" i="1"/>
  <c r="J779" i="1"/>
  <c r="I779" i="1"/>
  <c r="H779" i="1"/>
  <c r="G779" i="1"/>
  <c r="F779" i="1"/>
  <c r="K779" i="1" s="1"/>
  <c r="E779" i="1"/>
  <c r="D779" i="1"/>
  <c r="C779" i="1"/>
  <c r="B779" i="1"/>
  <c r="A779" i="1"/>
  <c r="L778" i="1"/>
  <c r="J778" i="1"/>
  <c r="I778" i="1"/>
  <c r="H778" i="1"/>
  <c r="G778" i="1"/>
  <c r="F778" i="1"/>
  <c r="K778" i="1" s="1"/>
  <c r="E778" i="1"/>
  <c r="D778" i="1"/>
  <c r="C778" i="1"/>
  <c r="B778" i="1"/>
  <c r="A778" i="1"/>
  <c r="L777" i="1"/>
  <c r="J777" i="1"/>
  <c r="I777" i="1"/>
  <c r="H777" i="1"/>
  <c r="G777" i="1"/>
  <c r="F777" i="1"/>
  <c r="K777" i="1" s="1"/>
  <c r="E777" i="1"/>
  <c r="D777" i="1"/>
  <c r="C777" i="1"/>
  <c r="B777" i="1"/>
  <c r="A777" i="1"/>
  <c r="L776" i="1"/>
  <c r="J776" i="1"/>
  <c r="I776" i="1"/>
  <c r="H776" i="1"/>
  <c r="G776" i="1"/>
  <c r="F776" i="1"/>
  <c r="K776" i="1" s="1"/>
  <c r="E776" i="1"/>
  <c r="D776" i="1"/>
  <c r="C776" i="1"/>
  <c r="B776" i="1"/>
  <c r="A776" i="1"/>
  <c r="L775" i="1"/>
  <c r="J775" i="1"/>
  <c r="I775" i="1"/>
  <c r="H775" i="1"/>
  <c r="G775" i="1"/>
  <c r="F775" i="1"/>
  <c r="K775" i="1" s="1"/>
  <c r="E775" i="1"/>
  <c r="D775" i="1"/>
  <c r="C775" i="1"/>
  <c r="B775" i="1"/>
  <c r="A775" i="1"/>
  <c r="L774" i="1"/>
  <c r="J774" i="1"/>
  <c r="I774" i="1"/>
  <c r="H774" i="1"/>
  <c r="G774" i="1"/>
  <c r="F774" i="1"/>
  <c r="K774" i="1" s="1"/>
  <c r="E774" i="1"/>
  <c r="D774" i="1"/>
  <c r="C774" i="1"/>
  <c r="B774" i="1"/>
  <c r="A774" i="1"/>
  <c r="L773" i="1"/>
  <c r="J773" i="1"/>
  <c r="I773" i="1"/>
  <c r="H773" i="1"/>
  <c r="G773" i="1"/>
  <c r="F773" i="1"/>
  <c r="K773" i="1" s="1"/>
  <c r="E773" i="1"/>
  <c r="D773" i="1"/>
  <c r="C773" i="1"/>
  <c r="B773" i="1"/>
  <c r="A773" i="1"/>
  <c r="L772" i="1"/>
  <c r="J772" i="1"/>
  <c r="I772" i="1"/>
  <c r="H772" i="1"/>
  <c r="G772" i="1"/>
  <c r="F772" i="1"/>
  <c r="K772" i="1" s="1"/>
  <c r="E772" i="1"/>
  <c r="D772" i="1"/>
  <c r="C772" i="1"/>
  <c r="B772" i="1"/>
  <c r="A772" i="1"/>
  <c r="L771" i="1"/>
  <c r="J771" i="1"/>
  <c r="I771" i="1"/>
  <c r="H771" i="1"/>
  <c r="G771" i="1"/>
  <c r="F771" i="1"/>
  <c r="K771" i="1" s="1"/>
  <c r="E771" i="1"/>
  <c r="D771" i="1"/>
  <c r="C771" i="1"/>
  <c r="B771" i="1"/>
  <c r="A771" i="1"/>
  <c r="L770" i="1"/>
  <c r="J770" i="1"/>
  <c r="I770" i="1"/>
  <c r="H770" i="1"/>
  <c r="G770" i="1"/>
  <c r="F770" i="1"/>
  <c r="K770" i="1" s="1"/>
  <c r="E770" i="1"/>
  <c r="D770" i="1"/>
  <c r="C770" i="1"/>
  <c r="B770" i="1"/>
  <c r="A770" i="1"/>
  <c r="L769" i="1"/>
  <c r="J769" i="1"/>
  <c r="I769" i="1"/>
  <c r="H769" i="1"/>
  <c r="G769" i="1"/>
  <c r="F769" i="1"/>
  <c r="K769" i="1" s="1"/>
  <c r="E769" i="1"/>
  <c r="D769" i="1"/>
  <c r="C769" i="1"/>
  <c r="B769" i="1"/>
  <c r="A769" i="1"/>
  <c r="L768" i="1"/>
  <c r="J768" i="1"/>
  <c r="I768" i="1"/>
  <c r="H768" i="1"/>
  <c r="G768" i="1"/>
  <c r="F768" i="1"/>
  <c r="K768" i="1" s="1"/>
  <c r="E768" i="1"/>
  <c r="D768" i="1"/>
  <c r="C768" i="1"/>
  <c r="B768" i="1"/>
  <c r="A768" i="1"/>
  <c r="L767" i="1"/>
  <c r="J767" i="1"/>
  <c r="I767" i="1"/>
  <c r="H767" i="1"/>
  <c r="G767" i="1"/>
  <c r="F767" i="1"/>
  <c r="K767" i="1" s="1"/>
  <c r="E767" i="1"/>
  <c r="D767" i="1"/>
  <c r="C767" i="1"/>
  <c r="B767" i="1"/>
  <c r="A767" i="1"/>
  <c r="L766" i="1"/>
  <c r="J766" i="1"/>
  <c r="I766" i="1"/>
  <c r="H766" i="1"/>
  <c r="G766" i="1"/>
  <c r="F766" i="1"/>
  <c r="K766" i="1" s="1"/>
  <c r="E766" i="1"/>
  <c r="D766" i="1"/>
  <c r="C766" i="1"/>
  <c r="B766" i="1"/>
  <c r="A766" i="1"/>
  <c r="L765" i="1"/>
  <c r="J765" i="1"/>
  <c r="I765" i="1"/>
  <c r="H765" i="1"/>
  <c r="G765" i="1"/>
  <c r="F765" i="1"/>
  <c r="K765" i="1" s="1"/>
  <c r="E765" i="1"/>
  <c r="D765" i="1"/>
  <c r="C765" i="1"/>
  <c r="B765" i="1"/>
  <c r="A765" i="1"/>
  <c r="L764" i="1"/>
  <c r="J764" i="1"/>
  <c r="I764" i="1"/>
  <c r="H764" i="1"/>
  <c r="G764" i="1"/>
  <c r="F764" i="1"/>
  <c r="K764" i="1" s="1"/>
  <c r="E764" i="1"/>
  <c r="D764" i="1"/>
  <c r="C764" i="1"/>
  <c r="B764" i="1"/>
  <c r="A764" i="1"/>
  <c r="L763" i="1"/>
  <c r="J763" i="1"/>
  <c r="I763" i="1"/>
  <c r="H763" i="1"/>
  <c r="G763" i="1"/>
  <c r="F763" i="1"/>
  <c r="K763" i="1" s="1"/>
  <c r="E763" i="1"/>
  <c r="D763" i="1"/>
  <c r="C763" i="1"/>
  <c r="B763" i="1"/>
  <c r="A763" i="1"/>
  <c r="L762" i="1"/>
  <c r="J762" i="1"/>
  <c r="I762" i="1"/>
  <c r="H762" i="1"/>
  <c r="G762" i="1"/>
  <c r="F762" i="1"/>
  <c r="K762" i="1" s="1"/>
  <c r="E762" i="1"/>
  <c r="D762" i="1"/>
  <c r="C762" i="1"/>
  <c r="B762" i="1"/>
  <c r="A762" i="1"/>
  <c r="L761" i="1"/>
  <c r="J761" i="1"/>
  <c r="I761" i="1"/>
  <c r="H761" i="1"/>
  <c r="G761" i="1"/>
  <c r="F761" i="1"/>
  <c r="K761" i="1" s="1"/>
  <c r="E761" i="1"/>
  <c r="D761" i="1"/>
  <c r="C761" i="1"/>
  <c r="B761" i="1"/>
  <c r="A761" i="1"/>
  <c r="L760" i="1"/>
  <c r="J760" i="1"/>
  <c r="I760" i="1"/>
  <c r="H760" i="1"/>
  <c r="G760" i="1"/>
  <c r="F760" i="1"/>
  <c r="K760" i="1" s="1"/>
  <c r="E760" i="1"/>
  <c r="D760" i="1"/>
  <c r="C760" i="1"/>
  <c r="B760" i="1"/>
  <c r="A760" i="1"/>
  <c r="L759" i="1"/>
  <c r="J759" i="1"/>
  <c r="I759" i="1"/>
  <c r="H759" i="1"/>
  <c r="G759" i="1"/>
  <c r="F759" i="1"/>
  <c r="K759" i="1" s="1"/>
  <c r="E759" i="1"/>
  <c r="D759" i="1"/>
  <c r="C759" i="1"/>
  <c r="B759" i="1"/>
  <c r="A759" i="1"/>
  <c r="L758" i="1"/>
  <c r="J758" i="1"/>
  <c r="I758" i="1"/>
  <c r="H758" i="1"/>
  <c r="G758" i="1"/>
  <c r="F758" i="1"/>
  <c r="K758" i="1" s="1"/>
  <c r="E758" i="1"/>
  <c r="D758" i="1"/>
  <c r="C758" i="1"/>
  <c r="B758" i="1"/>
  <c r="A758" i="1"/>
  <c r="L757" i="1"/>
  <c r="J757" i="1"/>
  <c r="I757" i="1"/>
  <c r="H757" i="1"/>
  <c r="G757" i="1"/>
  <c r="F757" i="1"/>
  <c r="K757" i="1" s="1"/>
  <c r="E757" i="1"/>
  <c r="D757" i="1"/>
  <c r="C757" i="1"/>
  <c r="B757" i="1"/>
  <c r="A757" i="1"/>
  <c r="L756" i="1"/>
  <c r="J756" i="1"/>
  <c r="I756" i="1"/>
  <c r="H756" i="1"/>
  <c r="G756" i="1"/>
  <c r="F756" i="1"/>
  <c r="K756" i="1" s="1"/>
  <c r="E756" i="1"/>
  <c r="D756" i="1"/>
  <c r="C756" i="1"/>
  <c r="B756" i="1"/>
  <c r="A756" i="1"/>
  <c r="L755" i="1"/>
  <c r="J755" i="1"/>
  <c r="I755" i="1"/>
  <c r="H755" i="1"/>
  <c r="G755" i="1"/>
  <c r="F755" i="1"/>
  <c r="K755" i="1" s="1"/>
  <c r="E755" i="1"/>
  <c r="D755" i="1"/>
  <c r="C755" i="1"/>
  <c r="B755" i="1"/>
  <c r="A755" i="1"/>
  <c r="L754" i="1"/>
  <c r="J754" i="1"/>
  <c r="I754" i="1"/>
  <c r="H754" i="1"/>
  <c r="G754" i="1"/>
  <c r="F754" i="1"/>
  <c r="K754" i="1" s="1"/>
  <c r="E754" i="1"/>
  <c r="D754" i="1"/>
  <c r="C754" i="1"/>
  <c r="B754" i="1"/>
  <c r="A754" i="1"/>
  <c r="L753" i="1"/>
  <c r="J753" i="1"/>
  <c r="I753" i="1"/>
  <c r="H753" i="1"/>
  <c r="G753" i="1"/>
  <c r="F753" i="1"/>
  <c r="K753" i="1" s="1"/>
  <c r="E753" i="1"/>
  <c r="D753" i="1"/>
  <c r="C753" i="1"/>
  <c r="B753" i="1"/>
  <c r="A753" i="1"/>
  <c r="L752" i="1"/>
  <c r="J752" i="1"/>
  <c r="I752" i="1"/>
  <c r="H752" i="1"/>
  <c r="G752" i="1"/>
  <c r="F752" i="1"/>
  <c r="K752" i="1" s="1"/>
  <c r="E752" i="1"/>
  <c r="D752" i="1"/>
  <c r="C752" i="1"/>
  <c r="B752" i="1"/>
  <c r="A752" i="1"/>
  <c r="L751" i="1"/>
  <c r="J751" i="1"/>
  <c r="I751" i="1"/>
  <c r="H751" i="1"/>
  <c r="G751" i="1"/>
  <c r="F751" i="1"/>
  <c r="K751" i="1" s="1"/>
  <c r="E751" i="1"/>
  <c r="D751" i="1"/>
  <c r="C751" i="1"/>
  <c r="B751" i="1"/>
  <c r="A751" i="1"/>
  <c r="L750" i="1"/>
  <c r="J750" i="1"/>
  <c r="I750" i="1"/>
  <c r="H750" i="1"/>
  <c r="G750" i="1"/>
  <c r="F750" i="1"/>
  <c r="K750" i="1" s="1"/>
  <c r="E750" i="1"/>
  <c r="D750" i="1"/>
  <c r="C750" i="1"/>
  <c r="B750" i="1"/>
  <c r="A750" i="1"/>
  <c r="L749" i="1"/>
  <c r="J749" i="1"/>
  <c r="I749" i="1"/>
  <c r="H749" i="1"/>
  <c r="G749" i="1"/>
  <c r="F749" i="1"/>
  <c r="K749" i="1" s="1"/>
  <c r="E749" i="1"/>
  <c r="D749" i="1"/>
  <c r="C749" i="1"/>
  <c r="B749" i="1"/>
  <c r="A749" i="1"/>
  <c r="L748" i="1"/>
  <c r="J748" i="1"/>
  <c r="I748" i="1"/>
  <c r="H748" i="1"/>
  <c r="G748" i="1"/>
  <c r="F748" i="1"/>
  <c r="K748" i="1" s="1"/>
  <c r="E748" i="1"/>
  <c r="D748" i="1"/>
  <c r="C748" i="1"/>
  <c r="B748" i="1"/>
  <c r="A748" i="1"/>
  <c r="L747" i="1"/>
  <c r="J747" i="1"/>
  <c r="I747" i="1"/>
  <c r="H747" i="1"/>
  <c r="G747" i="1"/>
  <c r="F747" i="1"/>
  <c r="K747" i="1" s="1"/>
  <c r="E747" i="1"/>
  <c r="D747" i="1"/>
  <c r="C747" i="1"/>
  <c r="B747" i="1"/>
  <c r="A747" i="1"/>
  <c r="L746" i="1"/>
  <c r="J746" i="1"/>
  <c r="I746" i="1"/>
  <c r="H746" i="1"/>
  <c r="G746" i="1"/>
  <c r="F746" i="1"/>
  <c r="K746" i="1" s="1"/>
  <c r="E746" i="1"/>
  <c r="D746" i="1"/>
  <c r="C746" i="1"/>
  <c r="B746" i="1"/>
  <c r="A746" i="1"/>
  <c r="L745" i="1"/>
  <c r="J745" i="1"/>
  <c r="I745" i="1"/>
  <c r="H745" i="1"/>
  <c r="G745" i="1"/>
  <c r="F745" i="1"/>
  <c r="K745" i="1" s="1"/>
  <c r="E745" i="1"/>
  <c r="D745" i="1"/>
  <c r="C745" i="1"/>
  <c r="B745" i="1"/>
  <c r="A745" i="1"/>
  <c r="L744" i="1"/>
  <c r="J744" i="1"/>
  <c r="I744" i="1"/>
  <c r="H744" i="1"/>
  <c r="G744" i="1"/>
  <c r="F744" i="1"/>
  <c r="K744" i="1" s="1"/>
  <c r="E744" i="1"/>
  <c r="D744" i="1"/>
  <c r="C744" i="1"/>
  <c r="B744" i="1"/>
  <c r="A744" i="1"/>
  <c r="L743" i="1"/>
  <c r="J743" i="1"/>
  <c r="I743" i="1"/>
  <c r="H743" i="1"/>
  <c r="G743" i="1"/>
  <c r="F743" i="1"/>
  <c r="K743" i="1" s="1"/>
  <c r="E743" i="1"/>
  <c r="D743" i="1"/>
  <c r="C743" i="1"/>
  <c r="B743" i="1"/>
  <c r="A743" i="1"/>
  <c r="L742" i="1"/>
  <c r="J742" i="1"/>
  <c r="I742" i="1"/>
  <c r="H742" i="1"/>
  <c r="G742" i="1"/>
  <c r="F742" i="1"/>
  <c r="K742" i="1" s="1"/>
  <c r="E742" i="1"/>
  <c r="D742" i="1"/>
  <c r="C742" i="1"/>
  <c r="B742" i="1"/>
  <c r="A742" i="1"/>
  <c r="L741" i="1"/>
  <c r="J741" i="1"/>
  <c r="I741" i="1"/>
  <c r="H741" i="1"/>
  <c r="G741" i="1"/>
  <c r="F741" i="1"/>
  <c r="K741" i="1" s="1"/>
  <c r="E741" i="1"/>
  <c r="D741" i="1"/>
  <c r="C741" i="1"/>
  <c r="B741" i="1"/>
  <c r="A741" i="1"/>
  <c r="L740" i="1"/>
  <c r="J740" i="1"/>
  <c r="I740" i="1"/>
  <c r="H740" i="1"/>
  <c r="G740" i="1"/>
  <c r="F740" i="1"/>
  <c r="K740" i="1" s="1"/>
  <c r="E740" i="1"/>
  <c r="D740" i="1"/>
  <c r="C740" i="1"/>
  <c r="B740" i="1"/>
  <c r="A740" i="1"/>
  <c r="L739" i="1"/>
  <c r="J739" i="1"/>
  <c r="I739" i="1"/>
  <c r="H739" i="1"/>
  <c r="G739" i="1"/>
  <c r="F739" i="1"/>
  <c r="K739" i="1" s="1"/>
  <c r="E739" i="1"/>
  <c r="D739" i="1"/>
  <c r="C739" i="1"/>
  <c r="B739" i="1"/>
  <c r="A739" i="1"/>
  <c r="L738" i="1"/>
  <c r="J738" i="1"/>
  <c r="I738" i="1"/>
  <c r="H738" i="1"/>
  <c r="G738" i="1"/>
  <c r="F738" i="1"/>
  <c r="K738" i="1" s="1"/>
  <c r="E738" i="1"/>
  <c r="D738" i="1"/>
  <c r="C738" i="1"/>
  <c r="B738" i="1"/>
  <c r="A738" i="1"/>
  <c r="L737" i="1"/>
  <c r="J737" i="1"/>
  <c r="I737" i="1"/>
  <c r="H737" i="1"/>
  <c r="G737" i="1"/>
  <c r="F737" i="1"/>
  <c r="K737" i="1" s="1"/>
  <c r="E737" i="1"/>
  <c r="D737" i="1"/>
  <c r="C737" i="1"/>
  <c r="B737" i="1"/>
  <c r="A737" i="1"/>
  <c r="L736" i="1"/>
  <c r="J736" i="1"/>
  <c r="I736" i="1"/>
  <c r="H736" i="1"/>
  <c r="G736" i="1"/>
  <c r="F736" i="1"/>
  <c r="K736" i="1" s="1"/>
  <c r="E736" i="1"/>
  <c r="D736" i="1"/>
  <c r="C736" i="1"/>
  <c r="B736" i="1"/>
  <c r="A736" i="1"/>
  <c r="L735" i="1"/>
  <c r="J735" i="1"/>
  <c r="I735" i="1"/>
  <c r="H735" i="1"/>
  <c r="G735" i="1"/>
  <c r="F735" i="1"/>
  <c r="K735" i="1" s="1"/>
  <c r="E735" i="1"/>
  <c r="D735" i="1"/>
  <c r="C735" i="1"/>
  <c r="B735" i="1"/>
  <c r="A735" i="1"/>
  <c r="L734" i="1"/>
  <c r="J734" i="1"/>
  <c r="I734" i="1"/>
  <c r="H734" i="1"/>
  <c r="G734" i="1"/>
  <c r="F734" i="1"/>
  <c r="K734" i="1" s="1"/>
  <c r="E734" i="1"/>
  <c r="D734" i="1"/>
  <c r="C734" i="1"/>
  <c r="B734" i="1"/>
  <c r="A734" i="1"/>
  <c r="L733" i="1"/>
  <c r="J733" i="1"/>
  <c r="I733" i="1"/>
  <c r="H733" i="1"/>
  <c r="G733" i="1"/>
  <c r="F733" i="1"/>
  <c r="K733" i="1" s="1"/>
  <c r="E733" i="1"/>
  <c r="D733" i="1"/>
  <c r="C733" i="1"/>
  <c r="B733" i="1"/>
  <c r="A733" i="1"/>
  <c r="L732" i="1"/>
  <c r="J732" i="1"/>
  <c r="I732" i="1"/>
  <c r="H732" i="1"/>
  <c r="G732" i="1"/>
  <c r="F732" i="1"/>
  <c r="K732" i="1" s="1"/>
  <c r="E732" i="1"/>
  <c r="D732" i="1"/>
  <c r="C732" i="1"/>
  <c r="B732" i="1"/>
  <c r="A732" i="1"/>
  <c r="L731" i="1"/>
  <c r="J731" i="1"/>
  <c r="I731" i="1"/>
  <c r="H731" i="1"/>
  <c r="G731" i="1"/>
  <c r="F731" i="1"/>
  <c r="K731" i="1" s="1"/>
  <c r="E731" i="1"/>
  <c r="D731" i="1"/>
  <c r="C731" i="1"/>
  <c r="B731" i="1"/>
  <c r="A731" i="1"/>
  <c r="L730" i="1"/>
  <c r="J730" i="1"/>
  <c r="I730" i="1"/>
  <c r="H730" i="1"/>
  <c r="G730" i="1"/>
  <c r="F730" i="1"/>
  <c r="K730" i="1" s="1"/>
  <c r="E730" i="1"/>
  <c r="D730" i="1"/>
  <c r="C730" i="1"/>
  <c r="B730" i="1"/>
  <c r="A730" i="1"/>
  <c r="L729" i="1"/>
  <c r="J729" i="1"/>
  <c r="I729" i="1"/>
  <c r="H729" i="1"/>
  <c r="G729" i="1"/>
  <c r="F729" i="1"/>
  <c r="K729" i="1" s="1"/>
  <c r="E729" i="1"/>
  <c r="D729" i="1"/>
  <c r="C729" i="1"/>
  <c r="B729" i="1"/>
  <c r="A729" i="1"/>
  <c r="L728" i="1"/>
  <c r="J728" i="1"/>
  <c r="I728" i="1"/>
  <c r="H728" i="1"/>
  <c r="G728" i="1"/>
  <c r="F728" i="1"/>
  <c r="K728" i="1" s="1"/>
  <c r="E728" i="1"/>
  <c r="D728" i="1"/>
  <c r="C728" i="1"/>
  <c r="B728" i="1"/>
  <c r="A728" i="1"/>
  <c r="L727" i="1"/>
  <c r="J727" i="1"/>
  <c r="I727" i="1"/>
  <c r="H727" i="1"/>
  <c r="G727" i="1"/>
  <c r="F727" i="1"/>
  <c r="K727" i="1" s="1"/>
  <c r="E727" i="1"/>
  <c r="D727" i="1"/>
  <c r="C727" i="1"/>
  <c r="B727" i="1"/>
  <c r="A727" i="1"/>
  <c r="L726" i="1"/>
  <c r="J726" i="1"/>
  <c r="I726" i="1"/>
  <c r="H726" i="1"/>
  <c r="G726" i="1"/>
  <c r="F726" i="1"/>
  <c r="K726" i="1" s="1"/>
  <c r="E726" i="1"/>
  <c r="D726" i="1"/>
  <c r="C726" i="1"/>
  <c r="B726" i="1"/>
  <c r="A726" i="1"/>
  <c r="L725" i="1"/>
  <c r="J725" i="1"/>
  <c r="I725" i="1"/>
  <c r="H725" i="1"/>
  <c r="G725" i="1"/>
  <c r="F725" i="1"/>
  <c r="K725" i="1" s="1"/>
  <c r="E725" i="1"/>
  <c r="D725" i="1"/>
  <c r="C725" i="1"/>
  <c r="B725" i="1"/>
  <c r="A725" i="1"/>
  <c r="L724" i="1"/>
  <c r="J724" i="1"/>
  <c r="I724" i="1"/>
  <c r="H724" i="1"/>
  <c r="G724" i="1"/>
  <c r="F724" i="1"/>
  <c r="K724" i="1" s="1"/>
  <c r="E724" i="1"/>
  <c r="D724" i="1"/>
  <c r="C724" i="1"/>
  <c r="B724" i="1"/>
  <c r="A724" i="1"/>
  <c r="L723" i="1"/>
  <c r="J723" i="1"/>
  <c r="I723" i="1"/>
  <c r="H723" i="1"/>
  <c r="G723" i="1"/>
  <c r="F723" i="1"/>
  <c r="K723" i="1" s="1"/>
  <c r="E723" i="1"/>
  <c r="D723" i="1"/>
  <c r="C723" i="1"/>
  <c r="B723" i="1"/>
  <c r="A723" i="1"/>
  <c r="L722" i="1"/>
  <c r="J722" i="1"/>
  <c r="I722" i="1"/>
  <c r="H722" i="1"/>
  <c r="G722" i="1"/>
  <c r="F722" i="1"/>
  <c r="K722" i="1" s="1"/>
  <c r="E722" i="1"/>
  <c r="D722" i="1"/>
  <c r="C722" i="1"/>
  <c r="B722" i="1"/>
  <c r="A722" i="1"/>
  <c r="L721" i="1"/>
  <c r="J721" i="1"/>
  <c r="I721" i="1"/>
  <c r="H721" i="1"/>
  <c r="G721" i="1"/>
  <c r="F721" i="1"/>
  <c r="K721" i="1" s="1"/>
  <c r="E721" i="1"/>
  <c r="D721" i="1"/>
  <c r="C721" i="1"/>
  <c r="B721" i="1"/>
  <c r="A721" i="1"/>
  <c r="L720" i="1"/>
  <c r="J720" i="1"/>
  <c r="I720" i="1"/>
  <c r="H720" i="1"/>
  <c r="G720" i="1"/>
  <c r="F720" i="1"/>
  <c r="K720" i="1" s="1"/>
  <c r="E720" i="1"/>
  <c r="D720" i="1"/>
  <c r="C720" i="1"/>
  <c r="B720" i="1"/>
  <c r="A720" i="1"/>
  <c r="L719" i="1"/>
  <c r="J719" i="1"/>
  <c r="I719" i="1"/>
  <c r="H719" i="1"/>
  <c r="G719" i="1"/>
  <c r="F719" i="1"/>
  <c r="K719" i="1" s="1"/>
  <c r="E719" i="1"/>
  <c r="D719" i="1"/>
  <c r="C719" i="1"/>
  <c r="B719" i="1"/>
  <c r="A719" i="1"/>
  <c r="L718" i="1"/>
  <c r="J718" i="1"/>
  <c r="I718" i="1"/>
  <c r="H718" i="1"/>
  <c r="G718" i="1"/>
  <c r="F718" i="1"/>
  <c r="K718" i="1" s="1"/>
  <c r="E718" i="1"/>
  <c r="D718" i="1"/>
  <c r="C718" i="1"/>
  <c r="B718" i="1"/>
  <c r="A718" i="1"/>
  <c r="L717" i="1"/>
  <c r="J717" i="1"/>
  <c r="I717" i="1"/>
  <c r="H717" i="1"/>
  <c r="G717" i="1"/>
  <c r="F717" i="1"/>
  <c r="K717" i="1" s="1"/>
  <c r="E717" i="1"/>
  <c r="D717" i="1"/>
  <c r="C717" i="1"/>
  <c r="B717" i="1"/>
  <c r="A717" i="1"/>
  <c r="L716" i="1"/>
  <c r="J716" i="1"/>
  <c r="I716" i="1"/>
  <c r="H716" i="1"/>
  <c r="G716" i="1"/>
  <c r="F716" i="1"/>
  <c r="K716" i="1" s="1"/>
  <c r="E716" i="1"/>
  <c r="D716" i="1"/>
  <c r="C716" i="1"/>
  <c r="B716" i="1"/>
  <c r="A716" i="1"/>
  <c r="L715" i="1"/>
  <c r="J715" i="1"/>
  <c r="I715" i="1"/>
  <c r="H715" i="1"/>
  <c r="G715" i="1"/>
  <c r="F715" i="1"/>
  <c r="K715" i="1" s="1"/>
  <c r="E715" i="1"/>
  <c r="D715" i="1"/>
  <c r="C715" i="1"/>
  <c r="B715" i="1"/>
  <c r="A715" i="1"/>
  <c r="L714" i="1"/>
  <c r="J714" i="1"/>
  <c r="I714" i="1"/>
  <c r="H714" i="1"/>
  <c r="G714" i="1"/>
  <c r="F714" i="1"/>
  <c r="K714" i="1" s="1"/>
  <c r="E714" i="1"/>
  <c r="D714" i="1"/>
  <c r="C714" i="1"/>
  <c r="B714" i="1"/>
  <c r="A714" i="1"/>
  <c r="L713" i="1"/>
  <c r="J713" i="1"/>
  <c r="I713" i="1"/>
  <c r="H713" i="1"/>
  <c r="G713" i="1"/>
  <c r="F713" i="1"/>
  <c r="K713" i="1" s="1"/>
  <c r="E713" i="1"/>
  <c r="D713" i="1"/>
  <c r="C713" i="1"/>
  <c r="B713" i="1"/>
  <c r="A713" i="1"/>
  <c r="L712" i="1"/>
  <c r="J712" i="1"/>
  <c r="I712" i="1"/>
  <c r="H712" i="1"/>
  <c r="G712" i="1"/>
  <c r="F712" i="1"/>
  <c r="K712" i="1" s="1"/>
  <c r="E712" i="1"/>
  <c r="D712" i="1"/>
  <c r="C712" i="1"/>
  <c r="B712" i="1"/>
  <c r="A712" i="1"/>
  <c r="L711" i="1"/>
  <c r="J711" i="1"/>
  <c r="I711" i="1"/>
  <c r="H711" i="1"/>
  <c r="G711" i="1"/>
  <c r="F711" i="1"/>
  <c r="K711" i="1" s="1"/>
  <c r="E711" i="1"/>
  <c r="D711" i="1"/>
  <c r="C711" i="1"/>
  <c r="B711" i="1"/>
  <c r="A711" i="1"/>
  <c r="L710" i="1"/>
  <c r="J710" i="1"/>
  <c r="I710" i="1"/>
  <c r="H710" i="1"/>
  <c r="G710" i="1"/>
  <c r="F710" i="1"/>
  <c r="K710" i="1" s="1"/>
  <c r="E710" i="1"/>
  <c r="D710" i="1"/>
  <c r="C710" i="1"/>
  <c r="B710" i="1"/>
  <c r="A710" i="1"/>
  <c r="L709" i="1"/>
  <c r="J709" i="1"/>
  <c r="I709" i="1"/>
  <c r="H709" i="1"/>
  <c r="G709" i="1"/>
  <c r="F709" i="1"/>
  <c r="K709" i="1" s="1"/>
  <c r="E709" i="1"/>
  <c r="D709" i="1"/>
  <c r="C709" i="1"/>
  <c r="B709" i="1"/>
  <c r="A709" i="1"/>
  <c r="L708" i="1"/>
  <c r="J708" i="1"/>
  <c r="I708" i="1"/>
  <c r="H708" i="1"/>
  <c r="G708" i="1"/>
  <c r="F708" i="1"/>
  <c r="K708" i="1" s="1"/>
  <c r="E708" i="1"/>
  <c r="D708" i="1"/>
  <c r="C708" i="1"/>
  <c r="B708" i="1"/>
  <c r="A708" i="1"/>
  <c r="L707" i="1"/>
  <c r="J707" i="1"/>
  <c r="I707" i="1"/>
  <c r="H707" i="1"/>
  <c r="G707" i="1"/>
  <c r="F707" i="1"/>
  <c r="K707" i="1" s="1"/>
  <c r="E707" i="1"/>
  <c r="D707" i="1"/>
  <c r="C707" i="1"/>
  <c r="B707" i="1"/>
  <c r="A707" i="1"/>
  <c r="L706" i="1"/>
  <c r="J706" i="1"/>
  <c r="I706" i="1"/>
  <c r="H706" i="1"/>
  <c r="G706" i="1"/>
  <c r="F706" i="1"/>
  <c r="K706" i="1" s="1"/>
  <c r="E706" i="1"/>
  <c r="D706" i="1"/>
  <c r="C706" i="1"/>
  <c r="B706" i="1"/>
  <c r="A706" i="1"/>
  <c r="L705" i="1"/>
  <c r="J705" i="1"/>
  <c r="I705" i="1"/>
  <c r="H705" i="1"/>
  <c r="G705" i="1"/>
  <c r="F705" i="1"/>
  <c r="K705" i="1" s="1"/>
  <c r="E705" i="1"/>
  <c r="D705" i="1"/>
  <c r="C705" i="1"/>
  <c r="B705" i="1"/>
  <c r="A705" i="1"/>
  <c r="L704" i="1"/>
  <c r="J704" i="1"/>
  <c r="I704" i="1"/>
  <c r="H704" i="1"/>
  <c r="G704" i="1"/>
  <c r="F704" i="1"/>
  <c r="K704" i="1" s="1"/>
  <c r="E704" i="1"/>
  <c r="D704" i="1"/>
  <c r="C704" i="1"/>
  <c r="B704" i="1"/>
  <c r="A704" i="1"/>
  <c r="L703" i="1"/>
  <c r="J703" i="1"/>
  <c r="I703" i="1"/>
  <c r="H703" i="1"/>
  <c r="G703" i="1"/>
  <c r="F703" i="1"/>
  <c r="K703" i="1" s="1"/>
  <c r="E703" i="1"/>
  <c r="D703" i="1"/>
  <c r="C703" i="1"/>
  <c r="B703" i="1"/>
  <c r="A703" i="1"/>
  <c r="L702" i="1"/>
  <c r="J702" i="1"/>
  <c r="I702" i="1"/>
  <c r="H702" i="1"/>
  <c r="G702" i="1"/>
  <c r="F702" i="1"/>
  <c r="K702" i="1" s="1"/>
  <c r="E702" i="1"/>
  <c r="D702" i="1"/>
  <c r="C702" i="1"/>
  <c r="B702" i="1"/>
  <c r="A702" i="1"/>
  <c r="L701" i="1"/>
  <c r="J701" i="1"/>
  <c r="I701" i="1"/>
  <c r="H701" i="1"/>
  <c r="G701" i="1"/>
  <c r="F701" i="1"/>
  <c r="K701" i="1" s="1"/>
  <c r="E701" i="1"/>
  <c r="D701" i="1"/>
  <c r="C701" i="1"/>
  <c r="B701" i="1"/>
  <c r="A701" i="1"/>
  <c r="L700" i="1"/>
  <c r="J700" i="1"/>
  <c r="I700" i="1"/>
  <c r="H700" i="1"/>
  <c r="G700" i="1"/>
  <c r="F700" i="1"/>
  <c r="K700" i="1" s="1"/>
  <c r="E700" i="1"/>
  <c r="D700" i="1"/>
  <c r="C700" i="1"/>
  <c r="B700" i="1"/>
  <c r="A700" i="1"/>
  <c r="L699" i="1"/>
  <c r="J699" i="1"/>
  <c r="I699" i="1"/>
  <c r="H699" i="1"/>
  <c r="G699" i="1"/>
  <c r="F699" i="1"/>
  <c r="K699" i="1" s="1"/>
  <c r="E699" i="1"/>
  <c r="D699" i="1"/>
  <c r="C699" i="1"/>
  <c r="B699" i="1"/>
  <c r="A699" i="1"/>
  <c r="L698" i="1"/>
  <c r="J698" i="1"/>
  <c r="I698" i="1"/>
  <c r="H698" i="1"/>
  <c r="G698" i="1"/>
  <c r="F698" i="1"/>
  <c r="K698" i="1" s="1"/>
  <c r="E698" i="1"/>
  <c r="D698" i="1"/>
  <c r="C698" i="1"/>
  <c r="B698" i="1"/>
  <c r="A698" i="1"/>
  <c r="L697" i="1"/>
  <c r="J697" i="1"/>
  <c r="I697" i="1"/>
  <c r="H697" i="1"/>
  <c r="G697" i="1"/>
  <c r="F697" i="1"/>
  <c r="K697" i="1" s="1"/>
  <c r="E697" i="1"/>
  <c r="D697" i="1"/>
  <c r="C697" i="1"/>
  <c r="B697" i="1"/>
  <c r="A697" i="1"/>
  <c r="L696" i="1"/>
  <c r="J696" i="1"/>
  <c r="I696" i="1"/>
  <c r="H696" i="1"/>
  <c r="G696" i="1"/>
  <c r="F696" i="1"/>
  <c r="K696" i="1" s="1"/>
  <c r="E696" i="1"/>
  <c r="D696" i="1"/>
  <c r="C696" i="1"/>
  <c r="B696" i="1"/>
  <c r="A696" i="1"/>
  <c r="L695" i="1"/>
  <c r="J695" i="1"/>
  <c r="I695" i="1"/>
  <c r="H695" i="1"/>
  <c r="G695" i="1"/>
  <c r="F695" i="1"/>
  <c r="K695" i="1" s="1"/>
  <c r="E695" i="1"/>
  <c r="D695" i="1"/>
  <c r="C695" i="1"/>
  <c r="B695" i="1"/>
  <c r="A695" i="1"/>
  <c r="L694" i="1"/>
  <c r="J694" i="1"/>
  <c r="I694" i="1"/>
  <c r="H694" i="1"/>
  <c r="G694" i="1"/>
  <c r="F694" i="1"/>
  <c r="K694" i="1" s="1"/>
  <c r="E694" i="1"/>
  <c r="D694" i="1"/>
  <c r="C694" i="1"/>
  <c r="B694" i="1"/>
  <c r="A694" i="1"/>
  <c r="L693" i="1"/>
  <c r="J693" i="1"/>
  <c r="I693" i="1"/>
  <c r="H693" i="1"/>
  <c r="G693" i="1"/>
  <c r="F693" i="1"/>
  <c r="K693" i="1" s="1"/>
  <c r="E693" i="1"/>
  <c r="D693" i="1"/>
  <c r="C693" i="1"/>
  <c r="B693" i="1"/>
  <c r="A693" i="1"/>
  <c r="L692" i="1"/>
  <c r="J692" i="1"/>
  <c r="I692" i="1"/>
  <c r="H692" i="1"/>
  <c r="G692" i="1"/>
  <c r="F692" i="1"/>
  <c r="K692" i="1" s="1"/>
  <c r="E692" i="1"/>
  <c r="D692" i="1"/>
  <c r="C692" i="1"/>
  <c r="B692" i="1"/>
  <c r="A692" i="1"/>
  <c r="L691" i="1"/>
  <c r="J691" i="1"/>
  <c r="I691" i="1"/>
  <c r="H691" i="1"/>
  <c r="G691" i="1"/>
  <c r="F691" i="1"/>
  <c r="K691" i="1" s="1"/>
  <c r="E691" i="1"/>
  <c r="D691" i="1"/>
  <c r="C691" i="1"/>
  <c r="B691" i="1"/>
  <c r="A691" i="1"/>
  <c r="L690" i="1"/>
  <c r="J690" i="1"/>
  <c r="I690" i="1"/>
  <c r="H690" i="1"/>
  <c r="G690" i="1"/>
  <c r="F690" i="1"/>
  <c r="K690" i="1" s="1"/>
  <c r="E690" i="1"/>
  <c r="D690" i="1"/>
  <c r="C690" i="1"/>
  <c r="B690" i="1"/>
  <c r="A690" i="1"/>
  <c r="L689" i="1"/>
  <c r="J689" i="1"/>
  <c r="I689" i="1"/>
  <c r="H689" i="1"/>
  <c r="G689" i="1"/>
  <c r="F689" i="1"/>
  <c r="K689" i="1" s="1"/>
  <c r="E689" i="1"/>
  <c r="D689" i="1"/>
  <c r="C689" i="1"/>
  <c r="B689" i="1"/>
  <c r="A689" i="1"/>
  <c r="L688" i="1"/>
  <c r="J688" i="1"/>
  <c r="I688" i="1"/>
  <c r="H688" i="1"/>
  <c r="G688" i="1"/>
  <c r="F688" i="1"/>
  <c r="K688" i="1" s="1"/>
  <c r="E688" i="1"/>
  <c r="D688" i="1"/>
  <c r="C688" i="1"/>
  <c r="B688" i="1"/>
  <c r="A688" i="1"/>
  <c r="L687" i="1"/>
  <c r="J687" i="1"/>
  <c r="I687" i="1"/>
  <c r="H687" i="1"/>
  <c r="G687" i="1"/>
  <c r="F687" i="1"/>
  <c r="K687" i="1" s="1"/>
  <c r="E687" i="1"/>
  <c r="D687" i="1"/>
  <c r="C687" i="1"/>
  <c r="B687" i="1"/>
  <c r="A687" i="1"/>
  <c r="L686" i="1"/>
  <c r="J686" i="1"/>
  <c r="I686" i="1"/>
  <c r="H686" i="1"/>
  <c r="G686" i="1"/>
  <c r="F686" i="1"/>
  <c r="K686" i="1" s="1"/>
  <c r="E686" i="1"/>
  <c r="D686" i="1"/>
  <c r="C686" i="1"/>
  <c r="B686" i="1"/>
  <c r="A686" i="1"/>
  <c r="L685" i="1"/>
  <c r="J685" i="1"/>
  <c r="I685" i="1"/>
  <c r="H685" i="1"/>
  <c r="G685" i="1"/>
  <c r="F685" i="1"/>
  <c r="K685" i="1" s="1"/>
  <c r="E685" i="1"/>
  <c r="D685" i="1"/>
  <c r="C685" i="1"/>
  <c r="B685" i="1"/>
  <c r="A685" i="1"/>
  <c r="L684" i="1"/>
  <c r="J684" i="1"/>
  <c r="I684" i="1"/>
  <c r="H684" i="1"/>
  <c r="G684" i="1"/>
  <c r="F684" i="1"/>
  <c r="K684" i="1" s="1"/>
  <c r="E684" i="1"/>
  <c r="D684" i="1"/>
  <c r="C684" i="1"/>
  <c r="B684" i="1"/>
  <c r="A684" i="1"/>
  <c r="L683" i="1"/>
  <c r="J683" i="1"/>
  <c r="I683" i="1"/>
  <c r="H683" i="1"/>
  <c r="G683" i="1"/>
  <c r="F683" i="1"/>
  <c r="K683" i="1" s="1"/>
  <c r="E683" i="1"/>
  <c r="D683" i="1"/>
  <c r="C683" i="1"/>
  <c r="B683" i="1"/>
  <c r="A683" i="1"/>
  <c r="L682" i="1"/>
  <c r="J682" i="1"/>
  <c r="I682" i="1"/>
  <c r="H682" i="1"/>
  <c r="G682" i="1"/>
  <c r="F682" i="1"/>
  <c r="K682" i="1" s="1"/>
  <c r="E682" i="1"/>
  <c r="D682" i="1"/>
  <c r="C682" i="1"/>
  <c r="B682" i="1"/>
  <c r="A682" i="1"/>
  <c r="L681" i="1"/>
  <c r="J681" i="1"/>
  <c r="I681" i="1"/>
  <c r="H681" i="1"/>
  <c r="G681" i="1"/>
  <c r="F681" i="1"/>
  <c r="K681" i="1" s="1"/>
  <c r="E681" i="1"/>
  <c r="D681" i="1"/>
  <c r="C681" i="1"/>
  <c r="B681" i="1"/>
  <c r="A681" i="1"/>
  <c r="L680" i="1"/>
  <c r="J680" i="1"/>
  <c r="I680" i="1"/>
  <c r="H680" i="1"/>
  <c r="G680" i="1"/>
  <c r="F680" i="1"/>
  <c r="K680" i="1" s="1"/>
  <c r="E680" i="1"/>
  <c r="D680" i="1"/>
  <c r="C680" i="1"/>
  <c r="B680" i="1"/>
  <c r="A680" i="1"/>
  <c r="L679" i="1"/>
  <c r="J679" i="1"/>
  <c r="I679" i="1"/>
  <c r="H679" i="1"/>
  <c r="G679" i="1"/>
  <c r="F679" i="1"/>
  <c r="K679" i="1" s="1"/>
  <c r="E679" i="1"/>
  <c r="D679" i="1"/>
  <c r="C679" i="1"/>
  <c r="B679" i="1"/>
  <c r="A679" i="1"/>
  <c r="L678" i="1"/>
  <c r="J678" i="1"/>
  <c r="I678" i="1"/>
  <c r="H678" i="1"/>
  <c r="G678" i="1"/>
  <c r="F678" i="1"/>
  <c r="K678" i="1" s="1"/>
  <c r="E678" i="1"/>
  <c r="D678" i="1"/>
  <c r="C678" i="1"/>
  <c r="B678" i="1"/>
  <c r="A678" i="1"/>
  <c r="L677" i="1"/>
  <c r="J677" i="1"/>
  <c r="I677" i="1"/>
  <c r="H677" i="1"/>
  <c r="G677" i="1"/>
  <c r="F677" i="1"/>
  <c r="K677" i="1" s="1"/>
  <c r="E677" i="1"/>
  <c r="D677" i="1"/>
  <c r="C677" i="1"/>
  <c r="B677" i="1"/>
  <c r="A677" i="1"/>
  <c r="L676" i="1"/>
  <c r="J676" i="1"/>
  <c r="I676" i="1"/>
  <c r="H676" i="1"/>
  <c r="G676" i="1"/>
  <c r="F676" i="1"/>
  <c r="K676" i="1" s="1"/>
  <c r="E676" i="1"/>
  <c r="D676" i="1"/>
  <c r="C676" i="1"/>
  <c r="B676" i="1"/>
  <c r="A676" i="1"/>
  <c r="L675" i="1"/>
  <c r="J675" i="1"/>
  <c r="I675" i="1"/>
  <c r="H675" i="1"/>
  <c r="G675" i="1"/>
  <c r="F675" i="1"/>
  <c r="K675" i="1" s="1"/>
  <c r="E675" i="1"/>
  <c r="D675" i="1"/>
  <c r="C675" i="1"/>
  <c r="B675" i="1"/>
  <c r="A675" i="1"/>
  <c r="L674" i="1"/>
  <c r="J674" i="1"/>
  <c r="I674" i="1"/>
  <c r="H674" i="1"/>
  <c r="G674" i="1"/>
  <c r="F674" i="1"/>
  <c r="K674" i="1" s="1"/>
  <c r="E674" i="1"/>
  <c r="D674" i="1"/>
  <c r="C674" i="1"/>
  <c r="B674" i="1"/>
  <c r="A674" i="1"/>
  <c r="L673" i="1"/>
  <c r="J673" i="1"/>
  <c r="I673" i="1"/>
  <c r="H673" i="1"/>
  <c r="G673" i="1"/>
  <c r="F673" i="1"/>
  <c r="K673" i="1" s="1"/>
  <c r="E673" i="1"/>
  <c r="D673" i="1"/>
  <c r="C673" i="1"/>
  <c r="B673" i="1"/>
  <c r="A673" i="1"/>
  <c r="L672" i="1"/>
  <c r="J672" i="1"/>
  <c r="I672" i="1"/>
  <c r="H672" i="1"/>
  <c r="G672" i="1"/>
  <c r="F672" i="1"/>
  <c r="K672" i="1" s="1"/>
  <c r="E672" i="1"/>
  <c r="D672" i="1"/>
  <c r="C672" i="1"/>
  <c r="B672" i="1"/>
  <c r="A672" i="1"/>
  <c r="L671" i="1"/>
  <c r="J671" i="1"/>
  <c r="I671" i="1"/>
  <c r="H671" i="1"/>
  <c r="G671" i="1"/>
  <c r="F671" i="1"/>
  <c r="K671" i="1" s="1"/>
  <c r="E671" i="1"/>
  <c r="D671" i="1"/>
  <c r="C671" i="1"/>
  <c r="B671" i="1"/>
  <c r="A671" i="1"/>
  <c r="L670" i="1"/>
  <c r="J670" i="1"/>
  <c r="I670" i="1"/>
  <c r="H670" i="1"/>
  <c r="G670" i="1"/>
  <c r="F670" i="1"/>
  <c r="K670" i="1" s="1"/>
  <c r="E670" i="1"/>
  <c r="D670" i="1"/>
  <c r="C670" i="1"/>
  <c r="B670" i="1"/>
  <c r="A670" i="1"/>
  <c r="L669" i="1"/>
  <c r="J669" i="1"/>
  <c r="I669" i="1"/>
  <c r="H669" i="1"/>
  <c r="G669" i="1"/>
  <c r="F669" i="1"/>
  <c r="K669" i="1" s="1"/>
  <c r="E669" i="1"/>
  <c r="D669" i="1"/>
  <c r="C669" i="1"/>
  <c r="B669" i="1"/>
  <c r="A669" i="1"/>
  <c r="L668" i="1"/>
  <c r="J668" i="1"/>
  <c r="I668" i="1"/>
  <c r="H668" i="1"/>
  <c r="G668" i="1"/>
  <c r="F668" i="1"/>
  <c r="K668" i="1" s="1"/>
  <c r="E668" i="1"/>
  <c r="D668" i="1"/>
  <c r="C668" i="1"/>
  <c r="B668" i="1"/>
  <c r="A668" i="1"/>
  <c r="L667" i="1"/>
  <c r="J667" i="1"/>
  <c r="I667" i="1"/>
  <c r="H667" i="1"/>
  <c r="G667" i="1"/>
  <c r="F667" i="1"/>
  <c r="K667" i="1" s="1"/>
  <c r="E667" i="1"/>
  <c r="D667" i="1"/>
  <c r="C667" i="1"/>
  <c r="B667" i="1"/>
  <c r="A667" i="1"/>
  <c r="L666" i="1"/>
  <c r="J666" i="1"/>
  <c r="I666" i="1"/>
  <c r="H666" i="1"/>
  <c r="G666" i="1"/>
  <c r="F666" i="1"/>
  <c r="K666" i="1" s="1"/>
  <c r="E666" i="1"/>
  <c r="D666" i="1"/>
  <c r="C666" i="1"/>
  <c r="B666" i="1"/>
  <c r="A666" i="1"/>
  <c r="L665" i="1"/>
  <c r="J665" i="1"/>
  <c r="I665" i="1"/>
  <c r="H665" i="1"/>
  <c r="G665" i="1"/>
  <c r="F665" i="1"/>
  <c r="K665" i="1" s="1"/>
  <c r="E665" i="1"/>
  <c r="D665" i="1"/>
  <c r="C665" i="1"/>
  <c r="B665" i="1"/>
  <c r="A665" i="1"/>
  <c r="L664" i="1"/>
  <c r="J664" i="1"/>
  <c r="I664" i="1"/>
  <c r="H664" i="1"/>
  <c r="G664" i="1"/>
  <c r="F664" i="1"/>
  <c r="K664" i="1" s="1"/>
  <c r="E664" i="1"/>
  <c r="D664" i="1"/>
  <c r="C664" i="1"/>
  <c r="B664" i="1"/>
  <c r="A664" i="1"/>
  <c r="L663" i="1"/>
  <c r="J663" i="1"/>
  <c r="I663" i="1"/>
  <c r="H663" i="1"/>
  <c r="G663" i="1"/>
  <c r="F663" i="1"/>
  <c r="K663" i="1" s="1"/>
  <c r="E663" i="1"/>
  <c r="D663" i="1"/>
  <c r="C663" i="1"/>
  <c r="B663" i="1"/>
  <c r="A663" i="1"/>
  <c r="L662" i="1"/>
  <c r="J662" i="1"/>
  <c r="I662" i="1"/>
  <c r="H662" i="1"/>
  <c r="G662" i="1"/>
  <c r="F662" i="1"/>
  <c r="K662" i="1" s="1"/>
  <c r="E662" i="1"/>
  <c r="D662" i="1"/>
  <c r="C662" i="1"/>
  <c r="B662" i="1"/>
  <c r="A662" i="1"/>
  <c r="L661" i="1"/>
  <c r="J661" i="1"/>
  <c r="I661" i="1"/>
  <c r="H661" i="1"/>
  <c r="G661" i="1"/>
  <c r="F661" i="1"/>
  <c r="K661" i="1" s="1"/>
  <c r="E661" i="1"/>
  <c r="D661" i="1"/>
  <c r="C661" i="1"/>
  <c r="B661" i="1"/>
  <c r="A661" i="1"/>
  <c r="L660" i="1"/>
  <c r="J660" i="1"/>
  <c r="I660" i="1"/>
  <c r="H660" i="1"/>
  <c r="G660" i="1"/>
  <c r="F660" i="1"/>
  <c r="K660" i="1" s="1"/>
  <c r="E660" i="1"/>
  <c r="D660" i="1"/>
  <c r="C660" i="1"/>
  <c r="B660" i="1"/>
  <c r="A660" i="1"/>
  <c r="L659" i="1"/>
  <c r="J659" i="1"/>
  <c r="I659" i="1"/>
  <c r="H659" i="1"/>
  <c r="G659" i="1"/>
  <c r="F659" i="1"/>
  <c r="K659" i="1" s="1"/>
  <c r="E659" i="1"/>
  <c r="D659" i="1"/>
  <c r="C659" i="1"/>
  <c r="B659" i="1"/>
  <c r="A659" i="1"/>
  <c r="L658" i="1"/>
  <c r="J658" i="1"/>
  <c r="I658" i="1"/>
  <c r="H658" i="1"/>
  <c r="G658" i="1"/>
  <c r="F658" i="1"/>
  <c r="K658" i="1" s="1"/>
  <c r="E658" i="1"/>
  <c r="D658" i="1"/>
  <c r="C658" i="1"/>
  <c r="B658" i="1"/>
  <c r="A658" i="1"/>
  <c r="L657" i="1"/>
  <c r="J657" i="1"/>
  <c r="I657" i="1"/>
  <c r="H657" i="1"/>
  <c r="G657" i="1"/>
  <c r="F657" i="1"/>
  <c r="K657" i="1" s="1"/>
  <c r="E657" i="1"/>
  <c r="D657" i="1"/>
  <c r="C657" i="1"/>
  <c r="B657" i="1"/>
  <c r="A657" i="1"/>
  <c r="L656" i="1"/>
  <c r="J656" i="1"/>
  <c r="I656" i="1"/>
  <c r="H656" i="1"/>
  <c r="G656" i="1"/>
  <c r="F656" i="1"/>
  <c r="K656" i="1" s="1"/>
  <c r="E656" i="1"/>
  <c r="D656" i="1"/>
  <c r="C656" i="1"/>
  <c r="B656" i="1"/>
  <c r="A656" i="1"/>
  <c r="L655" i="1"/>
  <c r="J655" i="1"/>
  <c r="I655" i="1"/>
  <c r="H655" i="1"/>
  <c r="G655" i="1"/>
  <c r="F655" i="1"/>
  <c r="K655" i="1" s="1"/>
  <c r="E655" i="1"/>
  <c r="D655" i="1"/>
  <c r="C655" i="1"/>
  <c r="B655" i="1"/>
  <c r="A655" i="1"/>
  <c r="L654" i="1"/>
  <c r="J654" i="1"/>
  <c r="I654" i="1"/>
  <c r="H654" i="1"/>
  <c r="G654" i="1"/>
  <c r="F654" i="1"/>
  <c r="K654" i="1" s="1"/>
  <c r="E654" i="1"/>
  <c r="D654" i="1"/>
  <c r="C654" i="1"/>
  <c r="B654" i="1"/>
  <c r="A654" i="1"/>
  <c r="L653" i="1"/>
  <c r="J653" i="1"/>
  <c r="I653" i="1"/>
  <c r="H653" i="1"/>
  <c r="G653" i="1"/>
  <c r="F653" i="1"/>
  <c r="K653" i="1" s="1"/>
  <c r="E653" i="1"/>
  <c r="D653" i="1"/>
  <c r="C653" i="1"/>
  <c r="B653" i="1"/>
  <c r="A653" i="1"/>
  <c r="L652" i="1"/>
  <c r="J652" i="1"/>
  <c r="I652" i="1"/>
  <c r="H652" i="1"/>
  <c r="G652" i="1"/>
  <c r="F652" i="1"/>
  <c r="K652" i="1" s="1"/>
  <c r="E652" i="1"/>
  <c r="D652" i="1"/>
  <c r="C652" i="1"/>
  <c r="B652" i="1"/>
  <c r="A652" i="1"/>
  <c r="L651" i="1"/>
  <c r="J651" i="1"/>
  <c r="I651" i="1"/>
  <c r="H651" i="1"/>
  <c r="G651" i="1"/>
  <c r="F651" i="1"/>
  <c r="K651" i="1" s="1"/>
  <c r="E651" i="1"/>
  <c r="D651" i="1"/>
  <c r="C651" i="1"/>
  <c r="B651" i="1"/>
  <c r="A651" i="1"/>
  <c r="L650" i="1"/>
  <c r="J650" i="1"/>
  <c r="I650" i="1"/>
  <c r="H650" i="1"/>
  <c r="G650" i="1"/>
  <c r="F650" i="1"/>
  <c r="K650" i="1" s="1"/>
  <c r="E650" i="1"/>
  <c r="D650" i="1"/>
  <c r="C650" i="1"/>
  <c r="B650" i="1"/>
  <c r="A650" i="1"/>
  <c r="L649" i="1"/>
  <c r="J649" i="1"/>
  <c r="I649" i="1"/>
  <c r="H649" i="1"/>
  <c r="G649" i="1"/>
  <c r="F649" i="1"/>
  <c r="K649" i="1" s="1"/>
  <c r="E649" i="1"/>
  <c r="D649" i="1"/>
  <c r="C649" i="1"/>
  <c r="B649" i="1"/>
  <c r="A649" i="1"/>
  <c r="L648" i="1"/>
  <c r="J648" i="1"/>
  <c r="I648" i="1"/>
  <c r="H648" i="1"/>
  <c r="G648" i="1"/>
  <c r="F648" i="1"/>
  <c r="K648" i="1" s="1"/>
  <c r="E648" i="1"/>
  <c r="D648" i="1"/>
  <c r="C648" i="1"/>
  <c r="B648" i="1"/>
  <c r="A648" i="1"/>
  <c r="L647" i="1"/>
  <c r="J647" i="1"/>
  <c r="I647" i="1"/>
  <c r="H647" i="1"/>
  <c r="G647" i="1"/>
  <c r="F647" i="1"/>
  <c r="K647" i="1" s="1"/>
  <c r="E647" i="1"/>
  <c r="D647" i="1"/>
  <c r="C647" i="1"/>
  <c r="B647" i="1"/>
  <c r="A647" i="1"/>
  <c r="L646" i="1"/>
  <c r="J646" i="1"/>
  <c r="I646" i="1"/>
  <c r="H646" i="1"/>
  <c r="G646" i="1"/>
  <c r="F646" i="1"/>
  <c r="K646" i="1" s="1"/>
  <c r="E646" i="1"/>
  <c r="D646" i="1"/>
  <c r="C646" i="1"/>
  <c r="B646" i="1"/>
  <c r="A646" i="1"/>
  <c r="L645" i="1"/>
  <c r="J645" i="1"/>
  <c r="I645" i="1"/>
  <c r="H645" i="1"/>
  <c r="G645" i="1"/>
  <c r="F645" i="1"/>
  <c r="K645" i="1" s="1"/>
  <c r="E645" i="1"/>
  <c r="D645" i="1"/>
  <c r="C645" i="1"/>
  <c r="B645" i="1"/>
  <c r="A645" i="1"/>
  <c r="L644" i="1"/>
  <c r="J644" i="1"/>
  <c r="I644" i="1"/>
  <c r="H644" i="1"/>
  <c r="G644" i="1"/>
  <c r="F644" i="1"/>
  <c r="K644" i="1" s="1"/>
  <c r="E644" i="1"/>
  <c r="D644" i="1"/>
  <c r="C644" i="1"/>
  <c r="B644" i="1"/>
  <c r="A644" i="1"/>
  <c r="L643" i="1"/>
  <c r="J643" i="1"/>
  <c r="I643" i="1"/>
  <c r="H643" i="1"/>
  <c r="G643" i="1"/>
  <c r="F643" i="1"/>
  <c r="K643" i="1" s="1"/>
  <c r="E643" i="1"/>
  <c r="D643" i="1"/>
  <c r="C643" i="1"/>
  <c r="B643" i="1"/>
  <c r="A643" i="1"/>
  <c r="L642" i="1"/>
  <c r="J642" i="1"/>
  <c r="I642" i="1"/>
  <c r="H642" i="1"/>
  <c r="G642" i="1"/>
  <c r="F642" i="1"/>
  <c r="K642" i="1" s="1"/>
  <c r="E642" i="1"/>
  <c r="D642" i="1"/>
  <c r="C642" i="1"/>
  <c r="B642" i="1"/>
  <c r="A642" i="1"/>
  <c r="L641" i="1"/>
  <c r="J641" i="1"/>
  <c r="I641" i="1"/>
  <c r="H641" i="1"/>
  <c r="G641" i="1"/>
  <c r="F641" i="1"/>
  <c r="K641" i="1" s="1"/>
  <c r="E641" i="1"/>
  <c r="D641" i="1"/>
  <c r="C641" i="1"/>
  <c r="B641" i="1"/>
  <c r="A641" i="1"/>
  <c r="L640" i="1"/>
  <c r="J640" i="1"/>
  <c r="I640" i="1"/>
  <c r="H640" i="1"/>
  <c r="G640" i="1"/>
  <c r="F640" i="1"/>
  <c r="K640" i="1" s="1"/>
  <c r="E640" i="1"/>
  <c r="D640" i="1"/>
  <c r="C640" i="1"/>
  <c r="B640" i="1"/>
  <c r="A640" i="1"/>
  <c r="L639" i="1"/>
  <c r="J639" i="1"/>
  <c r="I639" i="1"/>
  <c r="H639" i="1"/>
  <c r="G639" i="1"/>
  <c r="F639" i="1"/>
  <c r="K639" i="1" s="1"/>
  <c r="E639" i="1"/>
  <c r="D639" i="1"/>
  <c r="C639" i="1"/>
  <c r="B639" i="1"/>
  <c r="A639" i="1"/>
  <c r="L638" i="1"/>
  <c r="J638" i="1"/>
  <c r="I638" i="1"/>
  <c r="H638" i="1"/>
  <c r="G638" i="1"/>
  <c r="F638" i="1"/>
  <c r="K638" i="1" s="1"/>
  <c r="E638" i="1"/>
  <c r="D638" i="1"/>
  <c r="C638" i="1"/>
  <c r="B638" i="1"/>
  <c r="A638" i="1"/>
  <c r="L637" i="1"/>
  <c r="J637" i="1"/>
  <c r="I637" i="1"/>
  <c r="H637" i="1"/>
  <c r="G637" i="1"/>
  <c r="F637" i="1"/>
  <c r="K637" i="1" s="1"/>
  <c r="E637" i="1"/>
  <c r="D637" i="1"/>
  <c r="C637" i="1"/>
  <c r="B637" i="1"/>
  <c r="A637" i="1"/>
  <c r="L636" i="1"/>
  <c r="J636" i="1"/>
  <c r="I636" i="1"/>
  <c r="H636" i="1"/>
  <c r="G636" i="1"/>
  <c r="F636" i="1"/>
  <c r="K636" i="1" s="1"/>
  <c r="E636" i="1"/>
  <c r="D636" i="1"/>
  <c r="C636" i="1"/>
  <c r="B636" i="1"/>
  <c r="A636" i="1"/>
  <c r="L635" i="1"/>
  <c r="J635" i="1"/>
  <c r="I635" i="1"/>
  <c r="H635" i="1"/>
  <c r="G635" i="1"/>
  <c r="F635" i="1"/>
  <c r="K635" i="1" s="1"/>
  <c r="E635" i="1"/>
  <c r="D635" i="1"/>
  <c r="C635" i="1"/>
  <c r="B635" i="1"/>
  <c r="A635" i="1"/>
  <c r="L634" i="1"/>
  <c r="J634" i="1"/>
  <c r="I634" i="1"/>
  <c r="H634" i="1"/>
  <c r="G634" i="1"/>
  <c r="F634" i="1"/>
  <c r="K634" i="1" s="1"/>
  <c r="E634" i="1"/>
  <c r="D634" i="1"/>
  <c r="C634" i="1"/>
  <c r="B634" i="1"/>
  <c r="A634" i="1"/>
  <c r="L633" i="1"/>
  <c r="J633" i="1"/>
  <c r="I633" i="1"/>
  <c r="H633" i="1"/>
  <c r="G633" i="1"/>
  <c r="F633" i="1"/>
  <c r="K633" i="1" s="1"/>
  <c r="E633" i="1"/>
  <c r="D633" i="1"/>
  <c r="C633" i="1"/>
  <c r="B633" i="1"/>
  <c r="A633" i="1"/>
  <c r="L632" i="1"/>
  <c r="J632" i="1"/>
  <c r="I632" i="1"/>
  <c r="H632" i="1"/>
  <c r="G632" i="1"/>
  <c r="F632" i="1"/>
  <c r="K632" i="1" s="1"/>
  <c r="E632" i="1"/>
  <c r="D632" i="1"/>
  <c r="C632" i="1"/>
  <c r="B632" i="1"/>
  <c r="A632" i="1"/>
  <c r="L631" i="1"/>
  <c r="J631" i="1"/>
  <c r="I631" i="1"/>
  <c r="H631" i="1"/>
  <c r="G631" i="1"/>
  <c r="F631" i="1"/>
  <c r="K631" i="1" s="1"/>
  <c r="E631" i="1"/>
  <c r="D631" i="1"/>
  <c r="C631" i="1"/>
  <c r="B631" i="1"/>
  <c r="A631" i="1"/>
  <c r="L630" i="1"/>
  <c r="J630" i="1"/>
  <c r="I630" i="1"/>
  <c r="H630" i="1"/>
  <c r="G630" i="1"/>
  <c r="F630" i="1"/>
  <c r="K630" i="1" s="1"/>
  <c r="E630" i="1"/>
  <c r="D630" i="1"/>
  <c r="C630" i="1"/>
  <c r="B630" i="1"/>
  <c r="A630" i="1"/>
  <c r="L629" i="1"/>
  <c r="J629" i="1"/>
  <c r="I629" i="1"/>
  <c r="H629" i="1"/>
  <c r="G629" i="1"/>
  <c r="F629" i="1"/>
  <c r="K629" i="1" s="1"/>
  <c r="E629" i="1"/>
  <c r="D629" i="1"/>
  <c r="C629" i="1"/>
  <c r="B629" i="1"/>
  <c r="A629" i="1"/>
  <c r="L628" i="1"/>
  <c r="J628" i="1"/>
  <c r="I628" i="1"/>
  <c r="H628" i="1"/>
  <c r="G628" i="1"/>
  <c r="F628" i="1"/>
  <c r="K628" i="1" s="1"/>
  <c r="E628" i="1"/>
  <c r="D628" i="1"/>
  <c r="C628" i="1"/>
  <c r="B628" i="1"/>
  <c r="A628" i="1"/>
  <c r="L627" i="1"/>
  <c r="J627" i="1"/>
  <c r="I627" i="1"/>
  <c r="H627" i="1"/>
  <c r="G627" i="1"/>
  <c r="F627" i="1"/>
  <c r="K627" i="1" s="1"/>
  <c r="E627" i="1"/>
  <c r="D627" i="1"/>
  <c r="C627" i="1"/>
  <c r="B627" i="1"/>
  <c r="A627" i="1"/>
  <c r="L626" i="1"/>
  <c r="J626" i="1"/>
  <c r="I626" i="1"/>
  <c r="H626" i="1"/>
  <c r="G626" i="1"/>
  <c r="F626" i="1"/>
  <c r="K626" i="1" s="1"/>
  <c r="E626" i="1"/>
  <c r="D626" i="1"/>
  <c r="C626" i="1"/>
  <c r="B626" i="1"/>
  <c r="A626" i="1"/>
  <c r="L625" i="1"/>
  <c r="J625" i="1"/>
  <c r="I625" i="1"/>
  <c r="H625" i="1"/>
  <c r="G625" i="1"/>
  <c r="F625" i="1"/>
  <c r="K625" i="1" s="1"/>
  <c r="E625" i="1"/>
  <c r="D625" i="1"/>
  <c r="C625" i="1"/>
  <c r="B625" i="1"/>
  <c r="A625" i="1"/>
  <c r="L624" i="1"/>
  <c r="J624" i="1"/>
  <c r="I624" i="1"/>
  <c r="H624" i="1"/>
  <c r="G624" i="1"/>
  <c r="F624" i="1"/>
  <c r="K624" i="1" s="1"/>
  <c r="E624" i="1"/>
  <c r="D624" i="1"/>
  <c r="C624" i="1"/>
  <c r="B624" i="1"/>
  <c r="A624" i="1"/>
  <c r="L623" i="1"/>
  <c r="J623" i="1"/>
  <c r="I623" i="1"/>
  <c r="H623" i="1"/>
  <c r="G623" i="1"/>
  <c r="F623" i="1"/>
  <c r="K623" i="1" s="1"/>
  <c r="E623" i="1"/>
  <c r="D623" i="1"/>
  <c r="C623" i="1"/>
  <c r="B623" i="1"/>
  <c r="A623" i="1"/>
  <c r="L622" i="1"/>
  <c r="J622" i="1"/>
  <c r="I622" i="1"/>
  <c r="H622" i="1"/>
  <c r="G622" i="1"/>
  <c r="F622" i="1"/>
  <c r="K622" i="1" s="1"/>
  <c r="E622" i="1"/>
  <c r="D622" i="1"/>
  <c r="C622" i="1"/>
  <c r="B622" i="1"/>
  <c r="A622" i="1"/>
  <c r="L621" i="1"/>
  <c r="J621" i="1"/>
  <c r="I621" i="1"/>
  <c r="H621" i="1"/>
  <c r="G621" i="1"/>
  <c r="F621" i="1"/>
  <c r="K621" i="1" s="1"/>
  <c r="E621" i="1"/>
  <c r="D621" i="1"/>
  <c r="C621" i="1"/>
  <c r="B621" i="1"/>
  <c r="A621" i="1"/>
  <c r="L620" i="1"/>
  <c r="J620" i="1"/>
  <c r="I620" i="1"/>
  <c r="H620" i="1"/>
  <c r="G620" i="1"/>
  <c r="F620" i="1"/>
  <c r="K620" i="1" s="1"/>
  <c r="E620" i="1"/>
  <c r="D620" i="1"/>
  <c r="C620" i="1"/>
  <c r="B620" i="1"/>
  <c r="A620" i="1"/>
  <c r="L619" i="1"/>
  <c r="J619" i="1"/>
  <c r="I619" i="1"/>
  <c r="H619" i="1"/>
  <c r="G619" i="1"/>
  <c r="F619" i="1"/>
  <c r="K619" i="1" s="1"/>
  <c r="E619" i="1"/>
  <c r="D619" i="1"/>
  <c r="C619" i="1"/>
  <c r="B619" i="1"/>
  <c r="A619" i="1"/>
  <c r="L618" i="1"/>
  <c r="J618" i="1"/>
  <c r="I618" i="1"/>
  <c r="H618" i="1"/>
  <c r="G618" i="1"/>
  <c r="F618" i="1"/>
  <c r="K618" i="1" s="1"/>
  <c r="E618" i="1"/>
  <c r="D618" i="1"/>
  <c r="C618" i="1"/>
  <c r="B618" i="1"/>
  <c r="A618" i="1"/>
  <c r="L617" i="1"/>
  <c r="J617" i="1"/>
  <c r="I617" i="1"/>
  <c r="H617" i="1"/>
  <c r="G617" i="1"/>
  <c r="F617" i="1"/>
  <c r="K617" i="1" s="1"/>
  <c r="E617" i="1"/>
  <c r="D617" i="1"/>
  <c r="C617" i="1"/>
  <c r="B617" i="1"/>
  <c r="A617" i="1"/>
  <c r="L616" i="1"/>
  <c r="J616" i="1"/>
  <c r="I616" i="1"/>
  <c r="H616" i="1"/>
  <c r="G616" i="1"/>
  <c r="F616" i="1"/>
  <c r="K616" i="1" s="1"/>
  <c r="E616" i="1"/>
  <c r="D616" i="1"/>
  <c r="C616" i="1"/>
  <c r="B616" i="1"/>
  <c r="A616" i="1"/>
  <c r="L615" i="1"/>
  <c r="J615" i="1"/>
  <c r="I615" i="1"/>
  <c r="H615" i="1"/>
  <c r="G615" i="1"/>
  <c r="F615" i="1"/>
  <c r="K615" i="1" s="1"/>
  <c r="E615" i="1"/>
  <c r="D615" i="1"/>
  <c r="C615" i="1"/>
  <c r="B615" i="1"/>
  <c r="A615" i="1"/>
  <c r="L614" i="1"/>
  <c r="J614" i="1"/>
  <c r="I614" i="1"/>
  <c r="H614" i="1"/>
  <c r="G614" i="1"/>
  <c r="F614" i="1"/>
  <c r="K614" i="1" s="1"/>
  <c r="E614" i="1"/>
  <c r="D614" i="1"/>
  <c r="C614" i="1"/>
  <c r="B614" i="1"/>
  <c r="A614" i="1"/>
  <c r="L613" i="1"/>
  <c r="J613" i="1"/>
  <c r="I613" i="1"/>
  <c r="H613" i="1"/>
  <c r="G613" i="1"/>
  <c r="F613" i="1"/>
  <c r="K613" i="1" s="1"/>
  <c r="E613" i="1"/>
  <c r="D613" i="1"/>
  <c r="C613" i="1"/>
  <c r="B613" i="1"/>
  <c r="A613" i="1"/>
  <c r="L612" i="1"/>
  <c r="J612" i="1"/>
  <c r="I612" i="1"/>
  <c r="H612" i="1"/>
  <c r="G612" i="1"/>
  <c r="F612" i="1"/>
  <c r="K612" i="1" s="1"/>
  <c r="E612" i="1"/>
  <c r="D612" i="1"/>
  <c r="C612" i="1"/>
  <c r="B612" i="1"/>
  <c r="A612" i="1"/>
  <c r="L611" i="1"/>
  <c r="J611" i="1"/>
  <c r="I611" i="1"/>
  <c r="H611" i="1"/>
  <c r="G611" i="1"/>
  <c r="F611" i="1"/>
  <c r="K611" i="1" s="1"/>
  <c r="E611" i="1"/>
  <c r="D611" i="1"/>
  <c r="C611" i="1"/>
  <c r="B611" i="1"/>
  <c r="A611" i="1"/>
  <c r="L610" i="1"/>
  <c r="J610" i="1"/>
  <c r="I610" i="1"/>
  <c r="H610" i="1"/>
  <c r="G610" i="1"/>
  <c r="F610" i="1"/>
  <c r="K610" i="1" s="1"/>
  <c r="E610" i="1"/>
  <c r="D610" i="1"/>
  <c r="C610" i="1"/>
  <c r="B610" i="1"/>
  <c r="A610" i="1"/>
  <c r="L609" i="1"/>
  <c r="J609" i="1"/>
  <c r="I609" i="1"/>
  <c r="H609" i="1"/>
  <c r="G609" i="1"/>
  <c r="F609" i="1"/>
  <c r="K609" i="1" s="1"/>
  <c r="E609" i="1"/>
  <c r="D609" i="1"/>
  <c r="C609" i="1"/>
  <c r="B609" i="1"/>
  <c r="A609" i="1"/>
  <c r="L608" i="1"/>
  <c r="J608" i="1"/>
  <c r="I608" i="1"/>
  <c r="H608" i="1"/>
  <c r="G608" i="1"/>
  <c r="F608" i="1"/>
  <c r="K608" i="1" s="1"/>
  <c r="E608" i="1"/>
  <c r="D608" i="1"/>
  <c r="C608" i="1"/>
  <c r="B608" i="1"/>
  <c r="A608" i="1"/>
  <c r="L607" i="1"/>
  <c r="J607" i="1"/>
  <c r="I607" i="1"/>
  <c r="H607" i="1"/>
  <c r="G607" i="1"/>
  <c r="F607" i="1"/>
  <c r="K607" i="1" s="1"/>
  <c r="E607" i="1"/>
  <c r="D607" i="1"/>
  <c r="C607" i="1"/>
  <c r="B607" i="1"/>
  <c r="A607" i="1"/>
  <c r="L606" i="1"/>
  <c r="J606" i="1"/>
  <c r="I606" i="1"/>
  <c r="H606" i="1"/>
  <c r="G606" i="1"/>
  <c r="F606" i="1"/>
  <c r="K606" i="1" s="1"/>
  <c r="E606" i="1"/>
  <c r="D606" i="1"/>
  <c r="C606" i="1"/>
  <c r="B606" i="1"/>
  <c r="A606" i="1"/>
  <c r="L605" i="1"/>
  <c r="J605" i="1"/>
  <c r="I605" i="1"/>
  <c r="H605" i="1"/>
  <c r="G605" i="1"/>
  <c r="F605" i="1"/>
  <c r="K605" i="1" s="1"/>
  <c r="E605" i="1"/>
  <c r="D605" i="1"/>
  <c r="C605" i="1"/>
  <c r="B605" i="1"/>
  <c r="A605" i="1"/>
  <c r="L604" i="1"/>
  <c r="J604" i="1"/>
  <c r="I604" i="1"/>
  <c r="H604" i="1"/>
  <c r="G604" i="1"/>
  <c r="F604" i="1"/>
  <c r="K604" i="1" s="1"/>
  <c r="E604" i="1"/>
  <c r="D604" i="1"/>
  <c r="C604" i="1"/>
  <c r="B604" i="1"/>
  <c r="A604" i="1"/>
  <c r="L603" i="1"/>
  <c r="J603" i="1"/>
  <c r="I603" i="1"/>
  <c r="H603" i="1"/>
  <c r="G603" i="1"/>
  <c r="F603" i="1"/>
  <c r="K603" i="1" s="1"/>
  <c r="E603" i="1"/>
  <c r="D603" i="1"/>
  <c r="C603" i="1"/>
  <c r="B603" i="1"/>
  <c r="A603" i="1"/>
  <c r="L602" i="1"/>
  <c r="J602" i="1"/>
  <c r="I602" i="1"/>
  <c r="H602" i="1"/>
  <c r="G602" i="1"/>
  <c r="F602" i="1"/>
  <c r="K602" i="1" s="1"/>
  <c r="E602" i="1"/>
  <c r="D602" i="1"/>
  <c r="C602" i="1"/>
  <c r="B602" i="1"/>
  <c r="A602" i="1"/>
  <c r="L601" i="1"/>
  <c r="J601" i="1"/>
  <c r="I601" i="1"/>
  <c r="H601" i="1"/>
  <c r="G601" i="1"/>
  <c r="F601" i="1"/>
  <c r="K601" i="1" s="1"/>
  <c r="E601" i="1"/>
  <c r="D601" i="1"/>
  <c r="C601" i="1"/>
  <c r="B601" i="1"/>
  <c r="A601" i="1"/>
  <c r="L600" i="1"/>
  <c r="J600" i="1"/>
  <c r="I600" i="1"/>
  <c r="H600" i="1"/>
  <c r="G600" i="1"/>
  <c r="F600" i="1"/>
  <c r="K600" i="1" s="1"/>
  <c r="E600" i="1"/>
  <c r="D600" i="1"/>
  <c r="C600" i="1"/>
  <c r="B600" i="1"/>
  <c r="A600" i="1"/>
  <c r="L599" i="1"/>
  <c r="J599" i="1"/>
  <c r="I599" i="1"/>
  <c r="H599" i="1"/>
  <c r="G599" i="1"/>
  <c r="F599" i="1"/>
  <c r="K599" i="1" s="1"/>
  <c r="E599" i="1"/>
  <c r="D599" i="1"/>
  <c r="C599" i="1"/>
  <c r="B599" i="1"/>
  <c r="A599" i="1"/>
  <c r="L598" i="1"/>
  <c r="J598" i="1"/>
  <c r="I598" i="1"/>
  <c r="H598" i="1"/>
  <c r="G598" i="1"/>
  <c r="F598" i="1"/>
  <c r="K598" i="1" s="1"/>
  <c r="E598" i="1"/>
  <c r="D598" i="1"/>
  <c r="C598" i="1"/>
  <c r="B598" i="1"/>
  <c r="A598" i="1"/>
  <c r="L597" i="1"/>
  <c r="J597" i="1"/>
  <c r="I597" i="1"/>
  <c r="H597" i="1"/>
  <c r="G597" i="1"/>
  <c r="F597" i="1"/>
  <c r="K597" i="1" s="1"/>
  <c r="E597" i="1"/>
  <c r="D597" i="1"/>
  <c r="C597" i="1"/>
  <c r="B597" i="1"/>
  <c r="A597" i="1"/>
  <c r="L596" i="1"/>
  <c r="J596" i="1"/>
  <c r="I596" i="1"/>
  <c r="H596" i="1"/>
  <c r="G596" i="1"/>
  <c r="F596" i="1"/>
  <c r="K596" i="1" s="1"/>
  <c r="E596" i="1"/>
  <c r="D596" i="1"/>
  <c r="C596" i="1"/>
  <c r="B596" i="1"/>
  <c r="A596" i="1"/>
  <c r="L595" i="1"/>
  <c r="J595" i="1"/>
  <c r="I595" i="1"/>
  <c r="H595" i="1"/>
  <c r="G595" i="1"/>
  <c r="F595" i="1"/>
  <c r="K595" i="1" s="1"/>
  <c r="E595" i="1"/>
  <c r="D595" i="1"/>
  <c r="C595" i="1"/>
  <c r="B595" i="1"/>
  <c r="A595" i="1"/>
  <c r="L594" i="1"/>
  <c r="J594" i="1"/>
  <c r="I594" i="1"/>
  <c r="H594" i="1"/>
  <c r="G594" i="1"/>
  <c r="F594" i="1"/>
  <c r="K594" i="1" s="1"/>
  <c r="E594" i="1"/>
  <c r="D594" i="1"/>
  <c r="C594" i="1"/>
  <c r="B594" i="1"/>
  <c r="A594" i="1"/>
  <c r="L593" i="1"/>
  <c r="J593" i="1"/>
  <c r="I593" i="1"/>
  <c r="H593" i="1"/>
  <c r="G593" i="1"/>
  <c r="F593" i="1"/>
  <c r="K593" i="1" s="1"/>
  <c r="E593" i="1"/>
  <c r="D593" i="1"/>
  <c r="C593" i="1"/>
  <c r="B593" i="1"/>
  <c r="A593" i="1"/>
  <c r="L592" i="1"/>
  <c r="J592" i="1"/>
  <c r="I592" i="1"/>
  <c r="H592" i="1"/>
  <c r="G592" i="1"/>
  <c r="F592" i="1"/>
  <c r="K592" i="1" s="1"/>
  <c r="E592" i="1"/>
  <c r="D592" i="1"/>
  <c r="C592" i="1"/>
  <c r="B592" i="1"/>
  <c r="A592" i="1"/>
  <c r="L591" i="1"/>
  <c r="J591" i="1"/>
  <c r="I591" i="1"/>
  <c r="H591" i="1"/>
  <c r="G591" i="1"/>
  <c r="F591" i="1"/>
  <c r="K591" i="1" s="1"/>
  <c r="E591" i="1"/>
  <c r="D591" i="1"/>
  <c r="C591" i="1"/>
  <c r="B591" i="1"/>
  <c r="A591" i="1"/>
  <c r="L590" i="1"/>
  <c r="J590" i="1"/>
  <c r="I590" i="1"/>
  <c r="H590" i="1"/>
  <c r="G590" i="1"/>
  <c r="F590" i="1"/>
  <c r="K590" i="1" s="1"/>
  <c r="E590" i="1"/>
  <c r="D590" i="1"/>
  <c r="C590" i="1"/>
  <c r="B590" i="1"/>
  <c r="A590" i="1"/>
  <c r="L589" i="1"/>
  <c r="J589" i="1"/>
  <c r="I589" i="1"/>
  <c r="H589" i="1"/>
  <c r="G589" i="1"/>
  <c r="F589" i="1"/>
  <c r="K589" i="1" s="1"/>
  <c r="E589" i="1"/>
  <c r="D589" i="1"/>
  <c r="C589" i="1"/>
  <c r="B589" i="1"/>
  <c r="A589" i="1"/>
  <c r="L588" i="1"/>
  <c r="J588" i="1"/>
  <c r="I588" i="1"/>
  <c r="H588" i="1"/>
  <c r="G588" i="1"/>
  <c r="F588" i="1"/>
  <c r="K588" i="1" s="1"/>
  <c r="E588" i="1"/>
  <c r="D588" i="1"/>
  <c r="C588" i="1"/>
  <c r="B588" i="1"/>
  <c r="A588" i="1"/>
  <c r="L587" i="1"/>
  <c r="J587" i="1"/>
  <c r="I587" i="1"/>
  <c r="H587" i="1"/>
  <c r="G587" i="1"/>
  <c r="F587" i="1"/>
  <c r="K587" i="1" s="1"/>
  <c r="E587" i="1"/>
  <c r="D587" i="1"/>
  <c r="C587" i="1"/>
  <c r="B587" i="1"/>
  <c r="A587" i="1"/>
  <c r="L586" i="1"/>
  <c r="J586" i="1"/>
  <c r="I586" i="1"/>
  <c r="H586" i="1"/>
  <c r="G586" i="1"/>
  <c r="F586" i="1"/>
  <c r="K586" i="1" s="1"/>
  <c r="E586" i="1"/>
  <c r="D586" i="1"/>
  <c r="C586" i="1"/>
  <c r="B586" i="1"/>
  <c r="A586" i="1"/>
  <c r="L585" i="1"/>
  <c r="J585" i="1"/>
  <c r="I585" i="1"/>
  <c r="H585" i="1"/>
  <c r="G585" i="1"/>
  <c r="F585" i="1"/>
  <c r="K585" i="1" s="1"/>
  <c r="E585" i="1"/>
  <c r="D585" i="1"/>
  <c r="C585" i="1"/>
  <c r="B585" i="1"/>
  <c r="A585" i="1"/>
  <c r="L584" i="1"/>
  <c r="J584" i="1"/>
  <c r="I584" i="1"/>
  <c r="H584" i="1"/>
  <c r="G584" i="1"/>
  <c r="F584" i="1"/>
  <c r="K584" i="1" s="1"/>
  <c r="E584" i="1"/>
  <c r="D584" i="1"/>
  <c r="C584" i="1"/>
  <c r="B584" i="1"/>
  <c r="A584" i="1"/>
  <c r="L583" i="1"/>
  <c r="J583" i="1"/>
  <c r="I583" i="1"/>
  <c r="H583" i="1"/>
  <c r="G583" i="1"/>
  <c r="F583" i="1"/>
  <c r="K583" i="1" s="1"/>
  <c r="E583" i="1"/>
  <c r="D583" i="1"/>
  <c r="C583" i="1"/>
  <c r="B583" i="1"/>
  <c r="A583" i="1"/>
  <c r="L582" i="1"/>
  <c r="J582" i="1"/>
  <c r="I582" i="1"/>
  <c r="H582" i="1"/>
  <c r="G582" i="1"/>
  <c r="F582" i="1"/>
  <c r="K582" i="1" s="1"/>
  <c r="E582" i="1"/>
  <c r="D582" i="1"/>
  <c r="C582" i="1"/>
  <c r="B582" i="1"/>
  <c r="A582" i="1"/>
  <c r="L581" i="1"/>
  <c r="J581" i="1"/>
  <c r="I581" i="1"/>
  <c r="H581" i="1"/>
  <c r="G581" i="1"/>
  <c r="F581" i="1"/>
  <c r="K581" i="1" s="1"/>
  <c r="E581" i="1"/>
  <c r="D581" i="1"/>
  <c r="C581" i="1"/>
  <c r="B581" i="1"/>
  <c r="A581" i="1"/>
  <c r="L580" i="1"/>
  <c r="J580" i="1"/>
  <c r="I580" i="1"/>
  <c r="H580" i="1"/>
  <c r="G580" i="1"/>
  <c r="F580" i="1"/>
  <c r="K580" i="1" s="1"/>
  <c r="E580" i="1"/>
  <c r="D580" i="1"/>
  <c r="C580" i="1"/>
  <c r="B580" i="1"/>
  <c r="A580" i="1"/>
  <c r="L579" i="1"/>
  <c r="J579" i="1"/>
  <c r="I579" i="1"/>
  <c r="H579" i="1"/>
  <c r="G579" i="1"/>
  <c r="F579" i="1"/>
  <c r="K579" i="1" s="1"/>
  <c r="E579" i="1"/>
  <c r="D579" i="1"/>
  <c r="C579" i="1"/>
  <c r="B579" i="1"/>
  <c r="A579" i="1"/>
  <c r="L578" i="1"/>
  <c r="J578" i="1"/>
  <c r="I578" i="1"/>
  <c r="H578" i="1"/>
  <c r="G578" i="1"/>
  <c r="F578" i="1"/>
  <c r="K578" i="1" s="1"/>
  <c r="E578" i="1"/>
  <c r="D578" i="1"/>
  <c r="C578" i="1"/>
  <c r="B578" i="1"/>
  <c r="A578" i="1"/>
  <c r="L577" i="1"/>
  <c r="J577" i="1"/>
  <c r="I577" i="1"/>
  <c r="H577" i="1"/>
  <c r="G577" i="1"/>
  <c r="F577" i="1"/>
  <c r="K577" i="1" s="1"/>
  <c r="E577" i="1"/>
  <c r="D577" i="1"/>
  <c r="C577" i="1"/>
  <c r="B577" i="1"/>
  <c r="A577" i="1"/>
  <c r="L576" i="1"/>
  <c r="J576" i="1"/>
  <c r="I576" i="1"/>
  <c r="H576" i="1"/>
  <c r="G576" i="1"/>
  <c r="F576" i="1"/>
  <c r="K576" i="1" s="1"/>
  <c r="E576" i="1"/>
  <c r="D576" i="1"/>
  <c r="C576" i="1"/>
  <c r="B576" i="1"/>
  <c r="A576" i="1"/>
  <c r="L575" i="1"/>
  <c r="J575" i="1"/>
  <c r="I575" i="1"/>
  <c r="H575" i="1"/>
  <c r="G575" i="1"/>
  <c r="F575" i="1"/>
  <c r="K575" i="1" s="1"/>
  <c r="E575" i="1"/>
  <c r="D575" i="1"/>
  <c r="C575" i="1"/>
  <c r="B575" i="1"/>
  <c r="A575" i="1"/>
  <c r="L574" i="1"/>
  <c r="J574" i="1"/>
  <c r="I574" i="1"/>
  <c r="H574" i="1"/>
  <c r="G574" i="1"/>
  <c r="F574" i="1"/>
  <c r="K574" i="1" s="1"/>
  <c r="E574" i="1"/>
  <c r="D574" i="1"/>
  <c r="C574" i="1"/>
  <c r="B574" i="1"/>
  <c r="A574" i="1"/>
  <c r="L573" i="1"/>
  <c r="J573" i="1"/>
  <c r="I573" i="1"/>
  <c r="H573" i="1"/>
  <c r="G573" i="1"/>
  <c r="F573" i="1"/>
  <c r="K573" i="1" s="1"/>
  <c r="E573" i="1"/>
  <c r="D573" i="1"/>
  <c r="C573" i="1"/>
  <c r="B573" i="1"/>
  <c r="A573" i="1"/>
  <c r="L572" i="1"/>
  <c r="J572" i="1"/>
  <c r="I572" i="1"/>
  <c r="H572" i="1"/>
  <c r="G572" i="1"/>
  <c r="F572" i="1"/>
  <c r="K572" i="1" s="1"/>
  <c r="E572" i="1"/>
  <c r="D572" i="1"/>
  <c r="C572" i="1"/>
  <c r="B572" i="1"/>
  <c r="A572" i="1"/>
  <c r="L571" i="1"/>
  <c r="J571" i="1"/>
  <c r="I571" i="1"/>
  <c r="H571" i="1"/>
  <c r="G571" i="1"/>
  <c r="F571" i="1"/>
  <c r="K571" i="1" s="1"/>
  <c r="E571" i="1"/>
  <c r="D571" i="1"/>
  <c r="C571" i="1"/>
  <c r="B571" i="1"/>
  <c r="A571" i="1"/>
  <c r="L570" i="1"/>
  <c r="J570" i="1"/>
  <c r="I570" i="1"/>
  <c r="H570" i="1"/>
  <c r="G570" i="1"/>
  <c r="F570" i="1"/>
  <c r="K570" i="1" s="1"/>
  <c r="E570" i="1"/>
  <c r="D570" i="1"/>
  <c r="C570" i="1"/>
  <c r="B570" i="1"/>
  <c r="A570" i="1"/>
  <c r="L569" i="1"/>
  <c r="J569" i="1"/>
  <c r="I569" i="1"/>
  <c r="H569" i="1"/>
  <c r="G569" i="1"/>
  <c r="F569" i="1"/>
  <c r="K569" i="1" s="1"/>
  <c r="E569" i="1"/>
  <c r="D569" i="1"/>
  <c r="C569" i="1"/>
  <c r="B569" i="1"/>
  <c r="A569" i="1"/>
  <c r="L568" i="1"/>
  <c r="J568" i="1"/>
  <c r="I568" i="1"/>
  <c r="H568" i="1"/>
  <c r="G568" i="1"/>
  <c r="F568" i="1"/>
  <c r="K568" i="1" s="1"/>
  <c r="E568" i="1"/>
  <c r="D568" i="1"/>
  <c r="C568" i="1"/>
  <c r="B568" i="1"/>
  <c r="A568" i="1"/>
  <c r="L567" i="1"/>
  <c r="J567" i="1"/>
  <c r="I567" i="1"/>
  <c r="H567" i="1"/>
  <c r="G567" i="1"/>
  <c r="F567" i="1"/>
  <c r="K567" i="1" s="1"/>
  <c r="E567" i="1"/>
  <c r="D567" i="1"/>
  <c r="C567" i="1"/>
  <c r="B567" i="1"/>
  <c r="A567" i="1"/>
  <c r="L566" i="1"/>
  <c r="J566" i="1"/>
  <c r="I566" i="1"/>
  <c r="H566" i="1"/>
  <c r="G566" i="1"/>
  <c r="F566" i="1"/>
  <c r="K566" i="1" s="1"/>
  <c r="E566" i="1"/>
  <c r="D566" i="1"/>
  <c r="C566" i="1"/>
  <c r="B566" i="1"/>
  <c r="A566" i="1"/>
  <c r="L565" i="1"/>
  <c r="J565" i="1"/>
  <c r="I565" i="1"/>
  <c r="H565" i="1"/>
  <c r="G565" i="1"/>
  <c r="F565" i="1"/>
  <c r="K565" i="1" s="1"/>
  <c r="E565" i="1"/>
  <c r="D565" i="1"/>
  <c r="C565" i="1"/>
  <c r="B565" i="1"/>
  <c r="A565" i="1"/>
  <c r="L564" i="1"/>
  <c r="J564" i="1"/>
  <c r="I564" i="1"/>
  <c r="H564" i="1"/>
  <c r="G564" i="1"/>
  <c r="F564" i="1"/>
  <c r="K564" i="1" s="1"/>
  <c r="E564" i="1"/>
  <c r="D564" i="1"/>
  <c r="C564" i="1"/>
  <c r="B564" i="1"/>
  <c r="A564" i="1"/>
  <c r="L563" i="1"/>
  <c r="J563" i="1"/>
  <c r="I563" i="1"/>
  <c r="H563" i="1"/>
  <c r="G563" i="1"/>
  <c r="F563" i="1"/>
  <c r="K563" i="1" s="1"/>
  <c r="E563" i="1"/>
  <c r="D563" i="1"/>
  <c r="C563" i="1"/>
  <c r="B563" i="1"/>
  <c r="A563" i="1"/>
  <c r="L562" i="1"/>
  <c r="J562" i="1"/>
  <c r="I562" i="1"/>
  <c r="H562" i="1"/>
  <c r="G562" i="1"/>
  <c r="F562" i="1"/>
  <c r="K562" i="1" s="1"/>
  <c r="E562" i="1"/>
  <c r="D562" i="1"/>
  <c r="C562" i="1"/>
  <c r="B562" i="1"/>
  <c r="A562" i="1"/>
  <c r="L561" i="1"/>
  <c r="J561" i="1"/>
  <c r="I561" i="1"/>
  <c r="H561" i="1"/>
  <c r="G561" i="1"/>
  <c r="F561" i="1"/>
  <c r="K561" i="1" s="1"/>
  <c r="E561" i="1"/>
  <c r="D561" i="1"/>
  <c r="C561" i="1"/>
  <c r="B561" i="1"/>
  <c r="A561" i="1"/>
  <c r="L560" i="1"/>
  <c r="J560" i="1"/>
  <c r="I560" i="1"/>
  <c r="H560" i="1"/>
  <c r="G560" i="1"/>
  <c r="F560" i="1"/>
  <c r="K560" i="1" s="1"/>
  <c r="E560" i="1"/>
  <c r="D560" i="1"/>
  <c r="C560" i="1"/>
  <c r="B560" i="1"/>
  <c r="A560" i="1"/>
  <c r="L559" i="1"/>
  <c r="J559" i="1"/>
  <c r="I559" i="1"/>
  <c r="H559" i="1"/>
  <c r="G559" i="1"/>
  <c r="F559" i="1"/>
  <c r="K559" i="1" s="1"/>
  <c r="E559" i="1"/>
  <c r="D559" i="1"/>
  <c r="C559" i="1"/>
  <c r="B559" i="1"/>
  <c r="A559" i="1"/>
  <c r="L558" i="1"/>
  <c r="J558" i="1"/>
  <c r="I558" i="1"/>
  <c r="H558" i="1"/>
  <c r="G558" i="1"/>
  <c r="F558" i="1"/>
  <c r="K558" i="1" s="1"/>
  <c r="E558" i="1"/>
  <c r="D558" i="1"/>
  <c r="C558" i="1"/>
  <c r="B558" i="1"/>
  <c r="A558" i="1"/>
  <c r="L557" i="1"/>
  <c r="J557" i="1"/>
  <c r="I557" i="1"/>
  <c r="H557" i="1"/>
  <c r="G557" i="1"/>
  <c r="F557" i="1"/>
  <c r="K557" i="1" s="1"/>
  <c r="E557" i="1"/>
  <c r="D557" i="1"/>
  <c r="C557" i="1"/>
  <c r="B557" i="1"/>
  <c r="A557" i="1"/>
  <c r="L556" i="1"/>
  <c r="J556" i="1"/>
  <c r="I556" i="1"/>
  <c r="H556" i="1"/>
  <c r="G556" i="1"/>
  <c r="F556" i="1"/>
  <c r="K556" i="1" s="1"/>
  <c r="E556" i="1"/>
  <c r="D556" i="1"/>
  <c r="C556" i="1"/>
  <c r="B556" i="1"/>
  <c r="A556" i="1"/>
  <c r="L555" i="1"/>
  <c r="J555" i="1"/>
  <c r="I555" i="1"/>
  <c r="H555" i="1"/>
  <c r="G555" i="1"/>
  <c r="F555" i="1"/>
  <c r="K555" i="1" s="1"/>
  <c r="E555" i="1"/>
  <c r="D555" i="1"/>
  <c r="C555" i="1"/>
  <c r="B555" i="1"/>
  <c r="A555" i="1"/>
  <c r="L554" i="1"/>
  <c r="J554" i="1"/>
  <c r="I554" i="1"/>
  <c r="H554" i="1"/>
  <c r="G554" i="1"/>
  <c r="F554" i="1"/>
  <c r="K554" i="1" s="1"/>
  <c r="E554" i="1"/>
  <c r="D554" i="1"/>
  <c r="C554" i="1"/>
  <c r="B554" i="1"/>
  <c r="A554" i="1"/>
  <c r="L553" i="1"/>
  <c r="J553" i="1"/>
  <c r="I553" i="1"/>
  <c r="H553" i="1"/>
  <c r="G553" i="1"/>
  <c r="F553" i="1"/>
  <c r="K553" i="1" s="1"/>
  <c r="E553" i="1"/>
  <c r="D553" i="1"/>
  <c r="C553" i="1"/>
  <c r="B553" i="1"/>
  <c r="A553" i="1"/>
  <c r="L552" i="1"/>
  <c r="J552" i="1"/>
  <c r="I552" i="1"/>
  <c r="H552" i="1"/>
  <c r="G552" i="1"/>
  <c r="F552" i="1"/>
  <c r="K552" i="1" s="1"/>
  <c r="E552" i="1"/>
  <c r="D552" i="1"/>
  <c r="C552" i="1"/>
  <c r="B552" i="1"/>
  <c r="A552" i="1"/>
  <c r="L551" i="1"/>
  <c r="J551" i="1"/>
  <c r="I551" i="1"/>
  <c r="H551" i="1"/>
  <c r="G551" i="1"/>
  <c r="F551" i="1"/>
  <c r="K551" i="1" s="1"/>
  <c r="E551" i="1"/>
  <c r="D551" i="1"/>
  <c r="C551" i="1"/>
  <c r="B551" i="1"/>
  <c r="A551" i="1"/>
  <c r="L550" i="1"/>
  <c r="J550" i="1"/>
  <c r="I550" i="1"/>
  <c r="H550" i="1"/>
  <c r="G550" i="1"/>
  <c r="F550" i="1"/>
  <c r="K550" i="1" s="1"/>
  <c r="E550" i="1"/>
  <c r="D550" i="1"/>
  <c r="C550" i="1"/>
  <c r="B550" i="1"/>
  <c r="A550" i="1"/>
  <c r="L549" i="1"/>
  <c r="J549" i="1"/>
  <c r="I549" i="1"/>
  <c r="H549" i="1"/>
  <c r="G549" i="1"/>
  <c r="F549" i="1"/>
  <c r="K549" i="1" s="1"/>
  <c r="E549" i="1"/>
  <c r="D549" i="1"/>
  <c r="C549" i="1"/>
  <c r="B549" i="1"/>
  <c r="A549" i="1"/>
  <c r="L548" i="1"/>
  <c r="J548" i="1"/>
  <c r="I548" i="1"/>
  <c r="H548" i="1"/>
  <c r="G548" i="1"/>
  <c r="F548" i="1"/>
  <c r="K548" i="1" s="1"/>
  <c r="E548" i="1"/>
  <c r="D548" i="1"/>
  <c r="C548" i="1"/>
  <c r="B548" i="1"/>
  <c r="A548" i="1"/>
  <c r="L547" i="1"/>
  <c r="J547" i="1"/>
  <c r="I547" i="1"/>
  <c r="H547" i="1"/>
  <c r="G547" i="1"/>
  <c r="F547" i="1"/>
  <c r="K547" i="1" s="1"/>
  <c r="E547" i="1"/>
  <c r="D547" i="1"/>
  <c r="C547" i="1"/>
  <c r="B547" i="1"/>
  <c r="A547" i="1"/>
  <c r="L546" i="1"/>
  <c r="J546" i="1"/>
  <c r="I546" i="1"/>
  <c r="H546" i="1"/>
  <c r="G546" i="1"/>
  <c r="F546" i="1"/>
  <c r="K546" i="1" s="1"/>
  <c r="E546" i="1"/>
  <c r="D546" i="1"/>
  <c r="C546" i="1"/>
  <c r="B546" i="1"/>
  <c r="A546" i="1"/>
  <c r="L545" i="1"/>
  <c r="J545" i="1"/>
  <c r="I545" i="1"/>
  <c r="H545" i="1"/>
  <c r="G545" i="1"/>
  <c r="F545" i="1"/>
  <c r="K545" i="1" s="1"/>
  <c r="E545" i="1"/>
  <c r="D545" i="1"/>
  <c r="C545" i="1"/>
  <c r="B545" i="1"/>
  <c r="A545" i="1"/>
  <c r="L544" i="1"/>
  <c r="J544" i="1"/>
  <c r="I544" i="1"/>
  <c r="H544" i="1"/>
  <c r="G544" i="1"/>
  <c r="F544" i="1"/>
  <c r="K544" i="1" s="1"/>
  <c r="E544" i="1"/>
  <c r="D544" i="1"/>
  <c r="C544" i="1"/>
  <c r="B544" i="1"/>
  <c r="A544" i="1"/>
  <c r="L543" i="1"/>
  <c r="J543" i="1"/>
  <c r="I543" i="1"/>
  <c r="H543" i="1"/>
  <c r="G543" i="1"/>
  <c r="F543" i="1"/>
  <c r="K543" i="1" s="1"/>
  <c r="E543" i="1"/>
  <c r="D543" i="1"/>
  <c r="C543" i="1"/>
  <c r="B543" i="1"/>
  <c r="A543" i="1"/>
  <c r="L542" i="1"/>
  <c r="J542" i="1"/>
  <c r="I542" i="1"/>
  <c r="H542" i="1"/>
  <c r="G542" i="1"/>
  <c r="F542" i="1"/>
  <c r="K542" i="1" s="1"/>
  <c r="E542" i="1"/>
  <c r="D542" i="1"/>
  <c r="C542" i="1"/>
  <c r="B542" i="1"/>
  <c r="A542" i="1"/>
  <c r="L541" i="1"/>
  <c r="J541" i="1"/>
  <c r="I541" i="1"/>
  <c r="H541" i="1"/>
  <c r="G541" i="1"/>
  <c r="F541" i="1"/>
  <c r="K541" i="1" s="1"/>
  <c r="E541" i="1"/>
  <c r="D541" i="1"/>
  <c r="C541" i="1"/>
  <c r="B541" i="1"/>
  <c r="A541" i="1"/>
  <c r="L540" i="1"/>
  <c r="J540" i="1"/>
  <c r="I540" i="1"/>
  <c r="H540" i="1"/>
  <c r="G540" i="1"/>
  <c r="F540" i="1"/>
  <c r="K540" i="1" s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<sst xmlns="http://schemas.openxmlformats.org/spreadsheetml/2006/main" count="12" uniqueCount="12">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</sst>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1-%20NOV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LIMOEIRO</v>
          </cell>
          <cell r="E11" t="str">
            <v>1.99 - Outras Despesas com Pessoal</v>
          </cell>
          <cell r="G11" t="str">
            <v>TICKET SERVICOS S/A</v>
          </cell>
          <cell r="H11" t="str">
            <v>S</v>
          </cell>
          <cell r="I11" t="str">
            <v>S</v>
          </cell>
          <cell r="J11" t="str">
            <v>683649</v>
          </cell>
          <cell r="K11">
            <v>45965</v>
          </cell>
          <cell r="M11" t="str">
            <v>3550308 - São Paulo - SP</v>
          </cell>
          <cell r="N11">
            <v>14231.36</v>
          </cell>
        </row>
        <row r="12">
          <cell r="C12" t="str">
            <v>UPAE LIMOEIRO</v>
          </cell>
          <cell r="E12" t="str">
            <v>1.99 - Outras Despesas com Pessoal</v>
          </cell>
          <cell r="F12" t="str">
            <v>10.844.611/0001-70</v>
          </cell>
          <cell r="G12" t="str">
            <v>ELSON SOUTO &amp; CIA LTDA</v>
          </cell>
          <cell r="H12" t="str">
            <v>S</v>
          </cell>
          <cell r="I12" t="str">
            <v>S</v>
          </cell>
          <cell r="J12" t="str">
            <v>70423</v>
          </cell>
          <cell r="K12">
            <v>45965</v>
          </cell>
          <cell r="L12" t="str">
            <v>26251110844611000170670010000704231341641451</v>
          </cell>
          <cell r="M12" t="str">
            <v>26 -  Pernambuco</v>
          </cell>
          <cell r="N12">
            <v>180</v>
          </cell>
        </row>
        <row r="13">
          <cell r="C13" t="str">
            <v>UPAE LIMOEIRO</v>
          </cell>
          <cell r="E13" t="str">
            <v>1.99 - Outras Despesas com Pessoal</v>
          </cell>
          <cell r="F13" t="str">
            <v>24.441.891/0001-80</v>
          </cell>
          <cell r="G13" t="str">
            <v>RODOVIARIA BORBOREMA LTDA</v>
          </cell>
          <cell r="H13" t="str">
            <v>S</v>
          </cell>
          <cell r="I13" t="str">
            <v>S</v>
          </cell>
          <cell r="J13" t="str">
            <v>36968</v>
          </cell>
          <cell r="K13">
            <v>45965</v>
          </cell>
          <cell r="L13" t="str">
            <v>26251124441891000180670010000369681251178649</v>
          </cell>
          <cell r="M13" t="str">
            <v>2611606 - Recife - PE</v>
          </cell>
          <cell r="N13">
            <v>576</v>
          </cell>
        </row>
        <row r="14">
          <cell r="C14" t="str">
            <v>UPAE LIMOEIRO</v>
          </cell>
          <cell r="E14" t="str">
            <v>1.99 - Outras Despesas com Pessoal</v>
          </cell>
          <cell r="F14" t="str">
            <v>11.754.025/0003-69</v>
          </cell>
          <cell r="G14" t="str">
            <v>VEM VALE ELETRONICO METROPOLITANO</v>
          </cell>
          <cell r="H14" t="str">
            <v>S</v>
          </cell>
          <cell r="I14" t="str">
            <v>S</v>
          </cell>
          <cell r="J14" t="str">
            <v>22291306</v>
          </cell>
          <cell r="K14">
            <v>45964</v>
          </cell>
          <cell r="L14" t="str">
            <v>ZBk+Y1C/9XmBomqOY4461w1FTVNRTIJ9ZAB8K34wnsM=</v>
          </cell>
          <cell r="M14" t="str">
            <v>2611606 - Recife - PE</v>
          </cell>
          <cell r="N14">
            <v>147.6</v>
          </cell>
        </row>
        <row r="15">
          <cell r="C15" t="str">
            <v>UPAE LIMOEIRO</v>
          </cell>
          <cell r="E15" t="str">
            <v>1.99 - Outras Despesas com Pessoal</v>
          </cell>
          <cell r="F15" t="str">
            <v>92.863.505/0001-06</v>
          </cell>
          <cell r="G15" t="str">
            <v>SEGUROS UNIMED</v>
          </cell>
          <cell r="H15" t="str">
            <v>S</v>
          </cell>
          <cell r="I15" t="str">
            <v>S</v>
          </cell>
          <cell r="J15" t="str">
            <v>2640127</v>
          </cell>
          <cell r="K15">
            <v>45986</v>
          </cell>
          <cell r="M15" t="str">
            <v>3550308 - São Paulo - SP</v>
          </cell>
          <cell r="N15">
            <v>711.01</v>
          </cell>
        </row>
        <row r="16">
          <cell r="C16" t="str">
            <v>UPAE LIMOEIRO</v>
          </cell>
          <cell r="E16" t="str">
            <v>3.12 - Material Hospitalar</v>
          </cell>
          <cell r="F16" t="str">
            <v xml:space="preserve">10.779.833/0001-56 </v>
          </cell>
          <cell r="G16" t="str">
            <v>MEDICAL MERCANTIL APARELHAGEM MEDICA LTDA</v>
          </cell>
          <cell r="H16" t="str">
            <v>B</v>
          </cell>
          <cell r="I16" t="str">
            <v>S</v>
          </cell>
          <cell r="J16" t="str">
            <v>656537</v>
          </cell>
          <cell r="K16">
            <v>45967</v>
          </cell>
          <cell r="L16" t="str">
            <v>26251110779833000156550010006565371658562002</v>
          </cell>
          <cell r="M16" t="str">
            <v>26 -  Pernambuco</v>
          </cell>
          <cell r="N16">
            <v>345.8</v>
          </cell>
        </row>
        <row r="17">
          <cell r="C17" t="str">
            <v>UPAE LIMOEIRO</v>
          </cell>
          <cell r="E17" t="str">
            <v>3.12 - Material Hospitalar</v>
          </cell>
          <cell r="F17" t="str">
            <v>11.754.025/0003-69</v>
          </cell>
          <cell r="G17" t="str">
            <v>ULTRAMEGA DISTRIBUIDORA</v>
          </cell>
          <cell r="H17" t="str">
            <v>B</v>
          </cell>
          <cell r="I17" t="str">
            <v>S</v>
          </cell>
          <cell r="J17" t="str">
            <v>273387</v>
          </cell>
          <cell r="K17">
            <v>45987</v>
          </cell>
          <cell r="L17" t="str">
            <v>26251121596736000144550010002733871818263472</v>
          </cell>
          <cell r="M17" t="str">
            <v>26 -  Pernambuco</v>
          </cell>
          <cell r="N17">
            <v>1005.05</v>
          </cell>
        </row>
        <row r="18">
          <cell r="C18" t="str">
            <v>UPAE LIMOEIRO</v>
          </cell>
          <cell r="E18" t="str">
            <v>3.12 - Material Hospitalar</v>
          </cell>
          <cell r="F18" t="str">
            <v>27.455.465/0001-93</v>
          </cell>
          <cell r="G18" t="str">
            <v>MIXSANTE HOSPITALAR LTDA</v>
          </cell>
          <cell r="H18" t="str">
            <v>B</v>
          </cell>
          <cell r="I18" t="str">
            <v>S</v>
          </cell>
          <cell r="J18" t="str">
            <v>18183</v>
          </cell>
          <cell r="K18">
            <v>45959</v>
          </cell>
          <cell r="L18" t="str">
            <v>35251027455465000193550010000181831004640329</v>
          </cell>
          <cell r="M18" t="str">
            <v>35 - São Paulo</v>
          </cell>
          <cell r="N18">
            <v>10419.6</v>
          </cell>
        </row>
        <row r="19">
          <cell r="C19" t="str">
            <v>UPAE LIMOEIRO</v>
          </cell>
          <cell r="E19" t="str">
            <v>3.4 - Material Farmacológico</v>
          </cell>
          <cell r="F19" t="str">
            <v>10.779.833/0001-56</v>
          </cell>
          <cell r="G19" t="str">
            <v>MEDICAL MERCANTIL APARELHAGEM MEDICA LTDA</v>
          </cell>
          <cell r="H19" t="str">
            <v>B</v>
          </cell>
          <cell r="I19" t="str">
            <v>S</v>
          </cell>
          <cell r="J19" t="str">
            <v>656537</v>
          </cell>
          <cell r="K19">
            <v>45967</v>
          </cell>
          <cell r="L19" t="str">
            <v>26251110779833000156550010006565371658562002</v>
          </cell>
          <cell r="M19" t="str">
            <v>26 -  Pernambuco</v>
          </cell>
          <cell r="N19">
            <v>294.2</v>
          </cell>
        </row>
        <row r="20">
          <cell r="C20" t="str">
            <v>UPAE LIMOEIRO</v>
          </cell>
          <cell r="E20" t="str">
            <v>3.4 - Material Farmacológico</v>
          </cell>
          <cell r="F20" t="str">
            <v>07.761.145/0001-54</v>
          </cell>
          <cell r="G20" t="str">
            <v>MEDIGRAL</v>
          </cell>
          <cell r="H20" t="str">
            <v>B</v>
          </cell>
          <cell r="I20" t="str">
            <v>S</v>
          </cell>
          <cell r="J20" t="str">
            <v>149</v>
          </cell>
          <cell r="K20">
            <v>45983</v>
          </cell>
          <cell r="L20" t="str">
            <v>26251107761145000154550010000001491630729729</v>
          </cell>
          <cell r="M20" t="str">
            <v>26 -  Pernambuco</v>
          </cell>
          <cell r="N20">
            <v>252</v>
          </cell>
        </row>
        <row r="21">
          <cell r="C21" t="str">
            <v>UPAE LIMOEIRO</v>
          </cell>
          <cell r="E21" t="str">
            <v>3.4 - Material Farmacológico</v>
          </cell>
          <cell r="F21" t="str">
            <v>67.729.178/0006-53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119600</v>
          </cell>
          <cell r="K21">
            <v>45987</v>
          </cell>
          <cell r="L21" t="str">
            <v>26251167729178000653550010001196001661914138</v>
          </cell>
          <cell r="M21" t="str">
            <v>26 -  Pernambuco</v>
          </cell>
          <cell r="N21">
            <v>1594</v>
          </cell>
        </row>
        <row r="22">
          <cell r="C22" t="str">
            <v>UPAE LIMOEIRO</v>
          </cell>
          <cell r="E22" t="str">
            <v>3.99 - Outras despesas com Material de Consumo</v>
          </cell>
          <cell r="F22" t="str">
            <v>10.779.833/0001-56</v>
          </cell>
          <cell r="G22" t="str">
            <v>MEDICAL MERCANTIL APARELHAGEM MEDICA LTDA</v>
          </cell>
          <cell r="H22" t="str">
            <v>B</v>
          </cell>
          <cell r="I22" t="str">
            <v>S</v>
          </cell>
          <cell r="J22" t="str">
            <v>656537</v>
          </cell>
          <cell r="K22">
            <v>45967</v>
          </cell>
          <cell r="L22" t="str">
            <v>26251110779833000156550010006565371658562002</v>
          </cell>
          <cell r="M22" t="str">
            <v>26 -  Pernambuco</v>
          </cell>
          <cell r="N22">
            <v>795.44</v>
          </cell>
        </row>
        <row r="23">
          <cell r="C23" t="str">
            <v>UPAE LIMOEIRO</v>
          </cell>
          <cell r="E23" t="str">
            <v>3.99 - Outras despesas com Material de Consumo</v>
          </cell>
          <cell r="F23" t="str">
            <v>67.729.178/0006-53</v>
          </cell>
          <cell r="G23" t="str">
            <v>COMERCIAL CIRURGICA RIOCLARENSE LTDA</v>
          </cell>
          <cell r="H23" t="str">
            <v>B</v>
          </cell>
          <cell r="I23" t="str">
            <v>S</v>
          </cell>
          <cell r="J23" t="str">
            <v>119600</v>
          </cell>
          <cell r="K23">
            <v>45987</v>
          </cell>
          <cell r="L23" t="str">
            <v>26251167729178000653550010001196001661914138</v>
          </cell>
          <cell r="M23" t="str">
            <v>26 -  Pernambuco</v>
          </cell>
          <cell r="N23">
            <v>250.8</v>
          </cell>
        </row>
        <row r="24">
          <cell r="C24" t="str">
            <v>UPAE LIMOEIRO</v>
          </cell>
          <cell r="E24" t="str">
            <v>3.99 - Outras despesas com Material de Consumo</v>
          </cell>
          <cell r="F24" t="str">
            <v>24.138.372/0001-47</v>
          </cell>
          <cell r="G24" t="str">
            <v>ROVAL FARMACIA DE MANIPULAÇÃO</v>
          </cell>
          <cell r="H24" t="str">
            <v>B</v>
          </cell>
          <cell r="I24" t="str">
            <v>S</v>
          </cell>
          <cell r="J24" t="str">
            <v>95152</v>
          </cell>
          <cell r="K24">
            <v>45986</v>
          </cell>
          <cell r="L24" t="str">
            <v>SGR1REVG</v>
          </cell>
          <cell r="M24" t="str">
            <v>26 -  Pernambuco</v>
          </cell>
          <cell r="N24">
            <v>67.5</v>
          </cell>
        </row>
        <row r="25">
          <cell r="C25" t="str">
            <v>UPAE LIMOEIRO</v>
          </cell>
          <cell r="E25" t="str">
            <v>3.6 - Material de Expediente</v>
          </cell>
          <cell r="F25" t="str">
            <v>69.889.053/0001-01</v>
          </cell>
          <cell r="G25" t="str">
            <v>SÃO BERNARDO INDUSTRIA PLASTICA LTDA</v>
          </cell>
          <cell r="H25" t="str">
            <v>B</v>
          </cell>
          <cell r="I25" t="str">
            <v>S</v>
          </cell>
          <cell r="J25" t="str">
            <v>773</v>
          </cell>
          <cell r="K25">
            <v>45965</v>
          </cell>
          <cell r="L25" t="str">
            <v>26251169889053000101550020000007731873864261</v>
          </cell>
          <cell r="M25" t="str">
            <v>26 -  Pernambuco</v>
          </cell>
          <cell r="N25">
            <v>2819.26</v>
          </cell>
        </row>
        <row r="26">
          <cell r="C26" t="str">
            <v>UPAE LIMOEIRO</v>
          </cell>
          <cell r="E26" t="str">
            <v>3.6 - Material de Expediente</v>
          </cell>
          <cell r="F26" t="str">
            <v>10.497.345/0001-56</v>
          </cell>
          <cell r="G26" t="str">
            <v>J.N. TEIXEIRA &amp; CIA LTDA</v>
          </cell>
          <cell r="H26" t="str">
            <v>B</v>
          </cell>
          <cell r="I26" t="str">
            <v>S</v>
          </cell>
          <cell r="J26" t="str">
            <v>39000</v>
          </cell>
          <cell r="K26">
            <v>45975</v>
          </cell>
          <cell r="L26" t="str">
            <v>26251110497345000156550010000390001718120860</v>
          </cell>
          <cell r="M26" t="str">
            <v>26 -  Pernambuco</v>
          </cell>
          <cell r="N26">
            <v>23.76</v>
          </cell>
        </row>
        <row r="27">
          <cell r="C27" t="str">
            <v>UPAE LIMOEIRO</v>
          </cell>
          <cell r="E27" t="str">
            <v>3.6 - Material de Expediente</v>
          </cell>
          <cell r="F27" t="str">
            <v>51.943.568/0001-87</v>
          </cell>
          <cell r="G27" t="str">
            <v>S CORP BR LTDA</v>
          </cell>
          <cell r="H27" t="str">
            <v>B</v>
          </cell>
          <cell r="I27" t="str">
            <v>S</v>
          </cell>
          <cell r="J27" t="str">
            <v>2744</v>
          </cell>
          <cell r="K27">
            <v>45954</v>
          </cell>
          <cell r="L27" t="str">
            <v>35251051943568000187550010000027441966057890</v>
          </cell>
          <cell r="M27" t="str">
            <v>35 - São Paulo</v>
          </cell>
          <cell r="N27">
            <v>744</v>
          </cell>
        </row>
        <row r="28">
          <cell r="C28" t="str">
            <v>UPAE LIMOEIRO</v>
          </cell>
          <cell r="E28" t="str">
            <v>3.1 - Combustíveis e Lubrificantes Automotivos</v>
          </cell>
          <cell r="F28" t="str">
            <v>13.412.674/0001-45</v>
          </cell>
          <cell r="G28" t="str">
            <v>POSTO MUNIZ LTDA</v>
          </cell>
          <cell r="H28" t="str">
            <v>B</v>
          </cell>
          <cell r="I28" t="str">
            <v>S</v>
          </cell>
          <cell r="J28" t="str">
            <v>1365</v>
          </cell>
          <cell r="K28">
            <v>45989</v>
          </cell>
          <cell r="L28" t="str">
            <v>26251113412674000145550010000013651280368678</v>
          </cell>
          <cell r="M28" t="str">
            <v>26 -  Pernambuco</v>
          </cell>
          <cell r="N28">
            <v>1429.15</v>
          </cell>
        </row>
        <row r="29">
          <cell r="C29" t="str">
            <v>UPAE LIMOEIRO</v>
          </cell>
          <cell r="E29" t="str">
            <v>3.1 - Combustíveis e Lubrificantes Automotivos</v>
          </cell>
          <cell r="F29" t="str">
            <v>13.412.674/0001-45</v>
          </cell>
          <cell r="G29" t="str">
            <v>POSTO MUNIZ LTDA</v>
          </cell>
          <cell r="H29" t="str">
            <v>B</v>
          </cell>
          <cell r="I29" t="str">
            <v>S</v>
          </cell>
          <cell r="J29" t="str">
            <v>31</v>
          </cell>
          <cell r="K29">
            <v>45986</v>
          </cell>
          <cell r="L29" t="str">
            <v>26251113412674000145550020000000311562109600</v>
          </cell>
          <cell r="M29" t="str">
            <v>26 -  Pernambuco</v>
          </cell>
          <cell r="N29">
            <v>164.2</v>
          </cell>
        </row>
        <row r="30">
          <cell r="C30" t="str">
            <v>UPAE LIMOEIRO</v>
          </cell>
          <cell r="E30" t="str">
            <v>3.1 - Combustíveis e Lubrificantes Automotivos</v>
          </cell>
          <cell r="F30" t="str">
            <v>13.412.674/0001-45</v>
          </cell>
          <cell r="G30" t="str">
            <v>POSTO MUNIZ LTDA</v>
          </cell>
          <cell r="H30" t="str">
            <v>B</v>
          </cell>
          <cell r="I30" t="str">
            <v>S</v>
          </cell>
          <cell r="J30" t="str">
            <v>25</v>
          </cell>
          <cell r="K30">
            <v>45985</v>
          </cell>
          <cell r="L30" t="str">
            <v>26251113412674000145550020000000251717997603</v>
          </cell>
          <cell r="M30" t="str">
            <v>26 -  Pernambuco</v>
          </cell>
          <cell r="N30">
            <v>220.53</v>
          </cell>
        </row>
        <row r="31">
          <cell r="C31" t="str">
            <v>UPAE LIMOEIRO</v>
          </cell>
          <cell r="E31" t="str">
            <v xml:space="preserve">3.9 - Material para Manutenção de Bens Imóveis </v>
          </cell>
          <cell r="F31" t="str">
            <v>41.682.662/0001-76</v>
          </cell>
          <cell r="G31" t="str">
            <v>RAFAEL B DA SILVA COMERCIO E IMPORTAÇÃO</v>
          </cell>
          <cell r="H31" t="str">
            <v>B</v>
          </cell>
          <cell r="I31" t="str">
            <v>S</v>
          </cell>
          <cell r="J31" t="str">
            <v>6175</v>
          </cell>
          <cell r="K31">
            <v>45961</v>
          </cell>
          <cell r="L31" t="str">
            <v>35251041682662000176550010000061751047143673</v>
          </cell>
          <cell r="M31" t="str">
            <v>26 -  Pernambuco</v>
          </cell>
          <cell r="N31">
            <v>749.2</v>
          </cell>
        </row>
        <row r="32">
          <cell r="C32" t="str">
            <v>UPAE LIMOEIRO</v>
          </cell>
          <cell r="E32" t="str">
            <v xml:space="preserve">3.9 - Material para Manutenção de Bens Imóveis </v>
          </cell>
          <cell r="F32" t="str">
            <v>10.337.748/0001-38</v>
          </cell>
          <cell r="G32" t="str">
            <v>SUPERMERCADO NATIANAS LTDA</v>
          </cell>
          <cell r="H32" t="str">
            <v>B</v>
          </cell>
          <cell r="I32" t="str">
            <v>S</v>
          </cell>
          <cell r="J32" t="str">
            <v>3616</v>
          </cell>
          <cell r="K32">
            <v>45973</v>
          </cell>
          <cell r="L32" t="str">
            <v>2625111033774800013855010000036161001189982</v>
          </cell>
          <cell r="M32" t="str">
            <v>26 -  Pernambuco</v>
          </cell>
          <cell r="N32">
            <v>136</v>
          </cell>
        </row>
        <row r="33">
          <cell r="C33" t="str">
            <v>UPAE LIMOEIRO</v>
          </cell>
          <cell r="E33" t="str">
            <v xml:space="preserve">3.9 - Material para Manutenção de Bens Imóveis </v>
          </cell>
          <cell r="F33" t="str">
            <v>51.943.568/0001-87</v>
          </cell>
          <cell r="G33" t="str">
            <v>S CORP BR LTDA</v>
          </cell>
          <cell r="H33" t="str">
            <v>B</v>
          </cell>
          <cell r="I33" t="str">
            <v>S</v>
          </cell>
          <cell r="J33" t="str">
            <v>2744</v>
          </cell>
          <cell r="K33">
            <v>45954</v>
          </cell>
          <cell r="L33" t="str">
            <v>35251051943568000187550010000027441966057890</v>
          </cell>
          <cell r="M33" t="str">
            <v>26 -  Pernambuco</v>
          </cell>
          <cell r="N33">
            <v>130</v>
          </cell>
        </row>
        <row r="34">
          <cell r="C34" t="str">
            <v>UPAE LIMOEIRO</v>
          </cell>
          <cell r="E34" t="str">
            <v xml:space="preserve">3.8 - Uniformes, Tecidos e Aviamentos </v>
          </cell>
          <cell r="F34" t="str">
            <v>11.754.025/0003-69</v>
          </cell>
          <cell r="G34" t="str">
            <v xml:space="preserve">MARCIA MARIA SILVA CORREIA </v>
          </cell>
          <cell r="H34" t="str">
            <v>B</v>
          </cell>
          <cell r="I34" t="str">
            <v>S</v>
          </cell>
          <cell r="J34" t="str">
            <v>98963</v>
          </cell>
          <cell r="K34">
            <v>45979</v>
          </cell>
          <cell r="M34" t="str">
            <v>26 -  Pernambuco</v>
          </cell>
          <cell r="N34">
            <v>3564</v>
          </cell>
        </row>
        <row r="35">
          <cell r="C35" t="str">
            <v>UPAE LIMOEIRO</v>
          </cell>
          <cell r="E35" t="str">
            <v>3.99 - Outras despesas com Material de Consumo</v>
          </cell>
          <cell r="F35" t="str">
            <v>10.497.345/0001-56</v>
          </cell>
          <cell r="G35" t="str">
            <v>J.N. TEIXEIRA &amp; CIA LTDA</v>
          </cell>
          <cell r="H35" t="str">
            <v>B</v>
          </cell>
          <cell r="I35" t="str">
            <v>S</v>
          </cell>
          <cell r="J35" t="str">
            <v>39000</v>
          </cell>
          <cell r="K35">
            <v>45975</v>
          </cell>
          <cell r="L35" t="str">
            <v>26251110497345000156550010000390001718120860</v>
          </cell>
          <cell r="M35" t="str">
            <v>26 -  Pernambuco</v>
          </cell>
          <cell r="N35">
            <v>32.57</v>
          </cell>
        </row>
        <row r="36">
          <cell r="C36" t="str">
            <v>UPAE LIMOEIRO</v>
          </cell>
          <cell r="E36" t="str">
            <v>3.99 - Outras despesas com Material de Consumo</v>
          </cell>
          <cell r="F36" t="str">
            <v>10337748/0001-38</v>
          </cell>
          <cell r="G36" t="str">
            <v>SUPERMECADO NATIANAS LTDA</v>
          </cell>
          <cell r="H36" t="str">
            <v>B</v>
          </cell>
          <cell r="I36" t="str">
            <v>S</v>
          </cell>
          <cell r="J36" t="str">
            <v>3616</v>
          </cell>
          <cell r="K36">
            <v>45973</v>
          </cell>
          <cell r="L36" t="str">
            <v>2625111033774800013855010000003616100118982</v>
          </cell>
          <cell r="M36" t="str">
            <v>26 -  Pernambuco</v>
          </cell>
          <cell r="N36">
            <v>80.94</v>
          </cell>
        </row>
        <row r="37">
          <cell r="C37" t="str">
            <v>UPAE LIMOEIRO</v>
          </cell>
          <cell r="E37" t="str">
            <v>3.99 - Outras despesas com Material de Consumo</v>
          </cell>
          <cell r="F37" t="str">
            <v>62.545.815/0001-03</v>
          </cell>
          <cell r="G37" t="str">
            <v>WDN COMERCIO E SERVIÇOS LTDA</v>
          </cell>
          <cell r="H37" t="str">
            <v>B</v>
          </cell>
          <cell r="I37" t="str">
            <v>S</v>
          </cell>
          <cell r="J37" t="str">
            <v>77</v>
          </cell>
          <cell r="K37">
            <v>45971</v>
          </cell>
          <cell r="L37" t="str">
            <v>26251162545815000103550010000000771759078619</v>
          </cell>
          <cell r="M37" t="str">
            <v>26 -  Pernambuco</v>
          </cell>
          <cell r="N37">
            <v>1000</v>
          </cell>
        </row>
        <row r="38">
          <cell r="C38" t="str">
            <v>UPAE LIMOEIRO</v>
          </cell>
          <cell r="E38" t="str">
            <v xml:space="preserve">5.25 - Serviços Bancários </v>
          </cell>
          <cell r="F38" t="str">
            <v>00.360.305/0001-04</v>
          </cell>
          <cell r="G38" t="str">
            <v>CAIXA ECONOMICA FEDERAL</v>
          </cell>
          <cell r="H38" t="str">
            <v>S</v>
          </cell>
          <cell r="I38" t="str">
            <v>N</v>
          </cell>
          <cell r="K38">
            <v>45936</v>
          </cell>
          <cell r="M38" t="str">
            <v>2608909 - Limoeiro - PE</v>
          </cell>
        </row>
        <row r="39">
          <cell r="C39" t="str">
            <v>UPAE LIMOEIRO</v>
          </cell>
          <cell r="E39" t="str">
            <v>5.18 - Teledonia Fixa</v>
          </cell>
          <cell r="F39" t="str">
            <v>05.823.516/0001-50</v>
          </cell>
          <cell r="G39" t="str">
            <v>A. M. DE SOUZA ARAGÃO</v>
          </cell>
          <cell r="H39" t="str">
            <v>S</v>
          </cell>
          <cell r="I39" t="str">
            <v>S</v>
          </cell>
          <cell r="J39" t="str">
            <v>3202</v>
          </cell>
          <cell r="K39">
            <v>45996</v>
          </cell>
          <cell r="L39" t="str">
            <v>NFSJ22BAB2FTIJ45ZQ306UP0002GY</v>
          </cell>
          <cell r="M39" t="str">
            <v>2608909 - Limoeiro - PE</v>
          </cell>
          <cell r="N39">
            <v>55</v>
          </cell>
        </row>
        <row r="40">
          <cell r="C40" t="str">
            <v>UPAE LIMOEIRO</v>
          </cell>
          <cell r="E40" t="str">
            <v>5.13 - Água e Esgoto</v>
          </cell>
          <cell r="F40" t="str">
            <v xml:space="preserve">09.769.035/0001-64 </v>
          </cell>
          <cell r="G40" t="str">
            <v>COMPESA</v>
          </cell>
          <cell r="H40" t="str">
            <v>S</v>
          </cell>
          <cell r="I40" t="str">
            <v>N</v>
          </cell>
          <cell r="J40" t="str">
            <v>104582359</v>
          </cell>
          <cell r="K40">
            <v>45993</v>
          </cell>
          <cell r="M40" t="str">
            <v>2611606 - Recife - PE</v>
          </cell>
          <cell r="N40">
            <v>154.44</v>
          </cell>
        </row>
        <row r="41">
          <cell r="C41" t="str">
            <v>UPAE LIMOEIRO</v>
          </cell>
          <cell r="E41" t="str">
            <v>5.13 - Água e Esgoto</v>
          </cell>
          <cell r="F41" t="str">
            <v>063.950.604-65</v>
          </cell>
          <cell r="G41" t="str">
            <v>GENILSON JOSÉ DA SILVA</v>
          </cell>
          <cell r="H41" t="str">
            <v>S</v>
          </cell>
          <cell r="I41" t="str">
            <v>S</v>
          </cell>
          <cell r="J41" t="str">
            <v>98887</v>
          </cell>
          <cell r="K41">
            <v>45964</v>
          </cell>
          <cell r="M41" t="str">
            <v>2608909 - Limoeiro - PE</v>
          </cell>
          <cell r="N41">
            <v>600</v>
          </cell>
        </row>
        <row r="42">
          <cell r="C42" t="str">
            <v>UPAE LIMOEIRO</v>
          </cell>
          <cell r="E42" t="str">
            <v>5.13 - Água e Esgoto</v>
          </cell>
          <cell r="F42" t="str">
            <v>063.950.604-65</v>
          </cell>
          <cell r="G42" t="str">
            <v>GENILSON JOSÉ DA SILVA</v>
          </cell>
          <cell r="H42" t="str">
            <v>S</v>
          </cell>
          <cell r="I42" t="str">
            <v>S</v>
          </cell>
          <cell r="J42" t="str">
            <v>98946</v>
          </cell>
          <cell r="K42">
            <v>45972</v>
          </cell>
          <cell r="M42" t="str">
            <v>2608909 - Limoeiro - PE</v>
          </cell>
          <cell r="N42">
            <v>800</v>
          </cell>
        </row>
        <row r="43">
          <cell r="C43" t="str">
            <v>UPAE LIMOEIRO</v>
          </cell>
          <cell r="E43" t="str">
            <v>5.13 - Água e Esgoto</v>
          </cell>
          <cell r="F43" t="str">
            <v>063.950.604-65</v>
          </cell>
          <cell r="G43" t="str">
            <v>GENILSON JOSÉ DA SILVA</v>
          </cell>
          <cell r="H43" t="str">
            <v>S</v>
          </cell>
          <cell r="I43" t="str">
            <v>S</v>
          </cell>
          <cell r="J43" t="str">
            <v>98975</v>
          </cell>
          <cell r="K43">
            <v>45985</v>
          </cell>
          <cell r="M43" t="str">
            <v>2608909 - Limoeiro - PE</v>
          </cell>
          <cell r="N43">
            <v>600</v>
          </cell>
        </row>
        <row r="44">
          <cell r="C44" t="str">
            <v>UPAE LIMOEIRO</v>
          </cell>
          <cell r="E44" t="str">
            <v>5.12 - Energia Elétrica</v>
          </cell>
          <cell r="F44" t="str">
            <v xml:space="preserve"> 10.835.932/0001-08</v>
          </cell>
          <cell r="G44" t="str">
            <v>COMPANHIA ENERGÉTICA DE PERNAMBUCO</v>
          </cell>
          <cell r="H44" t="str">
            <v>S</v>
          </cell>
          <cell r="I44" t="str">
            <v>S</v>
          </cell>
          <cell r="J44" t="str">
            <v>387722700</v>
          </cell>
          <cell r="K44">
            <v>45996</v>
          </cell>
          <cell r="L44" t="str">
            <v>26251210835932000108660003877227001069609741</v>
          </cell>
          <cell r="M44" t="str">
            <v>2611606 - Recife - PE</v>
          </cell>
          <cell r="N44">
            <v>16080.01</v>
          </cell>
        </row>
        <row r="45">
          <cell r="C45" t="str">
            <v>UPAE LIMOEIRO</v>
          </cell>
          <cell r="E45" t="str">
            <v>5.3 - Locação de Máquinas e Equipamentos</v>
          </cell>
          <cell r="F45" t="str">
            <v>11.265.156/0001-10</v>
          </cell>
          <cell r="G45" t="str">
            <v>K.J. BEZERRA DE MELO</v>
          </cell>
          <cell r="H45" t="str">
            <v>S</v>
          </cell>
          <cell r="I45" t="str">
            <v>S</v>
          </cell>
          <cell r="J45" t="str">
            <v>261</v>
          </cell>
          <cell r="K45">
            <v>45994</v>
          </cell>
          <cell r="L45" t="str">
            <v>NFSJ3ZR530V32J45ZQ306UP000079</v>
          </cell>
          <cell r="M45" t="str">
            <v>2608909 - Limoeiro - PE</v>
          </cell>
          <cell r="N45">
            <v>200</v>
          </cell>
        </row>
        <row r="46">
          <cell r="C46" t="str">
            <v>UPAE LIMOEIRO</v>
          </cell>
          <cell r="E46" t="str">
            <v>5.3 - Locação de Máquinas e Equipamentos</v>
          </cell>
          <cell r="F46" t="str">
            <v>11.265.156/0001-10</v>
          </cell>
          <cell r="G46" t="str">
            <v>K.J. BEZERRA DE MELO</v>
          </cell>
          <cell r="H46" t="str">
            <v>S</v>
          </cell>
          <cell r="I46" t="str">
            <v>S</v>
          </cell>
          <cell r="J46" t="str">
            <v>260</v>
          </cell>
          <cell r="K46">
            <v>45994</v>
          </cell>
          <cell r="L46" t="str">
            <v>NFSJ3ZR530V32J45ZQ306UP000078</v>
          </cell>
          <cell r="M46" t="str">
            <v>2608909 - Limoeiro - PE</v>
          </cell>
          <cell r="N46">
            <v>300</v>
          </cell>
        </row>
        <row r="47">
          <cell r="C47" t="str">
            <v>UPAE LIMOEIRO</v>
          </cell>
          <cell r="E47" t="str">
            <v>5.3 - Locação de Máquinas e Equipamentos</v>
          </cell>
          <cell r="F47" t="str">
            <v>11.265.156/0001-10</v>
          </cell>
          <cell r="G47" t="str">
            <v>K.J. BEZERRA DE MELO</v>
          </cell>
          <cell r="H47" t="str">
            <v>S</v>
          </cell>
          <cell r="I47" t="str">
            <v>S</v>
          </cell>
          <cell r="J47" t="str">
            <v>259</v>
          </cell>
          <cell r="K47">
            <v>45994</v>
          </cell>
          <cell r="L47" t="str">
            <v>NFSJ3ZR530V32J4ZQ306UP000077</v>
          </cell>
          <cell r="M47" t="str">
            <v>2608909 - Limoeiro - PE</v>
          </cell>
          <cell r="N47">
            <v>875</v>
          </cell>
        </row>
        <row r="48">
          <cell r="C48" t="str">
            <v>UPAE LIMOEIRO</v>
          </cell>
          <cell r="E48" t="str">
            <v>5.3 - Locação de Máquinas e Equipamentos</v>
          </cell>
          <cell r="F48" t="str">
            <v xml:space="preserve">37.462.182/0001-22 </v>
          </cell>
          <cell r="G48" t="str">
            <v>MARCA CLIMATIZACAO E TERCEIRIZAÇÃO</v>
          </cell>
          <cell r="H48" t="str">
            <v>S</v>
          </cell>
          <cell r="I48" t="str">
            <v>S</v>
          </cell>
          <cell r="J48" t="str">
            <v>1720</v>
          </cell>
          <cell r="K48">
            <v>45993</v>
          </cell>
          <cell r="M48" t="str">
            <v>2609600 - Olinda - PE</v>
          </cell>
          <cell r="N48">
            <v>8934.74</v>
          </cell>
        </row>
        <row r="49">
          <cell r="C49" t="str">
            <v>UPAE LIMOEIRO</v>
          </cell>
          <cell r="E49" t="str">
            <v>5.8 - Locação de Veículos Automotores</v>
          </cell>
          <cell r="F49" t="str">
            <v>01.838.726/0001-60</v>
          </cell>
          <cell r="G49" t="str">
            <v xml:space="preserve">S &amp; B LOCACOES </v>
          </cell>
          <cell r="H49" t="str">
            <v>S</v>
          </cell>
          <cell r="I49" t="str">
            <v>S</v>
          </cell>
          <cell r="J49" t="str">
            <v>14855</v>
          </cell>
          <cell r="K49">
            <v>45990</v>
          </cell>
          <cell r="M49" t="str">
            <v>2611606 - Recife - PE</v>
          </cell>
          <cell r="N49">
            <v>2850</v>
          </cell>
        </row>
        <row r="50">
          <cell r="C50" t="str">
            <v>UPAE LIMOEIRO</v>
          </cell>
          <cell r="E50" t="str">
            <v>5.99 - Outros Serviços de Terceiros Pessoa Jurídica</v>
          </cell>
          <cell r="F50" t="str">
            <v xml:space="preserve">47.866.934/0001-74 </v>
          </cell>
          <cell r="G50" t="str">
            <v>TICKET SERVICOS S/A</v>
          </cell>
          <cell r="H50" t="str">
            <v>S</v>
          </cell>
          <cell r="I50" t="str">
            <v>S</v>
          </cell>
          <cell r="J50" t="str">
            <v>93963328</v>
          </cell>
          <cell r="K50">
            <v>45965</v>
          </cell>
          <cell r="L50" t="str">
            <v>AZINJRYJ</v>
          </cell>
          <cell r="M50" t="str">
            <v>3550308 - São Paulo</v>
          </cell>
          <cell r="N50">
            <v>467.84</v>
          </cell>
        </row>
        <row r="51">
          <cell r="C51" t="str">
            <v>UPAE LIMOEIRO</v>
          </cell>
          <cell r="E51" t="str">
            <v>5.99 - Outros Serviços de Terceiros Pessoa Jurídica</v>
          </cell>
          <cell r="F51" t="str">
            <v>11.754.025/0003-69</v>
          </cell>
          <cell r="G51" t="str">
            <v>VEM VALE ELETRONICO METROPOLITANO</v>
          </cell>
          <cell r="H51" t="str">
            <v>S</v>
          </cell>
          <cell r="I51" t="str">
            <v>S</v>
          </cell>
          <cell r="J51" t="str">
            <v>22291306</v>
          </cell>
          <cell r="K51">
            <v>45964</v>
          </cell>
          <cell r="L51" t="str">
            <v>ZBk+Y1C/9XmBomqOY4461w1FTVNRTIJ9ZAB8K34wnsM=</v>
          </cell>
          <cell r="M51" t="str">
            <v>2611606 - Recife - PE</v>
          </cell>
          <cell r="N51">
            <v>5.89</v>
          </cell>
        </row>
        <row r="52">
          <cell r="C52" t="str">
            <v>UPAE LIMOEIRO</v>
          </cell>
          <cell r="E52" t="str">
            <v>5.16 - Serviços Médico-Hospitalares, Odotonlogia e Laboratoriais</v>
          </cell>
          <cell r="F52" t="str">
            <v>62.622.041/0001-77</v>
          </cell>
          <cell r="G52" t="str">
            <v>FIGUEIROA CUIDADOS EM SAUDE LTDA</v>
          </cell>
          <cell r="H52" t="str">
            <v>S</v>
          </cell>
          <cell r="I52" t="str">
            <v>S</v>
          </cell>
          <cell r="J52" t="str">
            <v>1</v>
          </cell>
          <cell r="K52">
            <v>45992</v>
          </cell>
          <cell r="L52" t="str">
            <v>26116062262622041000177000000000000125121257267435</v>
          </cell>
          <cell r="M52" t="str">
            <v>2611606 - Recife - PE</v>
          </cell>
          <cell r="N52">
            <v>1680</v>
          </cell>
        </row>
        <row r="53">
          <cell r="C53" t="str">
            <v>UPAE LIMOEIRO</v>
          </cell>
          <cell r="E53" t="str">
            <v>5.16 - Serviços Médico-Hospitalares, Odotonlogia e Laboratoriais</v>
          </cell>
          <cell r="F53" t="str">
            <v>32.021.814/0001-07</v>
          </cell>
          <cell r="G53" t="str">
            <v>THIAGO J. B. V. DE SOUZA</v>
          </cell>
          <cell r="H53" t="str">
            <v>S</v>
          </cell>
          <cell r="I53" t="str">
            <v>S</v>
          </cell>
          <cell r="J53" t="str">
            <v>1</v>
          </cell>
          <cell r="K53">
            <v>45992</v>
          </cell>
          <cell r="L53" t="str">
            <v>26116062232021814000107000000000000125129018720862</v>
          </cell>
          <cell r="M53" t="str">
            <v>2611606 - Recife - PE</v>
          </cell>
          <cell r="N53">
            <v>10250</v>
          </cell>
        </row>
        <row r="54">
          <cell r="C54" t="str">
            <v>UPAE LIMOEIRO</v>
          </cell>
          <cell r="E54" t="str">
            <v>5.16 - Serviços Médico-Hospitalares, Odotonlogia e Laboratoriais</v>
          </cell>
          <cell r="F54" t="str">
            <v xml:space="preserve">43.939.383/0001-70 </v>
          </cell>
          <cell r="G54" t="str">
            <v>FARIAS &amp; PEREIRA CARDIOVASCULAR SERVICOS MEDICOS LTDA</v>
          </cell>
          <cell r="H54" t="str">
            <v>S</v>
          </cell>
          <cell r="I54" t="str">
            <v>S</v>
          </cell>
          <cell r="J54" t="str">
            <v>1</v>
          </cell>
          <cell r="K54">
            <v>45994</v>
          </cell>
          <cell r="L54" t="str">
            <v>26116062243939383000170000000000000125124549843816</v>
          </cell>
          <cell r="M54" t="str">
            <v>2611606 - Recife - PE</v>
          </cell>
          <cell r="N54">
            <v>18350</v>
          </cell>
        </row>
        <row r="55">
          <cell r="C55" t="str">
            <v>UPAE LIMOEIRO</v>
          </cell>
          <cell r="E55" t="str">
            <v>5.16 - Serviços Médico-Hospitalares, Odotonlogia e Laboratoriais</v>
          </cell>
          <cell r="F55" t="str">
            <v>36.931.107/0001-09</v>
          </cell>
          <cell r="G55" t="str">
            <v>GCOR ASSISTENCIA MEDICA LTDA</v>
          </cell>
          <cell r="H55" t="str">
            <v>S</v>
          </cell>
          <cell r="I55" t="str">
            <v>S</v>
          </cell>
          <cell r="J55" t="str">
            <v>1</v>
          </cell>
          <cell r="K55">
            <v>46000</v>
          </cell>
          <cell r="L55" t="str">
            <v>261160622369311070001090000000000000125126897742213</v>
          </cell>
          <cell r="M55" t="str">
            <v>2611606 - Recife - PE</v>
          </cell>
          <cell r="N55">
            <v>11500</v>
          </cell>
        </row>
        <row r="56">
          <cell r="C56" t="str">
            <v>UPAE LIMOEIRO</v>
          </cell>
          <cell r="E56" t="str">
            <v>5.16 - Serviços Médico-Hospitalares, Odotonlogia e Laboratoriais</v>
          </cell>
          <cell r="F56" t="str">
            <v>37.055.071/0001-00</v>
          </cell>
          <cell r="G56" t="str">
            <v xml:space="preserve">INDIK SERVICOS MEDICOS DE SAUDE LTDA </v>
          </cell>
          <cell r="H56" t="str">
            <v>S</v>
          </cell>
          <cell r="I56" t="str">
            <v>S</v>
          </cell>
          <cell r="J56" t="str">
            <v>1444</v>
          </cell>
          <cell r="K56">
            <v>45992</v>
          </cell>
          <cell r="L56" t="str">
            <v>ZFCB83561</v>
          </cell>
          <cell r="M56" t="str">
            <v>2609600 - Olinda - PE</v>
          </cell>
          <cell r="N56">
            <v>17150</v>
          </cell>
        </row>
        <row r="57">
          <cell r="C57" t="str">
            <v>UPAE LIMOEIRO</v>
          </cell>
          <cell r="E57" t="str">
            <v>5.16 - Serviços Médico-Hospitalares, Odotonlogia e Laboratoriais</v>
          </cell>
          <cell r="F57" t="str">
            <v xml:space="preserve">47.344.844/0001-13 </v>
          </cell>
          <cell r="G57" t="str">
            <v>DANIELLE ARCOVERDE CALHEIROS LTDA</v>
          </cell>
          <cell r="H57" t="str">
            <v>S</v>
          </cell>
          <cell r="I57" t="str">
            <v>S</v>
          </cell>
          <cell r="J57" t="str">
            <v>1</v>
          </cell>
          <cell r="K57">
            <v>45996</v>
          </cell>
          <cell r="L57" t="str">
            <v>26116062247344844000113000000000000012120732640474</v>
          </cell>
          <cell r="M57" t="str">
            <v>2611606 - Recife - PE</v>
          </cell>
          <cell r="N57">
            <v>4550</v>
          </cell>
        </row>
        <row r="58">
          <cell r="C58" t="str">
            <v>UPAE LIMOEIRO</v>
          </cell>
          <cell r="E58" t="str">
            <v>5.16 - Serviços Médico-Hospitalares, Odotonlogia e Laboratoriais</v>
          </cell>
          <cell r="F58" t="str">
            <v>21.204.660/0001-64</v>
          </cell>
          <cell r="G58" t="str">
            <v>OFTALMO PRIME LTDA</v>
          </cell>
          <cell r="H58" t="str">
            <v>S</v>
          </cell>
          <cell r="I58" t="str">
            <v>S</v>
          </cell>
          <cell r="J58" t="str">
            <v>7</v>
          </cell>
          <cell r="K58">
            <v>46000</v>
          </cell>
          <cell r="L58" t="str">
            <v>2611606222120466000016400000000000000725120945937108</v>
          </cell>
          <cell r="M58" t="str">
            <v>2611606 - Recife - PE</v>
          </cell>
          <cell r="N58">
            <v>4400</v>
          </cell>
        </row>
        <row r="59">
          <cell r="C59" t="str">
            <v>UPAE LIMOEIRO</v>
          </cell>
          <cell r="E59" t="str">
            <v>5.16 - Serviços Médico-Hospitalares, Odotonlogia e Laboratoriais</v>
          </cell>
          <cell r="F59" t="str">
            <v xml:space="preserve">33.701.721/0001-88 </v>
          </cell>
          <cell r="G59" t="str">
            <v xml:space="preserve">COMPANY MULTI SAUDE ASSISTENCIA E SERVICOS MEDICOS </v>
          </cell>
          <cell r="H59" t="str">
            <v>S</v>
          </cell>
          <cell r="I59" t="str">
            <v>S</v>
          </cell>
          <cell r="J59" t="str">
            <v>703</v>
          </cell>
          <cell r="K59">
            <v>45992</v>
          </cell>
          <cell r="L59" t="str">
            <v>2YTASZ7UQ4GB9IKFVCMHX8JO3WL</v>
          </cell>
          <cell r="M59" t="str">
            <v>2304285 - Eusébio - CE</v>
          </cell>
          <cell r="N59">
            <v>8850</v>
          </cell>
        </row>
        <row r="60">
          <cell r="C60" t="str">
            <v>UPAE LIMOEIRO</v>
          </cell>
          <cell r="E60" t="str">
            <v>5.16 - Serviços Médico-Hospitalares, Odotonlogia e Laboratoriais</v>
          </cell>
          <cell r="F60" t="str">
            <v>31.228.360/0001-79</v>
          </cell>
          <cell r="G60" t="str">
            <v>CONSULTORIO MEDICO SOUTO MAIOR LTDA - ME</v>
          </cell>
          <cell r="H60" t="str">
            <v>S</v>
          </cell>
          <cell r="I60" t="str">
            <v>S</v>
          </cell>
          <cell r="J60" t="str">
            <v>342</v>
          </cell>
          <cell r="K60">
            <v>45994</v>
          </cell>
          <cell r="L60" t="str">
            <v>67HN3LRKB</v>
          </cell>
          <cell r="M60" t="str">
            <v>2602209 - Bom Jardim - PE</v>
          </cell>
          <cell r="N60">
            <v>700</v>
          </cell>
        </row>
        <row r="61">
          <cell r="C61" t="str">
            <v>UPAE LIMOEIRO</v>
          </cell>
          <cell r="E61" t="str">
            <v>5.16 - Serviços Médico-Hospitalares, Odotonlogia e Laboratoriais</v>
          </cell>
          <cell r="F61" t="str">
            <v>34.242.407/0001-47</v>
          </cell>
          <cell r="G61" t="str">
            <v>B C A DOS SANTOS</v>
          </cell>
          <cell r="H61" t="str">
            <v>S</v>
          </cell>
          <cell r="I61" t="str">
            <v>S</v>
          </cell>
          <cell r="J61" t="str">
            <v>271</v>
          </cell>
          <cell r="K61">
            <v>45988</v>
          </cell>
          <cell r="L61" t="str">
            <v>YYBZVTCE</v>
          </cell>
          <cell r="M61" t="str">
            <v>2611606 - Recife - PE</v>
          </cell>
          <cell r="N61">
            <v>5400</v>
          </cell>
        </row>
        <row r="62">
          <cell r="C62" t="str">
            <v>UPAE LIMOEIRO</v>
          </cell>
          <cell r="E62" t="str">
            <v>5.16 - Serviços Médico-Hospitalares, Odotonlogia e Laboratoriais</v>
          </cell>
          <cell r="F62" t="str">
            <v>30.835.553/0001-25</v>
          </cell>
          <cell r="G62" t="str">
            <v>DANIELLE C P VALADARES SERVIÇOS DE PRESTAÇÃO MEDICA</v>
          </cell>
          <cell r="H62" t="str">
            <v>S</v>
          </cell>
          <cell r="I62" t="str">
            <v>S</v>
          </cell>
          <cell r="J62" t="str">
            <v>109</v>
          </cell>
          <cell r="K62">
            <v>45993</v>
          </cell>
          <cell r="L62" t="str">
            <v>8BE1AD94</v>
          </cell>
          <cell r="M62" t="str">
            <v>2613602 - São José do Egito - PE</v>
          </cell>
          <cell r="N62">
            <v>21900</v>
          </cell>
        </row>
        <row r="63">
          <cell r="C63" t="str">
            <v>UPAE LIMOEIRO</v>
          </cell>
          <cell r="E63" t="str">
            <v>5.16 - Serviços Médico-Hospitalares, Odotonlogia e Laboratoriais</v>
          </cell>
          <cell r="F63" t="str">
            <v>21.016.814/0001-94</v>
          </cell>
          <cell r="G63" t="str">
            <v>SALES &amp; CARVALHO ASSISTENCIA A SAUDE LTDA</v>
          </cell>
          <cell r="H63" t="str">
            <v>S</v>
          </cell>
          <cell r="I63" t="str">
            <v>S</v>
          </cell>
          <cell r="J63" t="str">
            <v>2601</v>
          </cell>
          <cell r="K63">
            <v>45988</v>
          </cell>
          <cell r="L63" t="str">
            <v>012331587</v>
          </cell>
          <cell r="M63" t="str">
            <v>2408102 - Natal - RN</v>
          </cell>
          <cell r="N63">
            <v>26300</v>
          </cell>
        </row>
        <row r="64">
          <cell r="C64" t="str">
            <v>UPAE LIMOEIRO</v>
          </cell>
          <cell r="E64" t="str">
            <v>5.16 - Serviços Médico-Hospitalares, Odotonlogia e Laboratoriais</v>
          </cell>
          <cell r="F64" t="str">
            <v xml:space="preserve">14.268.844/0001-22 </v>
          </cell>
          <cell r="G64" t="str">
            <v>FGJK OTORRINOS ASSOCIADOS LTDA</v>
          </cell>
          <cell r="H64" t="str">
            <v>S</v>
          </cell>
          <cell r="I64" t="str">
            <v>S</v>
          </cell>
          <cell r="J64" t="str">
            <v>12147</v>
          </cell>
          <cell r="K64">
            <v>45992</v>
          </cell>
          <cell r="L64" t="str">
            <v>IRI9TF75</v>
          </cell>
          <cell r="M64" t="str">
            <v>2611606 - Recife - PE</v>
          </cell>
          <cell r="N64">
            <v>11250</v>
          </cell>
        </row>
        <row r="65">
          <cell r="C65" t="str">
            <v>UPAE LIMOEIRO</v>
          </cell>
          <cell r="E65" t="str">
            <v>5.16 - Serviços Médico-Hospitalares, Odotonlogia e Laboratoriais</v>
          </cell>
          <cell r="F65" t="str">
            <v xml:space="preserve">49.685.021/0001-87 </v>
          </cell>
          <cell r="G65" t="str">
            <v>LUCIANO PIRES</v>
          </cell>
          <cell r="H65" t="str">
            <v>S</v>
          </cell>
          <cell r="I65" t="str">
            <v>S</v>
          </cell>
          <cell r="J65" t="str">
            <v>90</v>
          </cell>
          <cell r="K65">
            <v>45992</v>
          </cell>
          <cell r="L65" t="str">
            <v>88S618D5E</v>
          </cell>
          <cell r="M65" t="str">
            <v>2601904 - Bezerros - PE</v>
          </cell>
          <cell r="N65">
            <v>6850</v>
          </cell>
        </row>
        <row r="66">
          <cell r="C66" t="str">
            <v>UPAE LIMOEIRO</v>
          </cell>
          <cell r="E66" t="str">
            <v>5.16 - Serviços Médico-Hospitalares, Odotonlogia e Laboratoriais</v>
          </cell>
          <cell r="F66" t="str">
            <v>14.287.707/0001-35</v>
          </cell>
          <cell r="G66" t="str">
            <v>CENTRO ESPECIALIZADO DE MASTOLOGIA DE PE - CEMPE</v>
          </cell>
          <cell r="H66" t="str">
            <v>S</v>
          </cell>
          <cell r="I66" t="str">
            <v>S</v>
          </cell>
          <cell r="J66" t="str">
            <v>1004</v>
          </cell>
          <cell r="K66">
            <v>45995</v>
          </cell>
          <cell r="L66" t="str">
            <v>IUVAMT9GD</v>
          </cell>
          <cell r="M66" t="str">
            <v>2615300 - Timbaúba-PE</v>
          </cell>
          <cell r="N66">
            <v>15350</v>
          </cell>
        </row>
        <row r="67">
          <cell r="C67" t="str">
            <v>UPAE LIMOEIRO</v>
          </cell>
          <cell r="E67" t="str">
            <v>5.16 - Serviços Médico-Hospitalares, Odotonlogia e Laboratoriais</v>
          </cell>
          <cell r="F67" t="str">
            <v xml:space="preserve">50.924.772/0001-98 </v>
          </cell>
          <cell r="G67" t="str">
            <v>MASTERMED PE VII GESTAO MEDICA LTDA</v>
          </cell>
          <cell r="H67" t="str">
            <v>S</v>
          </cell>
          <cell r="I67" t="str">
            <v>S</v>
          </cell>
          <cell r="J67" t="str">
            <v>92</v>
          </cell>
          <cell r="K67">
            <v>45993</v>
          </cell>
          <cell r="L67" t="str">
            <v>LPXJ10316</v>
          </cell>
          <cell r="M67" t="str">
            <v>2611606 - Recife - PE</v>
          </cell>
          <cell r="N67">
            <v>11750</v>
          </cell>
        </row>
        <row r="68">
          <cell r="C68" t="str">
            <v>UPAE LIMOEIRO</v>
          </cell>
          <cell r="E68" t="str">
            <v>5.16 - Serviços Médico-Hospitalares, Odotonlogia e Laboratoriais</v>
          </cell>
          <cell r="F68" t="str">
            <v xml:space="preserve">30.595.182/0001-51 </v>
          </cell>
          <cell r="G68" t="str">
            <v>ATMMA SERVICOS DE DIAGNOSTICOS MEDICOS LTDA</v>
          </cell>
          <cell r="H68" t="str">
            <v>S</v>
          </cell>
          <cell r="I68" t="str">
            <v>S</v>
          </cell>
          <cell r="J68" t="str">
            <v>2830</v>
          </cell>
          <cell r="K68">
            <v>45993</v>
          </cell>
          <cell r="L68" t="str">
            <v>HJHZDKIF</v>
          </cell>
          <cell r="M68" t="str">
            <v>2611606 - Recife - PE</v>
          </cell>
          <cell r="N68">
            <v>13700</v>
          </cell>
        </row>
        <row r="69">
          <cell r="C69" t="str">
            <v>UPAE LIMOEIRO</v>
          </cell>
          <cell r="E69" t="str">
            <v>5.16 - Serviços Médico-Hospitalares, Odotonlogia e Laboratoriais</v>
          </cell>
          <cell r="F69" t="str">
            <v xml:space="preserve">02.203.863/0001-91 </v>
          </cell>
          <cell r="G69" t="str">
            <v>FLAVIO GALVAO &amp; CIA LTDA</v>
          </cell>
          <cell r="H69" t="str">
            <v>S</v>
          </cell>
          <cell r="I69" t="str">
            <v>S</v>
          </cell>
          <cell r="J69" t="str">
            <v>3096</v>
          </cell>
          <cell r="K69">
            <v>45999</v>
          </cell>
          <cell r="L69" t="str">
            <v>LBTH9IMS</v>
          </cell>
          <cell r="M69" t="str">
            <v>35 -  São Paulo</v>
          </cell>
          <cell r="N69">
            <v>1765</v>
          </cell>
        </row>
        <row r="70">
          <cell r="C70" t="str">
            <v>UPAE LIMOEIRO</v>
          </cell>
          <cell r="E70" t="str">
            <v>5.16 - Serviços Médico-Hospitalares, Odotonlogia e Laboratoriais</v>
          </cell>
          <cell r="F70" t="str">
            <v>34.958.308/0001-66</v>
          </cell>
          <cell r="G70" t="str">
            <v>SEMEAR SERVIÇOS DE SAUDE LTDA</v>
          </cell>
          <cell r="H70" t="str">
            <v>S</v>
          </cell>
          <cell r="I70" t="str">
            <v>S</v>
          </cell>
          <cell r="J70" t="str">
            <v>997</v>
          </cell>
          <cell r="K70">
            <v>45992</v>
          </cell>
          <cell r="L70" t="str">
            <v>BZDD13788</v>
          </cell>
          <cell r="M70" t="str">
            <v>2609600 - Olinda - PE</v>
          </cell>
          <cell r="N70">
            <v>1495</v>
          </cell>
        </row>
        <row r="71">
          <cell r="C71" t="str">
            <v>UPAE LIMOEIRO</v>
          </cell>
          <cell r="E71" t="str">
            <v>5.16 - Serviços Médico-Hospitalares, Odotonlogia e Laboratoriais</v>
          </cell>
          <cell r="F71" t="str">
            <v>13.638.492/0001-97</v>
          </cell>
          <cell r="G71" t="str">
            <v>CARDIOMAIS - CARDIOLOGIA DIAGNOSTICA E TERAPEUTICA</v>
          </cell>
          <cell r="H71" t="str">
            <v>S</v>
          </cell>
          <cell r="I71" t="str">
            <v>S</v>
          </cell>
          <cell r="J71" t="str">
            <v>1806</v>
          </cell>
          <cell r="K71">
            <v>46007</v>
          </cell>
          <cell r="L71" t="str">
            <v>WZIK86564</v>
          </cell>
          <cell r="M71" t="str">
            <v>2609600 - Olinda - PE</v>
          </cell>
          <cell r="N71">
            <v>1235</v>
          </cell>
        </row>
        <row r="72">
          <cell r="C72" t="str">
            <v>UPAE LIMOEIRO</v>
          </cell>
          <cell r="E72" t="str">
            <v>5.16 - Serviços Médico-Hospitalares, Odotonlogia e Laboratoriais</v>
          </cell>
          <cell r="F72" t="str">
            <v xml:space="preserve">23.303.022/0001-26 </v>
          </cell>
          <cell r="G72" t="str">
            <v>MEDIAGNUS</v>
          </cell>
          <cell r="H72" t="str">
            <v>S</v>
          </cell>
          <cell r="I72" t="str">
            <v>S</v>
          </cell>
          <cell r="J72" t="str">
            <v>294</v>
          </cell>
          <cell r="K72">
            <v>45992</v>
          </cell>
          <cell r="L72" t="str">
            <v>K8LAXA5JV</v>
          </cell>
          <cell r="M72" t="str">
            <v>2603108 - Cachoeirinha - PE</v>
          </cell>
          <cell r="N72">
            <v>10080</v>
          </cell>
        </row>
        <row r="73">
          <cell r="C73" t="str">
            <v>UPAE LIMOEIRO</v>
          </cell>
          <cell r="E73" t="str">
            <v>5.16 - Serviços Médico-Hospitalares, Odotonlogia e Laboratoriais</v>
          </cell>
          <cell r="F73" t="str">
            <v>63.055.432/0001-10</v>
          </cell>
          <cell r="G73" t="str">
            <v>CARDIODIAGNOSE SERVIÇOS MEDICOS LTDA</v>
          </cell>
          <cell r="H73" t="str">
            <v>S</v>
          </cell>
          <cell r="I73" t="str">
            <v>S</v>
          </cell>
          <cell r="J73" t="str">
            <v>1</v>
          </cell>
          <cell r="K73">
            <v>45999</v>
          </cell>
          <cell r="L73" t="str">
            <v>26116062263055432000110000000000000125127174484179</v>
          </cell>
          <cell r="M73" t="str">
            <v>2611606 - Recife - PE</v>
          </cell>
          <cell r="N73">
            <v>11300</v>
          </cell>
        </row>
        <row r="74">
          <cell r="C74" t="str">
            <v>UPAE LIMOEIRO</v>
          </cell>
          <cell r="E74" t="str">
            <v>5.16 - Serviços Médico-Hospitalares, Odotonlogia e Laboratoriais</v>
          </cell>
          <cell r="F74" t="str">
            <v xml:space="preserve">04.986.968/0001-90 </v>
          </cell>
          <cell r="G74" t="str">
            <v>NSM RADIODIAGNOSTICOS LTDA</v>
          </cell>
          <cell r="H74" t="str">
            <v>S</v>
          </cell>
          <cell r="I74" t="str">
            <v>S</v>
          </cell>
          <cell r="J74" t="str">
            <v>121</v>
          </cell>
          <cell r="K74">
            <v>45993</v>
          </cell>
          <cell r="L74" t="str">
            <v>GLBV22310</v>
          </cell>
          <cell r="M74" t="str">
            <v>2609600 - Olinda - PE</v>
          </cell>
          <cell r="N74">
            <v>1160</v>
          </cell>
        </row>
        <row r="75">
          <cell r="C75" t="str">
            <v>UPAE LIMOEIRO</v>
          </cell>
          <cell r="E75" t="str">
            <v>5.16 - Serviços Médico-Hospitalares, Odotonlogia e Laboratoriais</v>
          </cell>
          <cell r="F75" t="str">
            <v xml:space="preserve">17.289.483/0001-99 </v>
          </cell>
          <cell r="G75" t="str">
            <v>NEFROASSISTANCE SERVICOS EM NEFROLOGIA LTDA</v>
          </cell>
          <cell r="H75" t="str">
            <v>S</v>
          </cell>
          <cell r="I75" t="str">
            <v>S</v>
          </cell>
          <cell r="J75" t="str">
            <v>10</v>
          </cell>
          <cell r="K75">
            <v>45993</v>
          </cell>
          <cell r="L75" t="str">
            <v>26116062217289483000199000000000001025120085869115</v>
          </cell>
          <cell r="M75" t="str">
            <v>2611606 - Recife - PE</v>
          </cell>
          <cell r="N75">
            <v>6305</v>
          </cell>
        </row>
        <row r="76">
          <cell r="C76" t="str">
            <v>UPAE LIMOEIRO</v>
          </cell>
          <cell r="E76" t="str">
            <v>5.16 - Serviços Médico-Hospitalares, Odotonlogia e Laboratoriais</v>
          </cell>
          <cell r="F76" t="str">
            <v xml:space="preserve">18.037.066/0001-11 </v>
          </cell>
          <cell r="G76" t="str">
            <v xml:space="preserve">PREVICOR CLINICA MEDICA E CARDIOLOGICA LTDA ME </v>
          </cell>
          <cell r="H76" t="str">
            <v>S</v>
          </cell>
          <cell r="I76" t="str">
            <v>S</v>
          </cell>
          <cell r="J76" t="str">
            <v>280</v>
          </cell>
          <cell r="K76">
            <v>45994</v>
          </cell>
          <cell r="L76" t="str">
            <v>44G95Q5BE</v>
          </cell>
          <cell r="M76" t="str">
            <v>2610905 - Pesqueira - PE</v>
          </cell>
          <cell r="N76">
            <v>9710</v>
          </cell>
        </row>
        <row r="77">
          <cell r="C77" t="str">
            <v>UPAE LIMOEIRO</v>
          </cell>
          <cell r="E77" t="str">
            <v>5.16 - Serviços Médico-Hospitalares, Odotonlogia e Laboratoriais</v>
          </cell>
          <cell r="F77" t="str">
            <v xml:space="preserve">18.037.066/0001-11 </v>
          </cell>
          <cell r="G77" t="str">
            <v xml:space="preserve">PREVICOR CLINICA MEDICA E CARDIOLOGICA LTDA ME </v>
          </cell>
          <cell r="H77" t="str">
            <v>S</v>
          </cell>
          <cell r="I77" t="str">
            <v>S</v>
          </cell>
          <cell r="J77" t="str">
            <v>279</v>
          </cell>
          <cell r="K77">
            <v>45989</v>
          </cell>
          <cell r="L77" t="str">
            <v>9LN4JX4NB</v>
          </cell>
          <cell r="M77" t="str">
            <v>2610905 - Pesqueira - PE</v>
          </cell>
          <cell r="N77">
            <v>6370</v>
          </cell>
        </row>
        <row r="78">
          <cell r="C78" t="str">
            <v>UPAE LIMOEIRO</v>
          </cell>
          <cell r="E78" t="str">
            <v>5.16 - Serviços Médico-Hospitalares, Odotonlogia e Laboratoriais</v>
          </cell>
          <cell r="F78" t="str">
            <v xml:space="preserve">18.891.088/0001-44 </v>
          </cell>
          <cell r="G78" t="str">
            <v>SERVIMAGEM LTDA</v>
          </cell>
          <cell r="H78" t="str">
            <v>S</v>
          </cell>
          <cell r="I78" t="str">
            <v>S</v>
          </cell>
          <cell r="J78" t="str">
            <v>1885</v>
          </cell>
          <cell r="K78">
            <v>45994</v>
          </cell>
          <cell r="L78" t="str">
            <v>XMHHKKPH</v>
          </cell>
          <cell r="M78" t="str">
            <v>2611606 - Recife - PE</v>
          </cell>
          <cell r="N78">
            <v>17765</v>
          </cell>
        </row>
        <row r="79">
          <cell r="C79" t="str">
            <v>UPAE LIMOEIRO</v>
          </cell>
          <cell r="E79" t="str">
            <v>5.16 - Serviços Médico-Hospitalares, Odotonlogia e Laboratoriais</v>
          </cell>
          <cell r="F79" t="str">
            <v xml:space="preserve">35.341.761/0001-91 </v>
          </cell>
          <cell r="G79" t="str">
            <v>GOOD MEDIC ASSISTENCIA EM SAUDE LTDA</v>
          </cell>
          <cell r="H79" t="str">
            <v>S</v>
          </cell>
          <cell r="I79" t="str">
            <v>S</v>
          </cell>
          <cell r="J79" t="str">
            <v>1134</v>
          </cell>
          <cell r="K79">
            <v>45993</v>
          </cell>
          <cell r="L79" t="str">
            <v>HROU25629</v>
          </cell>
          <cell r="M79" t="str">
            <v>2609600 - Olinda - PE</v>
          </cell>
          <cell r="N79">
            <v>10900</v>
          </cell>
        </row>
        <row r="80">
          <cell r="C80" t="str">
            <v>UPAE LIMOEIRO</v>
          </cell>
          <cell r="E80" t="str">
            <v>5.16 - Serviços Médico-Hospitalares, Odotonlogia e Laboratoriais</v>
          </cell>
          <cell r="F80" t="str">
            <v xml:space="preserve">45.675.813/0001-10 </v>
          </cell>
          <cell r="G80" t="str">
            <v>ECOVASC SERVICOS MEDICOS LTDA</v>
          </cell>
          <cell r="H80" t="str">
            <v>S</v>
          </cell>
          <cell r="I80" t="str">
            <v>S</v>
          </cell>
          <cell r="J80" t="str">
            <v>2</v>
          </cell>
          <cell r="K80">
            <v>45993</v>
          </cell>
          <cell r="L80" t="str">
            <v>261160622456758130001100000000000000225123421193674</v>
          </cell>
          <cell r="M80" t="str">
            <v>2611606 - Recife - PE</v>
          </cell>
          <cell r="N80">
            <v>10340</v>
          </cell>
        </row>
        <row r="81">
          <cell r="C81" t="str">
            <v>UPAE LIMOEIRO</v>
          </cell>
          <cell r="E81" t="str">
            <v>5.16 - Serviços Médico-Hospitalares, Odotonlogia e Laboratoriais</v>
          </cell>
          <cell r="F81" t="str">
            <v xml:space="preserve">54.267.879/0001-61 </v>
          </cell>
          <cell r="G81" t="str">
            <v>FM SERVICOS MEDICOS LTDA</v>
          </cell>
          <cell r="H81" t="str">
            <v>S</v>
          </cell>
          <cell r="I81" t="str">
            <v>S</v>
          </cell>
          <cell r="J81" t="str">
            <v>1</v>
          </cell>
          <cell r="K81">
            <v>45995</v>
          </cell>
          <cell r="L81" t="str">
            <v>261160062254267879000161000000000000125121702521834</v>
          </cell>
          <cell r="M81" t="str">
            <v>2611606 - Recife - PE</v>
          </cell>
          <cell r="N81">
            <v>10605</v>
          </cell>
        </row>
        <row r="82">
          <cell r="C82" t="str">
            <v>UPAE LIMOEIRO</v>
          </cell>
          <cell r="E82" t="str">
            <v>5.16 - Serviços Médico-Hospitalares, Odotonlogia e Laboratoriais</v>
          </cell>
          <cell r="F82" t="str">
            <v xml:space="preserve">01.489.511/0001-81 </v>
          </cell>
          <cell r="G82" t="str">
            <v>SANTA LUZIA OTORRINO LTDA</v>
          </cell>
          <cell r="H82" t="str">
            <v>S</v>
          </cell>
          <cell r="I82" t="str">
            <v>S</v>
          </cell>
          <cell r="J82" t="str">
            <v>1289</v>
          </cell>
          <cell r="K82">
            <v>45993</v>
          </cell>
          <cell r="L82" t="str">
            <v>APAD19790</v>
          </cell>
          <cell r="M82" t="str">
            <v>2602902 - Cabo de Santo Agostinho - PE</v>
          </cell>
          <cell r="N82">
            <v>10300</v>
          </cell>
        </row>
        <row r="83">
          <cell r="C83" t="str">
            <v>UPAE LIMOEIRO</v>
          </cell>
          <cell r="E83" t="str">
            <v>5.16 - Serviços Médico-Hospitalares, Odotonlogia e Laboratoriais</v>
          </cell>
          <cell r="F83" t="str">
            <v xml:space="preserve">27.612.109/0001-36 </v>
          </cell>
          <cell r="G83" t="str">
            <v>OLINDA SERVICOS MEDICOS ESPECIALIZADOS LTDA</v>
          </cell>
          <cell r="H83" t="str">
            <v>S</v>
          </cell>
          <cell r="I83" t="str">
            <v>S</v>
          </cell>
          <cell r="J83" t="str">
            <v>1391</v>
          </cell>
          <cell r="K83">
            <v>45992</v>
          </cell>
          <cell r="L83" t="str">
            <v>GTPP69197</v>
          </cell>
          <cell r="M83" t="str">
            <v>2609600 - Olinda - PE</v>
          </cell>
          <cell r="N83">
            <v>1105</v>
          </cell>
        </row>
        <row r="84">
          <cell r="C84" t="str">
            <v>UPAE LIMOEIRO</v>
          </cell>
          <cell r="E84" t="str">
            <v>5.16 - Serviços Médico-Hospitalares, Odotonlogia e Laboratoriais</v>
          </cell>
          <cell r="F84" t="str">
            <v xml:space="preserve">27.612.109/0001-36 </v>
          </cell>
          <cell r="G84" t="str">
            <v>OLINDA SERVICOS MEDICOS ESPECIALIZADOS LTDA</v>
          </cell>
          <cell r="H84" t="str">
            <v>S</v>
          </cell>
          <cell r="I84" t="str">
            <v>S</v>
          </cell>
          <cell r="J84" t="str">
            <v>1392</v>
          </cell>
          <cell r="K84">
            <v>45992</v>
          </cell>
          <cell r="L84" t="str">
            <v>IPVR80939</v>
          </cell>
          <cell r="M84" t="str">
            <v>2609600 - Olinda - PE</v>
          </cell>
          <cell r="N84">
            <v>19350</v>
          </cell>
        </row>
        <row r="85">
          <cell r="C85" t="str">
            <v>UPAE LIMOEIRO</v>
          </cell>
          <cell r="E85" t="str">
            <v>5.16 - Serviços Médico-Hospitalares, Odotonlogia e Laboratoriais</v>
          </cell>
          <cell r="F85" t="str">
            <v xml:space="preserve">32.320.550/0001-84 </v>
          </cell>
          <cell r="G85" t="str">
            <v>SAUDE VIP SERVICOS MEDICOS ESPECIALIZADOS LTDA</v>
          </cell>
          <cell r="H85" t="str">
            <v>S</v>
          </cell>
          <cell r="I85" t="str">
            <v>S</v>
          </cell>
          <cell r="J85" t="str">
            <v>1249</v>
          </cell>
          <cell r="K85">
            <v>45992</v>
          </cell>
          <cell r="L85" t="str">
            <v>IMKG22724</v>
          </cell>
          <cell r="M85" t="str">
            <v>2609600 - Olinda - PE</v>
          </cell>
          <cell r="N85">
            <v>13410</v>
          </cell>
        </row>
        <row r="86">
          <cell r="C86" t="str">
            <v>UPAE LIMOEIRO</v>
          </cell>
          <cell r="E86" t="str">
            <v>5.16 - Serviços Médico-Hospitalares, Odotonlogia e Laboratoriais</v>
          </cell>
          <cell r="F86" t="str">
            <v>29.870.479/0001-07</v>
          </cell>
          <cell r="G86" t="str">
            <v>CARDIOMETABOLICO SERVIÇOS MEDICOS LTDA</v>
          </cell>
          <cell r="H86" t="str">
            <v>S</v>
          </cell>
          <cell r="I86" t="str">
            <v>S</v>
          </cell>
          <cell r="J86" t="str">
            <v>2910</v>
          </cell>
          <cell r="K86">
            <v>45988</v>
          </cell>
          <cell r="L86" t="str">
            <v>PX46RRZH</v>
          </cell>
          <cell r="M86" t="str">
            <v>2611606 - Recife - PE</v>
          </cell>
          <cell r="N86">
            <v>4500</v>
          </cell>
        </row>
        <row r="87">
          <cell r="C87" t="str">
            <v>UPAE LIMOEIRO</v>
          </cell>
          <cell r="E87" t="str">
            <v>5.16 - Serviços Médico-Hospitalares, Odotonlogia e Laboratoriais</v>
          </cell>
          <cell r="F87" t="str">
            <v>08.885.865/0001-94</v>
          </cell>
          <cell r="G87" t="str">
            <v>MARIA DE LOURDES MONTEIRO RAMOS - ME</v>
          </cell>
          <cell r="H87" t="str">
            <v>S</v>
          </cell>
          <cell r="I87" t="str">
            <v>S</v>
          </cell>
          <cell r="J87" t="str">
            <v>648</v>
          </cell>
          <cell r="K87">
            <v>45993</v>
          </cell>
          <cell r="L87" t="str">
            <v>NFSJ35E3YLEYQJ45ZQ306UP0000I0</v>
          </cell>
          <cell r="M87" t="str">
            <v>2608909 - Limoeiro - PE</v>
          </cell>
          <cell r="N87">
            <v>28930</v>
          </cell>
        </row>
        <row r="88">
          <cell r="C88" t="str">
            <v>UPAE LIMOEIRO</v>
          </cell>
          <cell r="E88" t="str">
            <v>5.16 - Serviços Médico-Hospitalares, Odotonlogia e Laboratoriais</v>
          </cell>
          <cell r="F88" t="str">
            <v>08.885.865/0001-94</v>
          </cell>
          <cell r="G88" t="str">
            <v>MARIA DE LOURDES MONTEIRO RAMOS - ME</v>
          </cell>
          <cell r="H88" t="str">
            <v>S</v>
          </cell>
          <cell r="I88" t="str">
            <v>S</v>
          </cell>
          <cell r="J88" t="str">
            <v>647</v>
          </cell>
          <cell r="K88">
            <v>45993</v>
          </cell>
          <cell r="L88" t="str">
            <v>NFSJ35E3YLEYQJ45ZQ306UP0000HZ</v>
          </cell>
          <cell r="M88" t="str">
            <v>2608909 - Limoeiro - PE</v>
          </cell>
          <cell r="N88">
            <v>41132.559999999998</v>
          </cell>
        </row>
        <row r="89">
          <cell r="C89" t="str">
            <v>UPAE LIMOEIRO</v>
          </cell>
          <cell r="E89" t="str">
            <v>5.10 - Detetização/Tratamento de Resíduos e Afins</v>
          </cell>
          <cell r="F89" t="str">
            <v>11.863.530/0001-80</v>
          </cell>
          <cell r="G89" t="str">
            <v>BRASCON GESTAO AMBIENTAL LTDA</v>
          </cell>
          <cell r="H89" t="str">
            <v>S</v>
          </cell>
          <cell r="I89" t="str">
            <v>S</v>
          </cell>
          <cell r="J89" t="str">
            <v>270989</v>
          </cell>
          <cell r="K89">
            <v>45994</v>
          </cell>
          <cell r="L89" t="str">
            <v>7W4C7INE7</v>
          </cell>
          <cell r="M89" t="str">
            <v>2611309 - Pombos - PE</v>
          </cell>
          <cell r="N89">
            <v>151.28</v>
          </cell>
        </row>
        <row r="90">
          <cell r="C90" t="str">
            <v>UPAE LIMOEIRO</v>
          </cell>
          <cell r="E90" t="str">
            <v>5.17 - Manutenção de Software, Certificação Digital e Microfilmagem</v>
          </cell>
          <cell r="F90" t="str">
            <v>03.680.650/0001-13</v>
          </cell>
          <cell r="G90" t="str">
            <v xml:space="preserve">TECNOVA SERVICOS LTDA - ME </v>
          </cell>
          <cell r="H90" t="str">
            <v>S</v>
          </cell>
          <cell r="I90" t="str">
            <v>S</v>
          </cell>
          <cell r="J90" t="str">
            <v>8907</v>
          </cell>
          <cell r="K90">
            <v>45988</v>
          </cell>
          <cell r="L90" t="str">
            <v>QMPXV8XF</v>
          </cell>
          <cell r="M90" t="str">
            <v>2927408 - Salvador - BA</v>
          </cell>
          <cell r="N90">
            <v>575.62</v>
          </cell>
        </row>
        <row r="91">
          <cell r="C91" t="str">
            <v>UPAE LIMOEIRO</v>
          </cell>
          <cell r="E91" t="str">
            <v>5.17 - Manutenção de Software, Certificação Digital e Microfilmagem</v>
          </cell>
          <cell r="F91" t="str">
            <v xml:space="preserve">05.662.773/0002-38 </v>
          </cell>
          <cell r="G91" t="str">
            <v xml:space="preserve">PIXEON MEDICAL SYSTEMS S.A. </v>
          </cell>
          <cell r="H91" t="str">
            <v>S</v>
          </cell>
          <cell r="I91" t="str">
            <v>S</v>
          </cell>
          <cell r="J91" t="str">
            <v>286764</v>
          </cell>
          <cell r="K91">
            <v>45979</v>
          </cell>
          <cell r="L91" t="str">
            <v>04D83C2BDB33048C</v>
          </cell>
          <cell r="M91" t="str">
            <v>3548807 - São Caetano do Sul - SP</v>
          </cell>
          <cell r="N91">
            <v>1898.52</v>
          </cell>
        </row>
        <row r="92">
          <cell r="C92" t="str">
            <v>UPAE LIMOEIRO</v>
          </cell>
          <cell r="E92" t="str">
            <v>5.17 - Manutenção de Software, Certificação Digital e Microfilmagem</v>
          </cell>
          <cell r="F92" t="str">
            <v xml:space="preserve">05.662.773/0002-38 </v>
          </cell>
          <cell r="G92" t="str">
            <v xml:space="preserve">PIXEON MEDICAL SYSTEMS S.A. </v>
          </cell>
          <cell r="H92" t="str">
            <v>S</v>
          </cell>
          <cell r="I92" t="str">
            <v>S</v>
          </cell>
          <cell r="J92" t="str">
            <v>286765</v>
          </cell>
          <cell r="K92">
            <v>45979</v>
          </cell>
          <cell r="L92" t="str">
            <v>1DB987C1809E99EBB</v>
          </cell>
          <cell r="M92" t="str">
            <v>3548807 - São Caetano do Sul - SP</v>
          </cell>
          <cell r="N92">
            <v>4429.88</v>
          </cell>
        </row>
        <row r="93">
          <cell r="C93" t="str">
            <v>UPAE LIMOEIRO</v>
          </cell>
          <cell r="E93" t="str">
            <v>5.17 - Manutenção de Software, Certificação Digital e Microfilmagem</v>
          </cell>
          <cell r="F93" t="str">
            <v xml:space="preserve">04.069.709/0001-02 </v>
          </cell>
          <cell r="G93" t="str">
            <v xml:space="preserve">BIONEXO S.A. </v>
          </cell>
          <cell r="H93" t="str">
            <v>S</v>
          </cell>
          <cell r="I93" t="str">
            <v>S</v>
          </cell>
          <cell r="J93" t="str">
            <v>604366</v>
          </cell>
          <cell r="K93">
            <v>45965</v>
          </cell>
          <cell r="L93" t="str">
            <v>MLE6HXCG</v>
          </cell>
          <cell r="M93" t="str">
            <v>3550308 - São Paulo</v>
          </cell>
          <cell r="N93">
            <v>826.84</v>
          </cell>
        </row>
        <row r="94">
          <cell r="C94" t="str">
            <v>UPAE LIMOEIRO</v>
          </cell>
          <cell r="E94" t="str">
            <v>5.22 - Vigilância Ostensiva / Monitorada</v>
          </cell>
          <cell r="F94" t="str">
            <v>11.572.781/0001-05</v>
          </cell>
          <cell r="G94" t="str">
            <v>SOSERVI VIGILANCIA LTDA</v>
          </cell>
          <cell r="H94" t="str">
            <v>S</v>
          </cell>
          <cell r="I94" t="str">
            <v>S</v>
          </cell>
          <cell r="J94" t="str">
            <v>11581</v>
          </cell>
          <cell r="K94">
            <v>45967</v>
          </cell>
          <cell r="L94" t="str">
            <v>NBMM44210</v>
          </cell>
          <cell r="M94" t="str">
            <v>2609600 - Olinda - PE</v>
          </cell>
          <cell r="N94">
            <v>14221.65</v>
          </cell>
        </row>
        <row r="95">
          <cell r="C95" t="str">
            <v>UPAE LIMOEIRO</v>
          </cell>
          <cell r="E95" t="str">
            <v>5.2 - Serviços Técnicos Profissionais</v>
          </cell>
          <cell r="F95" t="str">
            <v>08.276.880/0001-35</v>
          </cell>
          <cell r="G95" t="str">
            <v>JVG CONTABILIDADE LTDA ME</v>
          </cell>
          <cell r="H95" t="str">
            <v>S</v>
          </cell>
          <cell r="I95" t="str">
            <v>S</v>
          </cell>
          <cell r="J95" t="str">
            <v>3031</v>
          </cell>
          <cell r="K95">
            <v>45985</v>
          </cell>
          <cell r="L95" t="str">
            <v>ATIUBEA9</v>
          </cell>
          <cell r="M95" t="str">
            <v>2611606 - Recife - PE</v>
          </cell>
          <cell r="N95">
            <v>6119.16</v>
          </cell>
        </row>
        <row r="96">
          <cell r="C96" t="str">
            <v>UPAE LIMOEIRO</v>
          </cell>
          <cell r="E96" t="str">
            <v>5.2 - Serviços Técnicos Profissionais</v>
          </cell>
          <cell r="F96" t="str">
            <v>08.276.880/0001-35</v>
          </cell>
          <cell r="G96" t="str">
            <v>JVG CONTABILIDADE LTDA ME</v>
          </cell>
          <cell r="H96" t="str">
            <v>S</v>
          </cell>
          <cell r="I96" t="str">
            <v>S</v>
          </cell>
          <cell r="J96" t="str">
            <v>3002</v>
          </cell>
          <cell r="K96">
            <v>45985</v>
          </cell>
          <cell r="L96" t="str">
            <v>SX1UPUAJ</v>
          </cell>
          <cell r="M96" t="str">
            <v>2611606 - Recife - PE</v>
          </cell>
          <cell r="N96">
            <v>6119.16</v>
          </cell>
        </row>
        <row r="97">
          <cell r="C97" t="str">
            <v>UPAE LIMOEIRO</v>
          </cell>
          <cell r="E97" t="str">
            <v>5.10 - Detetização/Tratamento de Resíduos e Afins</v>
          </cell>
          <cell r="F97" t="str">
            <v xml:space="preserve">47.328.447/0001-58 </v>
          </cell>
          <cell r="G97" t="str">
            <v xml:space="preserve">NIEDJA PENHA DOS SANTOS SERVICOS AMBIENTAIS </v>
          </cell>
          <cell r="H97" t="str">
            <v>S</v>
          </cell>
          <cell r="I97" t="str">
            <v>S</v>
          </cell>
          <cell r="J97" t="str">
            <v>91</v>
          </cell>
          <cell r="K97">
            <v>45989</v>
          </cell>
          <cell r="L97" t="str">
            <v>251128153912500</v>
          </cell>
          <cell r="M97" t="str">
            <v>2604007 - Carpina - PE</v>
          </cell>
          <cell r="N97">
            <v>350</v>
          </cell>
        </row>
        <row r="98">
          <cell r="C98" t="str">
            <v>UPAE LIMOEIRO</v>
          </cell>
          <cell r="E98" t="str">
            <v>5.23 - Limpeza e Conservação</v>
          </cell>
          <cell r="F98" t="str">
            <v>09.863.853/0001-21</v>
          </cell>
          <cell r="G98" t="str">
            <v>SOSERVI - SOCIEDADE DE SERVICOS GERAIS LTDA</v>
          </cell>
          <cell r="H98" t="str">
            <v>S</v>
          </cell>
          <cell r="I98" t="str">
            <v>S</v>
          </cell>
          <cell r="J98" t="str">
            <v>88122</v>
          </cell>
          <cell r="K98">
            <v>45967</v>
          </cell>
          <cell r="L98" t="str">
            <v>WJAM37444</v>
          </cell>
          <cell r="M98" t="str">
            <v>2609600 - Olinda - PE</v>
          </cell>
          <cell r="N98">
            <v>21629.759999999998</v>
          </cell>
        </row>
        <row r="99">
          <cell r="C99" t="str">
            <v>UPAE LIMOEIRO</v>
          </cell>
          <cell r="E99" t="str">
            <v>5.99 - Outros Serviços de Terceiros Pessoa Jurídica</v>
          </cell>
          <cell r="F99" t="str">
            <v>09.863.853/0001-21</v>
          </cell>
          <cell r="G99" t="str">
            <v>SOSERVI - SOCIEDADE DE SERVICOS GERAIS LTDA</v>
          </cell>
          <cell r="H99" t="str">
            <v>S</v>
          </cell>
          <cell r="I99" t="str">
            <v>S</v>
          </cell>
          <cell r="J99" t="str">
            <v>88123</v>
          </cell>
          <cell r="K99">
            <v>45967</v>
          </cell>
          <cell r="L99" t="str">
            <v>TIXL03751</v>
          </cell>
          <cell r="M99" t="str">
            <v>2609600 - Olinda - PE</v>
          </cell>
          <cell r="N99">
            <v>8258.09</v>
          </cell>
        </row>
        <row r="100">
          <cell r="C100" t="str">
            <v>UPAE LIMOEIRO</v>
          </cell>
          <cell r="E100" t="str">
            <v>5.99 - Outros Serviços de Terceiros Pessoa Jurídica</v>
          </cell>
          <cell r="F100" t="str">
            <v>59.578.267/0001-03</v>
          </cell>
          <cell r="G100" t="str">
            <v xml:space="preserve">VIEIRA DE CARVALHO SOCIEDADE INDIVIDUAL DE ADVOCACIA </v>
          </cell>
          <cell r="H100" t="str">
            <v>S</v>
          </cell>
          <cell r="I100" t="str">
            <v>S</v>
          </cell>
          <cell r="J100" t="str">
            <v>3</v>
          </cell>
          <cell r="K100">
            <v>45993</v>
          </cell>
          <cell r="L100" t="str">
            <v>26116062259578267001030000000000000325120160885089</v>
          </cell>
          <cell r="M100" t="str">
            <v>2611606 - Recife - PE</v>
          </cell>
          <cell r="N100">
            <v>3000</v>
          </cell>
        </row>
        <row r="101">
          <cell r="C101" t="str">
            <v>UPAE LIMOEIRO</v>
          </cell>
          <cell r="E101" t="str">
            <v>5.99 - Outros Serviços de Terceiros Pessoa Jurídica</v>
          </cell>
          <cell r="F101" t="str">
            <v>20.333.958/0001-01</v>
          </cell>
          <cell r="G101" t="str">
            <v>CONTROLE ASSISTENCIA MEDICA LTDA-ME</v>
          </cell>
          <cell r="H101" t="str">
            <v>S</v>
          </cell>
          <cell r="I101" t="str">
            <v>S</v>
          </cell>
          <cell r="J101" t="str">
            <v>15457</v>
          </cell>
          <cell r="K101">
            <v>45986</v>
          </cell>
          <cell r="L101" t="str">
            <v>OV1ZNZTNI</v>
          </cell>
          <cell r="M101" t="str">
            <v>260410 - Caruaru - PE</v>
          </cell>
          <cell r="N101">
            <v>70</v>
          </cell>
        </row>
        <row r="102">
          <cell r="C102" t="str">
            <v>UPAE LIMOEIRO</v>
          </cell>
          <cell r="E102" t="str">
            <v>5.99 - Outros Serviços de Terceiros Pessoa Jurídica</v>
          </cell>
          <cell r="F102" t="str">
            <v>10.998.292/0001-57</v>
          </cell>
          <cell r="G102" t="str">
            <v>CIEE</v>
          </cell>
          <cell r="H102" t="str">
            <v>S</v>
          </cell>
          <cell r="I102" t="str">
            <v>S</v>
          </cell>
          <cell r="J102" t="str">
            <v>68212</v>
          </cell>
          <cell r="K102">
            <v>45992</v>
          </cell>
          <cell r="M102" t="str">
            <v>2611606 - Recife - PE</v>
          </cell>
          <cell r="N102">
            <v>198.86</v>
          </cell>
        </row>
        <row r="103">
          <cell r="C103" t="str">
            <v>UPAE LIMOEIRO</v>
          </cell>
          <cell r="E103" t="str">
            <v>5.5 - Reparo e Manutenção de Máquinas e Equipamentos</v>
          </cell>
          <cell r="F103" t="str">
            <v>22.551.846/0001-52</v>
          </cell>
          <cell r="G103" t="str">
            <v>F MONTEIRO PEIXOTO ENGENHARIA EIRELI - ME</v>
          </cell>
          <cell r="H103" t="str">
            <v>S</v>
          </cell>
          <cell r="I103" t="str">
            <v>S</v>
          </cell>
          <cell r="J103" t="str">
            <v>440</v>
          </cell>
          <cell r="K103">
            <v>45989</v>
          </cell>
          <cell r="L103" t="str">
            <v>2848912170677228112025</v>
          </cell>
          <cell r="M103" t="str">
            <v>2924009 - Paulo Afonso - BA</v>
          </cell>
          <cell r="N103">
            <v>7100</v>
          </cell>
        </row>
        <row r="104">
          <cell r="C104" t="str">
            <v>UPAE LIMOEIRO</v>
          </cell>
          <cell r="E104" t="str">
            <v>5.5 - Reparo e Manutenção de Máquinas e Equipamentos</v>
          </cell>
          <cell r="F104" t="str">
            <v>26.332.434/0001-82</v>
          </cell>
          <cell r="G104" t="str">
            <v xml:space="preserve">LOGICO PROJETOS CONSULTORIA E SERVICOS DE CLIMATIZACAO </v>
          </cell>
          <cell r="H104" t="str">
            <v>S</v>
          </cell>
          <cell r="I104" t="str">
            <v>S</v>
          </cell>
          <cell r="J104" t="str">
            <v>1147</v>
          </cell>
          <cell r="K104">
            <v>45988</v>
          </cell>
          <cell r="L104" t="str">
            <v>T8ZDEDE3</v>
          </cell>
          <cell r="M104" t="str">
            <v>2611606 - Recife - PE</v>
          </cell>
          <cell r="N104">
            <v>6800</v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64" zoomScale="90" zoomScaleNormal="90" workbookViewId="0">
      <selection activeCell="D91" sqref="D9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11754025000369</v>
      </c>
      <c r="B2" s="4" t="str">
        <f>'[1]TCE - ANEXO IV - Preencher'!C11</f>
        <v>UPAE LIMOEIRO</v>
      </c>
      <c r="C2" s="4" t="str">
        <f>'[1]TCE - ANEXO IV - Preencher'!E11</f>
        <v>1.99 - Outras Despesas com Pessoal</v>
      </c>
      <c r="D2" s="3">
        <f>'[1]TCE - ANEXO IV - Preencher'!F11</f>
        <v>0</v>
      </c>
      <c r="E2" s="5" t="str">
        <f>'[1]TCE - ANEXO IV - Preencher'!G11</f>
        <v>TICKET SERVICOS S/A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683649</v>
      </c>
      <c r="I2" s="6">
        <f>IF('[1]TCE - ANEXO IV - Preencher'!K11="","",'[1]TCE - ANEXO IV - Preencher'!K11)</f>
        <v>45965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14231.36</v>
      </c>
    </row>
    <row r="3" spans="1:12" s="8" customFormat="1" ht="19.5" customHeight="1" x14ac:dyDescent="0.2">
      <c r="A3" s="3">
        <f>IFERROR(VLOOKUP(B3,'[1]DADOS (OCULTAR)'!$Q$3:$S$133,3,0),"")</f>
        <v>11754025000369</v>
      </c>
      <c r="B3" s="4" t="str">
        <f>'[1]TCE - ANEXO IV - Preencher'!C12</f>
        <v>UPAE LIMOEIRO</v>
      </c>
      <c r="C3" s="4" t="str">
        <f>'[1]TCE - ANEXO IV - Preencher'!E12</f>
        <v>1.99 - Outras Despesas com Pessoal</v>
      </c>
      <c r="D3" s="3" t="str">
        <f>'[1]TCE - ANEXO IV - Preencher'!F12</f>
        <v>10.844.611/0001-70</v>
      </c>
      <c r="E3" s="5" t="str">
        <f>'[1]TCE - ANEXO IV - Preencher'!G12</f>
        <v>ELSON SOUTO &amp; CIA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70423</v>
      </c>
      <c r="I3" s="6">
        <f>IF('[1]TCE - ANEXO IV - Preencher'!K12="","",'[1]TCE - ANEXO IV - Preencher'!K12)</f>
        <v>45965</v>
      </c>
      <c r="J3" s="5" t="str">
        <f>'[1]TCE - ANEXO IV - Preencher'!L12</f>
        <v>26251110844611000170670010000704231341641451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180</v>
      </c>
    </row>
    <row r="4" spans="1:12" s="8" customFormat="1" ht="19.5" customHeight="1" x14ac:dyDescent="0.2">
      <c r="A4" s="3">
        <f>IFERROR(VLOOKUP(B4,'[1]DADOS (OCULTAR)'!$Q$3:$S$133,3,0),"")</f>
        <v>11754025000369</v>
      </c>
      <c r="B4" s="4" t="str">
        <f>'[1]TCE - ANEXO IV - Preencher'!C13</f>
        <v>UPAE LIMOEIRO</v>
      </c>
      <c r="C4" s="4" t="str">
        <f>'[1]TCE - ANEXO IV - Preencher'!E13</f>
        <v>1.99 - Outras Despesas com Pessoal</v>
      </c>
      <c r="D4" s="3" t="str">
        <f>'[1]TCE - ANEXO IV - Preencher'!F13</f>
        <v>24.441.891/0001-80</v>
      </c>
      <c r="E4" s="5" t="str">
        <f>'[1]TCE - ANEXO IV - Preencher'!G13</f>
        <v>RODOVIARIA BORBOREMA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36968</v>
      </c>
      <c r="I4" s="6">
        <f>IF('[1]TCE - ANEXO IV - Preencher'!K13="","",'[1]TCE - ANEXO IV - Preencher'!K13)</f>
        <v>45965</v>
      </c>
      <c r="J4" s="5" t="str">
        <f>'[1]TCE - ANEXO IV - Preencher'!L13</f>
        <v>26251124441891000180670010000369681251178649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576</v>
      </c>
    </row>
    <row r="5" spans="1:12" s="8" customFormat="1" ht="19.5" customHeight="1" x14ac:dyDescent="0.2">
      <c r="A5" s="3">
        <f>IFERROR(VLOOKUP(B5,'[1]DADOS (OCULTAR)'!$Q$3:$S$133,3,0),"")</f>
        <v>11754025000369</v>
      </c>
      <c r="B5" s="4" t="str">
        <f>'[1]TCE - ANEXO IV - Preencher'!C14</f>
        <v>UPAE LIMOEIRO</v>
      </c>
      <c r="C5" s="4" t="str">
        <f>'[1]TCE - ANEXO IV - Preencher'!E14</f>
        <v>1.99 - Outras Despesas com Pessoal</v>
      </c>
      <c r="D5" s="3" t="str">
        <f>'[1]TCE - ANEXO IV - Preencher'!F14</f>
        <v>11.754.025/0003-69</v>
      </c>
      <c r="E5" s="5" t="str">
        <f>'[1]TCE - ANEXO IV - Preencher'!G14</f>
        <v>VEM VALE ELETRONICO METROPOLITANO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22291306</v>
      </c>
      <c r="I5" s="6">
        <f>IF('[1]TCE - ANEXO IV - Preencher'!K14="","",'[1]TCE - ANEXO IV - Preencher'!K14)</f>
        <v>45964</v>
      </c>
      <c r="J5" s="5" t="str">
        <f>'[1]TCE - ANEXO IV - Preencher'!L14</f>
        <v>ZBk+Y1C/9XmBomqOY4461w1FTVNRTIJ9ZAB8K34wnsM=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147.6</v>
      </c>
    </row>
    <row r="6" spans="1:12" s="8" customFormat="1" ht="19.5" customHeight="1" x14ac:dyDescent="0.2">
      <c r="A6" s="3">
        <f>IFERROR(VLOOKUP(B6,'[1]DADOS (OCULTAR)'!$Q$3:$S$133,3,0),"")</f>
        <v>11754025000369</v>
      </c>
      <c r="B6" s="4" t="str">
        <f>'[1]TCE - ANEXO IV - Preencher'!C15</f>
        <v>UPAE LIMOEIRO</v>
      </c>
      <c r="C6" s="4" t="str">
        <f>'[1]TCE - ANEXO IV - Preencher'!E15</f>
        <v>1.99 - Outras Despesas com Pessoal</v>
      </c>
      <c r="D6" s="3" t="str">
        <f>'[1]TCE - ANEXO IV - Preencher'!F15</f>
        <v>92.863.505/0001-06</v>
      </c>
      <c r="E6" s="5" t="str">
        <f>'[1]TCE - ANEXO IV - Preencher'!G15</f>
        <v>SEGUROS UNIMED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2640127</v>
      </c>
      <c r="I6" s="6">
        <f>IF('[1]TCE - ANEXO IV - Preencher'!K15="","",'[1]TCE - ANEXO IV - Preencher'!K15)</f>
        <v>45986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3550308</v>
      </c>
      <c r="L6" s="7">
        <f>'[1]TCE - ANEXO IV - Preencher'!N15</f>
        <v>711.01</v>
      </c>
    </row>
    <row r="7" spans="1:12" s="8" customFormat="1" ht="19.5" customHeight="1" x14ac:dyDescent="0.2">
      <c r="A7" s="3">
        <f>IFERROR(VLOOKUP(B7,'[1]DADOS (OCULTAR)'!$Q$3:$S$133,3,0),"")</f>
        <v>11754025000369</v>
      </c>
      <c r="B7" s="4" t="str">
        <f>'[1]TCE - ANEXO IV - Preencher'!C16</f>
        <v>UPAE LIMOEIRO</v>
      </c>
      <c r="C7" s="4" t="str">
        <f>'[1]TCE - ANEXO IV - Preencher'!E16</f>
        <v>3.12 - Material Hospitalar</v>
      </c>
      <c r="D7" s="3" t="str">
        <f>'[1]TCE - ANEXO IV - Preencher'!F16</f>
        <v xml:space="preserve">10.779.833/0001-56 </v>
      </c>
      <c r="E7" s="5" t="str">
        <f>'[1]TCE - ANEXO IV - Preencher'!G16</f>
        <v>MEDICAL MERCANTIL APARELHAGEM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656537</v>
      </c>
      <c r="I7" s="6">
        <f>IF('[1]TCE - ANEXO IV - Preencher'!K16="","",'[1]TCE - ANEXO IV - Preencher'!K16)</f>
        <v>45967</v>
      </c>
      <c r="J7" s="5" t="str">
        <f>'[1]TCE - ANEXO IV - Preencher'!L16</f>
        <v>26251110779833000156550010006565371658562002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345.8</v>
      </c>
    </row>
    <row r="8" spans="1:12" s="8" customFormat="1" ht="19.5" customHeight="1" x14ac:dyDescent="0.2">
      <c r="A8" s="3">
        <f>IFERROR(VLOOKUP(B8,'[1]DADOS (OCULTAR)'!$Q$3:$S$133,3,0),"")</f>
        <v>11754025000369</v>
      </c>
      <c r="B8" s="4" t="str">
        <f>'[1]TCE - ANEXO IV - Preencher'!C17</f>
        <v>UPAE LIMOEIRO</v>
      </c>
      <c r="C8" s="4" t="str">
        <f>'[1]TCE - ANEXO IV - Preencher'!E17</f>
        <v>3.12 - Material Hospitalar</v>
      </c>
      <c r="D8" s="3" t="str">
        <f>'[1]TCE - ANEXO IV - Preencher'!F17</f>
        <v>11.754.025/0003-69</v>
      </c>
      <c r="E8" s="5" t="str">
        <f>'[1]TCE - ANEXO IV - Preencher'!G17</f>
        <v>ULTRAMEGA DISTRIBUIDORA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273387</v>
      </c>
      <c r="I8" s="6">
        <f>IF('[1]TCE - ANEXO IV - Preencher'!K17="","",'[1]TCE - ANEXO IV - Preencher'!K17)</f>
        <v>45987</v>
      </c>
      <c r="J8" s="5" t="str">
        <f>'[1]TCE - ANEXO IV - Preencher'!L17</f>
        <v>26251121596736000144550010002733871818263472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1005.05</v>
      </c>
    </row>
    <row r="9" spans="1:12" s="8" customFormat="1" ht="19.5" customHeight="1" x14ac:dyDescent="0.2">
      <c r="A9" s="3">
        <f>IFERROR(VLOOKUP(B9,'[1]DADOS (OCULTAR)'!$Q$3:$S$133,3,0),"")</f>
        <v>11754025000369</v>
      </c>
      <c r="B9" s="4" t="str">
        <f>'[1]TCE - ANEXO IV - Preencher'!C18</f>
        <v>UPAE LIMOEIRO</v>
      </c>
      <c r="C9" s="4" t="str">
        <f>'[1]TCE - ANEXO IV - Preencher'!E18</f>
        <v>3.12 - Material Hospitalar</v>
      </c>
      <c r="D9" s="3" t="str">
        <f>'[1]TCE - ANEXO IV - Preencher'!F18</f>
        <v>27.455.465/0001-93</v>
      </c>
      <c r="E9" s="5" t="str">
        <f>'[1]TCE - ANEXO IV - Preencher'!G18</f>
        <v>MIXSANTE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18183</v>
      </c>
      <c r="I9" s="6">
        <f>IF('[1]TCE - ANEXO IV - Preencher'!K18="","",'[1]TCE - ANEXO IV - Preencher'!K18)</f>
        <v>45959</v>
      </c>
      <c r="J9" s="5" t="str">
        <f>'[1]TCE - ANEXO IV - Preencher'!L18</f>
        <v>35251027455465000193550010000181831004640329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10419.6</v>
      </c>
    </row>
    <row r="10" spans="1:12" s="8" customFormat="1" ht="19.5" customHeight="1" x14ac:dyDescent="0.2">
      <c r="A10" s="3">
        <f>IFERROR(VLOOKUP(B10,'[1]DADOS (OCULTAR)'!$Q$3:$S$133,3,0),"")</f>
        <v>11754025000369</v>
      </c>
      <c r="B10" s="4" t="str">
        <f>'[1]TCE - ANEXO IV - Preencher'!C19</f>
        <v>UPAE LIMOEIRO</v>
      </c>
      <c r="C10" s="4" t="str">
        <f>'[1]TCE - ANEXO IV - Preencher'!E19</f>
        <v>3.4 - Material Farmacológico</v>
      </c>
      <c r="D10" s="3" t="str">
        <f>'[1]TCE - ANEXO IV - Preencher'!F19</f>
        <v>10.779.833/0001-56</v>
      </c>
      <c r="E10" s="5" t="str">
        <f>'[1]TCE - ANEXO IV - Preencher'!G19</f>
        <v>MEDICAL MERCANTIL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656537</v>
      </c>
      <c r="I10" s="6">
        <f>IF('[1]TCE - ANEXO IV - Preencher'!K19="","",'[1]TCE - ANEXO IV - Preencher'!K19)</f>
        <v>45967</v>
      </c>
      <c r="J10" s="5" t="str">
        <f>'[1]TCE - ANEXO IV - Preencher'!L19</f>
        <v>26251110779833000156550010006565371658562002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294.2</v>
      </c>
    </row>
    <row r="11" spans="1:12" s="8" customFormat="1" ht="19.5" customHeight="1" x14ac:dyDescent="0.2">
      <c r="A11" s="3">
        <f>IFERROR(VLOOKUP(B11,'[1]DADOS (OCULTAR)'!$Q$3:$S$133,3,0),"")</f>
        <v>11754025000369</v>
      </c>
      <c r="B11" s="4" t="str">
        <f>'[1]TCE - ANEXO IV - Preencher'!C20</f>
        <v>UPAE LIMOEIRO</v>
      </c>
      <c r="C11" s="4" t="str">
        <f>'[1]TCE - ANEXO IV - Preencher'!E20</f>
        <v>3.4 - Material Farmacológico</v>
      </c>
      <c r="D11" s="3" t="str">
        <f>'[1]TCE - ANEXO IV - Preencher'!F20</f>
        <v>07.761.145/0001-54</v>
      </c>
      <c r="E11" s="5" t="str">
        <f>'[1]TCE - ANEXO IV - Preencher'!G20</f>
        <v>MEDIGRAL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149</v>
      </c>
      <c r="I11" s="6">
        <f>IF('[1]TCE - ANEXO IV - Preencher'!K20="","",'[1]TCE - ANEXO IV - Preencher'!K20)</f>
        <v>45983</v>
      </c>
      <c r="J11" s="5" t="str">
        <f>'[1]TCE - ANEXO IV - Preencher'!L20</f>
        <v>26251107761145000154550010000001491630729729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252</v>
      </c>
    </row>
    <row r="12" spans="1:12" s="8" customFormat="1" ht="19.5" customHeight="1" x14ac:dyDescent="0.2">
      <c r="A12" s="3">
        <f>IFERROR(VLOOKUP(B12,'[1]DADOS (OCULTAR)'!$Q$3:$S$133,3,0),"")</f>
        <v>11754025000369</v>
      </c>
      <c r="B12" s="4" t="str">
        <f>'[1]TCE - ANEXO IV - Preencher'!C21</f>
        <v>UPAE LIMOEIRO</v>
      </c>
      <c r="C12" s="4" t="str">
        <f>'[1]TCE - ANEXO IV - Preencher'!E21</f>
        <v>3.4 - Material Farmacológico</v>
      </c>
      <c r="D12" s="3" t="str">
        <f>'[1]TCE - ANEXO IV - Preencher'!F21</f>
        <v>67.729.178/0006-53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119600</v>
      </c>
      <c r="I12" s="6">
        <f>IF('[1]TCE - ANEXO IV - Preencher'!K21="","",'[1]TCE - ANEXO IV - Preencher'!K21)</f>
        <v>45987</v>
      </c>
      <c r="J12" s="5" t="str">
        <f>'[1]TCE - ANEXO IV - Preencher'!L21</f>
        <v>26251167729178000653550010001196001661914138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1594</v>
      </c>
    </row>
    <row r="13" spans="1:12" s="8" customFormat="1" ht="19.5" customHeight="1" x14ac:dyDescent="0.2">
      <c r="A13" s="3">
        <f>IFERROR(VLOOKUP(B13,'[1]DADOS (OCULTAR)'!$Q$3:$S$133,3,0),"")</f>
        <v>11754025000369</v>
      </c>
      <c r="B13" s="4" t="str">
        <f>'[1]TCE - ANEXO IV - Preencher'!C22</f>
        <v>UPAE LIMOEIRO</v>
      </c>
      <c r="C13" s="4" t="str">
        <f>'[1]TCE - ANEXO IV - Preencher'!E22</f>
        <v>3.99 - Outras despesas com Material de Consumo</v>
      </c>
      <c r="D13" s="3" t="str">
        <f>'[1]TCE - ANEXO IV - Preencher'!F22</f>
        <v>10.779.833/0001-56</v>
      </c>
      <c r="E13" s="5" t="str">
        <f>'[1]TCE - ANEXO IV - Preencher'!G22</f>
        <v>MEDICAL MERCANTIL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656537</v>
      </c>
      <c r="I13" s="6">
        <f>IF('[1]TCE - ANEXO IV - Preencher'!K22="","",'[1]TCE - ANEXO IV - Preencher'!K22)</f>
        <v>45967</v>
      </c>
      <c r="J13" s="5" t="str">
        <f>'[1]TCE - ANEXO IV - Preencher'!L22</f>
        <v>26251110779833000156550010006565371658562002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795.44</v>
      </c>
    </row>
    <row r="14" spans="1:12" s="8" customFormat="1" ht="19.5" customHeight="1" x14ac:dyDescent="0.2">
      <c r="A14" s="3">
        <f>IFERROR(VLOOKUP(B14,'[1]DADOS (OCULTAR)'!$Q$3:$S$133,3,0),"")</f>
        <v>11754025000369</v>
      </c>
      <c r="B14" s="4" t="str">
        <f>'[1]TCE - ANEXO IV - Preencher'!C23</f>
        <v>UPAE LIMOEIRO</v>
      </c>
      <c r="C14" s="4" t="str">
        <f>'[1]TCE - ANEXO IV - Preencher'!E23</f>
        <v>3.99 - Outras despesas com Material de Consumo</v>
      </c>
      <c r="D14" s="3" t="str">
        <f>'[1]TCE - ANEXO IV - Preencher'!F23</f>
        <v>67.729.178/0006-53</v>
      </c>
      <c r="E14" s="5" t="str">
        <f>'[1]TCE - ANEXO IV - Preencher'!G23</f>
        <v>COMERCIAL CIRURGICA RIOCLARENSE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119600</v>
      </c>
      <c r="I14" s="6">
        <f>IF('[1]TCE - ANEXO IV - Preencher'!K23="","",'[1]TCE - ANEXO IV - Preencher'!K23)</f>
        <v>45987</v>
      </c>
      <c r="J14" s="5" t="str">
        <f>'[1]TCE - ANEXO IV - Preencher'!L23</f>
        <v>26251167729178000653550010001196001661914138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250.8</v>
      </c>
    </row>
    <row r="15" spans="1:12" s="8" customFormat="1" ht="19.5" customHeight="1" x14ac:dyDescent="0.2">
      <c r="A15" s="3">
        <f>IFERROR(VLOOKUP(B15,'[1]DADOS (OCULTAR)'!$Q$3:$S$133,3,0),"")</f>
        <v>11754025000369</v>
      </c>
      <c r="B15" s="4" t="str">
        <f>'[1]TCE - ANEXO IV - Preencher'!C24</f>
        <v>UPAE LIMOEIRO</v>
      </c>
      <c r="C15" s="4" t="str">
        <f>'[1]TCE - ANEXO IV - Preencher'!E24</f>
        <v>3.99 - Outras despesas com Material de Consumo</v>
      </c>
      <c r="D15" s="3" t="str">
        <f>'[1]TCE - ANEXO IV - Preencher'!F24</f>
        <v>24.138.372/0001-47</v>
      </c>
      <c r="E15" s="5" t="str">
        <f>'[1]TCE - ANEXO IV - Preencher'!G24</f>
        <v>ROVAL FARMACIA DE MANIPULAÇÃO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95152</v>
      </c>
      <c r="I15" s="6">
        <f>IF('[1]TCE - ANEXO IV - Preencher'!K24="","",'[1]TCE - ANEXO IV - Preencher'!K24)</f>
        <v>45986</v>
      </c>
      <c r="J15" s="5" t="str">
        <f>'[1]TCE - ANEXO IV - Preencher'!L24</f>
        <v>SGR1REVG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67.5</v>
      </c>
    </row>
    <row r="16" spans="1:12" s="8" customFormat="1" ht="19.5" customHeight="1" x14ac:dyDescent="0.2">
      <c r="A16" s="3">
        <f>IFERROR(VLOOKUP(B16,'[1]DADOS (OCULTAR)'!$Q$3:$S$133,3,0),"")</f>
        <v>11754025000369</v>
      </c>
      <c r="B16" s="4" t="str">
        <f>'[1]TCE - ANEXO IV - Preencher'!C25</f>
        <v>UPAE LIMOEIRO</v>
      </c>
      <c r="C16" s="4" t="str">
        <f>'[1]TCE - ANEXO IV - Preencher'!E25</f>
        <v>3.6 - Material de Expediente</v>
      </c>
      <c r="D16" s="3" t="str">
        <f>'[1]TCE - ANEXO IV - Preencher'!F25</f>
        <v>69.889.053/0001-01</v>
      </c>
      <c r="E16" s="5" t="str">
        <f>'[1]TCE - ANEXO IV - Preencher'!G25</f>
        <v>SÃO BERNARDO INDUSTRIA PLASTICA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773</v>
      </c>
      <c r="I16" s="6">
        <f>IF('[1]TCE - ANEXO IV - Preencher'!K25="","",'[1]TCE - ANEXO IV - Preencher'!K25)</f>
        <v>45965</v>
      </c>
      <c r="J16" s="5" t="str">
        <f>'[1]TCE - ANEXO IV - Preencher'!L25</f>
        <v>26251169889053000101550020000007731873864261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2819.26</v>
      </c>
    </row>
    <row r="17" spans="1:12" s="8" customFormat="1" ht="19.5" customHeight="1" x14ac:dyDescent="0.2">
      <c r="A17" s="3">
        <f>IFERROR(VLOOKUP(B17,'[1]DADOS (OCULTAR)'!$Q$3:$S$133,3,0),"")</f>
        <v>11754025000369</v>
      </c>
      <c r="B17" s="4" t="str">
        <f>'[1]TCE - ANEXO IV - Preencher'!C26</f>
        <v>UPAE LIMOEIRO</v>
      </c>
      <c r="C17" s="4" t="str">
        <f>'[1]TCE - ANEXO IV - Preencher'!E26</f>
        <v>3.6 - Material de Expediente</v>
      </c>
      <c r="D17" s="3" t="str">
        <f>'[1]TCE - ANEXO IV - Preencher'!F26</f>
        <v>10.497.345/0001-56</v>
      </c>
      <c r="E17" s="5" t="str">
        <f>'[1]TCE - ANEXO IV - Preencher'!G26</f>
        <v>J.N. TEIXEIRA &amp; CIA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39000</v>
      </c>
      <c r="I17" s="6">
        <f>IF('[1]TCE - ANEXO IV - Preencher'!K26="","",'[1]TCE - ANEXO IV - Preencher'!K26)</f>
        <v>45975</v>
      </c>
      <c r="J17" s="5" t="str">
        <f>'[1]TCE - ANEXO IV - Preencher'!L26</f>
        <v>26251110497345000156550010000390001718120860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23.76</v>
      </c>
    </row>
    <row r="18" spans="1:12" s="8" customFormat="1" ht="19.5" customHeight="1" x14ac:dyDescent="0.2">
      <c r="A18" s="3">
        <f>IFERROR(VLOOKUP(B18,'[1]DADOS (OCULTAR)'!$Q$3:$S$133,3,0),"")</f>
        <v>11754025000369</v>
      </c>
      <c r="B18" s="4" t="str">
        <f>'[1]TCE - ANEXO IV - Preencher'!C27</f>
        <v>UPAE LIMOEIRO</v>
      </c>
      <c r="C18" s="4" t="str">
        <f>'[1]TCE - ANEXO IV - Preencher'!E27</f>
        <v>3.6 - Material de Expediente</v>
      </c>
      <c r="D18" s="3" t="str">
        <f>'[1]TCE - ANEXO IV - Preencher'!F27</f>
        <v>51.943.568/0001-87</v>
      </c>
      <c r="E18" s="5" t="str">
        <f>'[1]TCE - ANEXO IV - Preencher'!G27</f>
        <v>S CORP BR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2744</v>
      </c>
      <c r="I18" s="6">
        <f>IF('[1]TCE - ANEXO IV - Preencher'!K27="","",'[1]TCE - ANEXO IV - Preencher'!K27)</f>
        <v>45954</v>
      </c>
      <c r="J18" s="5" t="str">
        <f>'[1]TCE - ANEXO IV - Preencher'!L27</f>
        <v>35251051943568000187550010000027441966057890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744</v>
      </c>
    </row>
    <row r="19" spans="1:12" s="8" customFormat="1" ht="19.5" customHeight="1" x14ac:dyDescent="0.2">
      <c r="A19" s="3">
        <f>IFERROR(VLOOKUP(B19,'[1]DADOS (OCULTAR)'!$Q$3:$S$133,3,0),"")</f>
        <v>11754025000369</v>
      </c>
      <c r="B19" s="4" t="str">
        <f>'[1]TCE - ANEXO IV - Preencher'!C28</f>
        <v>UPAE LIMOEIRO</v>
      </c>
      <c r="C19" s="4" t="str">
        <f>'[1]TCE - ANEXO IV - Preencher'!E28</f>
        <v>3.1 - Combustíveis e Lubrificantes Automotivos</v>
      </c>
      <c r="D19" s="3" t="str">
        <f>'[1]TCE - ANEXO IV - Preencher'!F28</f>
        <v>13.412.674/0001-45</v>
      </c>
      <c r="E19" s="5" t="str">
        <f>'[1]TCE - ANEXO IV - Preencher'!G28</f>
        <v>POSTO MUNIZ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1365</v>
      </c>
      <c r="I19" s="6">
        <f>IF('[1]TCE - ANEXO IV - Preencher'!K28="","",'[1]TCE - ANEXO IV - Preencher'!K28)</f>
        <v>45989</v>
      </c>
      <c r="J19" s="5" t="str">
        <f>'[1]TCE - ANEXO IV - Preencher'!L28</f>
        <v>26251113412674000145550010000013651280368678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1429.15</v>
      </c>
    </row>
    <row r="20" spans="1:12" s="8" customFormat="1" ht="19.5" customHeight="1" x14ac:dyDescent="0.2">
      <c r="A20" s="3">
        <f>IFERROR(VLOOKUP(B20,'[1]DADOS (OCULTAR)'!$Q$3:$S$133,3,0),"")</f>
        <v>11754025000369</v>
      </c>
      <c r="B20" s="4" t="str">
        <f>'[1]TCE - ANEXO IV - Preencher'!C29</f>
        <v>UPAE LIMOEIRO</v>
      </c>
      <c r="C20" s="4" t="str">
        <f>'[1]TCE - ANEXO IV - Preencher'!E29</f>
        <v>3.1 - Combustíveis e Lubrificantes Automotivos</v>
      </c>
      <c r="D20" s="3" t="str">
        <f>'[1]TCE - ANEXO IV - Preencher'!F29</f>
        <v>13.412.674/0001-45</v>
      </c>
      <c r="E20" s="5" t="str">
        <f>'[1]TCE - ANEXO IV - Preencher'!G29</f>
        <v>POSTO MUNIZ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31</v>
      </c>
      <c r="I20" s="6">
        <f>IF('[1]TCE - ANEXO IV - Preencher'!K29="","",'[1]TCE - ANEXO IV - Preencher'!K29)</f>
        <v>45986</v>
      </c>
      <c r="J20" s="5" t="str">
        <f>'[1]TCE - ANEXO IV - Preencher'!L29</f>
        <v>26251113412674000145550020000000311562109600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164.2</v>
      </c>
    </row>
    <row r="21" spans="1:12" s="8" customFormat="1" ht="19.5" customHeight="1" x14ac:dyDescent="0.2">
      <c r="A21" s="3">
        <f>IFERROR(VLOOKUP(B21,'[1]DADOS (OCULTAR)'!$Q$3:$S$133,3,0),"")</f>
        <v>11754025000369</v>
      </c>
      <c r="B21" s="4" t="str">
        <f>'[1]TCE - ANEXO IV - Preencher'!C30</f>
        <v>UPAE LIMOEIRO</v>
      </c>
      <c r="C21" s="4" t="str">
        <f>'[1]TCE - ANEXO IV - Preencher'!E30</f>
        <v>3.1 - Combustíveis e Lubrificantes Automotivos</v>
      </c>
      <c r="D21" s="3" t="str">
        <f>'[1]TCE - ANEXO IV - Preencher'!F30</f>
        <v>13.412.674/0001-45</v>
      </c>
      <c r="E21" s="5" t="str">
        <f>'[1]TCE - ANEXO IV - Preencher'!G30</f>
        <v>POSTO MUNIZ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25</v>
      </c>
      <c r="I21" s="6">
        <f>IF('[1]TCE - ANEXO IV - Preencher'!K30="","",'[1]TCE - ANEXO IV - Preencher'!K30)</f>
        <v>45985</v>
      </c>
      <c r="J21" s="5" t="str">
        <f>'[1]TCE - ANEXO IV - Preencher'!L30</f>
        <v>26251113412674000145550020000000251717997603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220.53</v>
      </c>
    </row>
    <row r="22" spans="1:12" s="8" customFormat="1" ht="19.5" customHeight="1" x14ac:dyDescent="0.2">
      <c r="A22" s="3">
        <f>IFERROR(VLOOKUP(B22,'[1]DADOS (OCULTAR)'!$Q$3:$S$133,3,0),"")</f>
        <v>11754025000369</v>
      </c>
      <c r="B22" s="4" t="str">
        <f>'[1]TCE - ANEXO IV - Preencher'!C31</f>
        <v>UPAE LIMOEIRO</v>
      </c>
      <c r="C22" s="4" t="str">
        <f>'[1]TCE - ANEXO IV - Preencher'!E31</f>
        <v xml:space="preserve">3.9 - Material para Manutenção de Bens Imóveis </v>
      </c>
      <c r="D22" s="3" t="str">
        <f>'[1]TCE - ANEXO IV - Preencher'!F31</f>
        <v>41.682.662/0001-76</v>
      </c>
      <c r="E22" s="5" t="str">
        <f>'[1]TCE - ANEXO IV - Preencher'!G31</f>
        <v>RAFAEL B DA SILVA COMERCIO E IMPORTAÇÃO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6175</v>
      </c>
      <c r="I22" s="6">
        <f>IF('[1]TCE - ANEXO IV - Preencher'!K31="","",'[1]TCE - ANEXO IV - Preencher'!K31)</f>
        <v>45961</v>
      </c>
      <c r="J22" s="5" t="str">
        <f>'[1]TCE - ANEXO IV - Preencher'!L31</f>
        <v>35251041682662000176550010000061751047143673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749.2</v>
      </c>
    </row>
    <row r="23" spans="1:12" s="8" customFormat="1" ht="19.5" customHeight="1" x14ac:dyDescent="0.2">
      <c r="A23" s="3">
        <f>IFERROR(VLOOKUP(B23,'[1]DADOS (OCULTAR)'!$Q$3:$S$133,3,0),"")</f>
        <v>11754025000369</v>
      </c>
      <c r="B23" s="4" t="str">
        <f>'[1]TCE - ANEXO IV - Preencher'!C32</f>
        <v>UPAE LIMOEIRO</v>
      </c>
      <c r="C23" s="4" t="str">
        <f>'[1]TCE - ANEXO IV - Preencher'!E32</f>
        <v xml:space="preserve">3.9 - Material para Manutenção de Bens Imóveis </v>
      </c>
      <c r="D23" s="3" t="str">
        <f>'[1]TCE - ANEXO IV - Preencher'!F32</f>
        <v>10.337.748/0001-38</v>
      </c>
      <c r="E23" s="5" t="str">
        <f>'[1]TCE - ANEXO IV - Preencher'!G32</f>
        <v>SUPERMERCADO NATIANAS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3616</v>
      </c>
      <c r="I23" s="6">
        <f>IF('[1]TCE - ANEXO IV - Preencher'!K32="","",'[1]TCE - ANEXO IV - Preencher'!K32)</f>
        <v>45973</v>
      </c>
      <c r="J23" s="5" t="str">
        <f>'[1]TCE - ANEXO IV - Preencher'!L32</f>
        <v>2625111033774800013855010000036161001189982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136</v>
      </c>
    </row>
    <row r="24" spans="1:12" s="8" customFormat="1" ht="19.5" customHeight="1" x14ac:dyDescent="0.2">
      <c r="A24" s="3">
        <f>IFERROR(VLOOKUP(B24,'[1]DADOS (OCULTAR)'!$Q$3:$S$133,3,0),"")</f>
        <v>11754025000369</v>
      </c>
      <c r="B24" s="4" t="str">
        <f>'[1]TCE - ANEXO IV - Preencher'!C33</f>
        <v>UPAE LIMOEIRO</v>
      </c>
      <c r="C24" s="4" t="str">
        <f>'[1]TCE - ANEXO IV - Preencher'!E33</f>
        <v xml:space="preserve">3.9 - Material para Manutenção de Bens Imóveis </v>
      </c>
      <c r="D24" s="3" t="str">
        <f>'[1]TCE - ANEXO IV - Preencher'!F33</f>
        <v>51.943.568/0001-87</v>
      </c>
      <c r="E24" s="5" t="str">
        <f>'[1]TCE - ANEXO IV - Preencher'!G33</f>
        <v>S CORP BR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2744</v>
      </c>
      <c r="I24" s="6">
        <f>IF('[1]TCE - ANEXO IV - Preencher'!K33="","",'[1]TCE - ANEXO IV - Preencher'!K33)</f>
        <v>45954</v>
      </c>
      <c r="J24" s="5" t="str">
        <f>'[1]TCE - ANEXO IV - Preencher'!L33</f>
        <v>35251051943568000187550010000027441966057890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130</v>
      </c>
    </row>
    <row r="25" spans="1:12" s="8" customFormat="1" ht="19.5" customHeight="1" x14ac:dyDescent="0.2">
      <c r="A25" s="3">
        <f>IFERROR(VLOOKUP(B25,'[1]DADOS (OCULTAR)'!$Q$3:$S$133,3,0),"")</f>
        <v>11754025000369</v>
      </c>
      <c r="B25" s="4" t="str">
        <f>'[1]TCE - ANEXO IV - Preencher'!C34</f>
        <v>UPAE LIMOEIRO</v>
      </c>
      <c r="C25" s="4" t="str">
        <f>'[1]TCE - ANEXO IV - Preencher'!E34</f>
        <v xml:space="preserve">3.8 - Uniformes, Tecidos e Aviamentos </v>
      </c>
      <c r="D25" s="3" t="str">
        <f>'[1]TCE - ANEXO IV - Preencher'!F34</f>
        <v>11.754.025/0003-69</v>
      </c>
      <c r="E25" s="5" t="str">
        <f>'[1]TCE - ANEXO IV - Preencher'!G34</f>
        <v xml:space="preserve">MARCIA MARIA SILVA CORREIA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98963</v>
      </c>
      <c r="I25" s="6">
        <f>IF('[1]TCE - ANEXO IV - Preencher'!K34="","",'[1]TCE - ANEXO IV - Preencher'!K34)</f>
        <v>45979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3564</v>
      </c>
    </row>
    <row r="26" spans="1:12" s="8" customFormat="1" ht="19.5" customHeight="1" x14ac:dyDescent="0.2">
      <c r="A26" s="3">
        <f>IFERROR(VLOOKUP(B26,'[1]DADOS (OCULTAR)'!$Q$3:$S$133,3,0),"")</f>
        <v>11754025000369</v>
      </c>
      <c r="B26" s="4" t="str">
        <f>'[1]TCE - ANEXO IV - Preencher'!C35</f>
        <v>UPAE LIMOEIRO</v>
      </c>
      <c r="C26" s="4" t="str">
        <f>'[1]TCE - ANEXO IV - Preencher'!E35</f>
        <v>3.99 - Outras despesas com Material de Consumo</v>
      </c>
      <c r="D26" s="3" t="str">
        <f>'[1]TCE - ANEXO IV - Preencher'!F35</f>
        <v>10.497.345/0001-56</v>
      </c>
      <c r="E26" s="5" t="str">
        <f>'[1]TCE - ANEXO IV - Preencher'!G35</f>
        <v>J.N. TEIXEIRA &amp; CIA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39000</v>
      </c>
      <c r="I26" s="6">
        <f>IF('[1]TCE - ANEXO IV - Preencher'!K35="","",'[1]TCE - ANEXO IV - Preencher'!K35)</f>
        <v>45975</v>
      </c>
      <c r="J26" s="5" t="str">
        <f>'[1]TCE - ANEXO IV - Preencher'!L35</f>
        <v>26251110497345000156550010000390001718120860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32.57</v>
      </c>
    </row>
    <row r="27" spans="1:12" s="8" customFormat="1" ht="19.5" customHeight="1" x14ac:dyDescent="0.2">
      <c r="A27" s="3">
        <f>IFERROR(VLOOKUP(B27,'[1]DADOS (OCULTAR)'!$Q$3:$S$133,3,0),"")</f>
        <v>11754025000369</v>
      </c>
      <c r="B27" s="4" t="str">
        <f>'[1]TCE - ANEXO IV - Preencher'!C36</f>
        <v>UPAE LIMOEIRO</v>
      </c>
      <c r="C27" s="4" t="str">
        <f>'[1]TCE - ANEXO IV - Preencher'!E36</f>
        <v>3.99 - Outras despesas com Material de Consumo</v>
      </c>
      <c r="D27" s="3" t="str">
        <f>'[1]TCE - ANEXO IV - Preencher'!F36</f>
        <v>10337748/0001-38</v>
      </c>
      <c r="E27" s="5" t="str">
        <f>'[1]TCE - ANEXO IV - Preencher'!G36</f>
        <v>SUPERMECADO NATIANAS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3616</v>
      </c>
      <c r="I27" s="6">
        <f>IF('[1]TCE - ANEXO IV - Preencher'!K36="","",'[1]TCE - ANEXO IV - Preencher'!K36)</f>
        <v>45973</v>
      </c>
      <c r="J27" s="5" t="str">
        <f>'[1]TCE - ANEXO IV - Preencher'!L36</f>
        <v>2625111033774800013855010000003616100118982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80.94</v>
      </c>
    </row>
    <row r="28" spans="1:12" s="8" customFormat="1" ht="19.5" customHeight="1" x14ac:dyDescent="0.2">
      <c r="A28" s="3">
        <f>IFERROR(VLOOKUP(B28,'[1]DADOS (OCULTAR)'!$Q$3:$S$133,3,0),"")</f>
        <v>11754025000369</v>
      </c>
      <c r="B28" s="4" t="str">
        <f>'[1]TCE - ANEXO IV - Preencher'!C37</f>
        <v>UPAE LIMOEIRO</v>
      </c>
      <c r="C28" s="4" t="str">
        <f>'[1]TCE - ANEXO IV - Preencher'!E37</f>
        <v>3.99 - Outras despesas com Material de Consumo</v>
      </c>
      <c r="D28" s="3" t="str">
        <f>'[1]TCE - ANEXO IV - Preencher'!F37</f>
        <v>62.545.815/0001-03</v>
      </c>
      <c r="E28" s="5" t="str">
        <f>'[1]TCE - ANEXO IV - Preencher'!G37</f>
        <v>WDN COMERCIO E SERVIÇOS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77</v>
      </c>
      <c r="I28" s="6">
        <f>IF('[1]TCE - ANEXO IV - Preencher'!K37="","",'[1]TCE - ANEXO IV - Preencher'!K37)</f>
        <v>45971</v>
      </c>
      <c r="J28" s="5" t="str">
        <f>'[1]TCE - ANEXO IV - Preencher'!L37</f>
        <v>26251162545815000103550010000000771759078619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1000</v>
      </c>
    </row>
    <row r="29" spans="1:12" s="8" customFormat="1" ht="19.5" customHeight="1" x14ac:dyDescent="0.2">
      <c r="A29" s="3">
        <f>IFERROR(VLOOKUP(B29,'[1]DADOS (OCULTAR)'!$Q$3:$S$133,3,0),"")</f>
        <v>11754025000369</v>
      </c>
      <c r="B29" s="4" t="str">
        <f>'[1]TCE - ANEXO IV - Preencher'!C38</f>
        <v>UPAE LIMOEIRO</v>
      </c>
      <c r="C29" s="4" t="str">
        <f>'[1]TCE - ANEXO IV - Preencher'!E38</f>
        <v xml:space="preserve">5.25 - Serviços Bancários </v>
      </c>
      <c r="D29" s="3" t="str">
        <f>'[1]TCE - ANEXO IV - Preencher'!F38</f>
        <v>00.360.305/0001-04</v>
      </c>
      <c r="E29" s="5" t="str">
        <f>'[1]TCE - ANEXO IV - Preencher'!G38</f>
        <v>CAIXA ECONOMICA FEDERAL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>
        <f>IF('[1]TCE - ANEXO IV - Preencher'!K38="","",'[1]TCE - ANEXO IV - Preencher'!K38)</f>
        <v>45936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2608909</v>
      </c>
      <c r="L29" s="7">
        <f>'[1]TCE - ANEXO IV - Preencher'!N38</f>
        <v>0</v>
      </c>
    </row>
    <row r="30" spans="1:12" s="8" customFormat="1" ht="19.5" customHeight="1" x14ac:dyDescent="0.2">
      <c r="A30" s="3">
        <f>IFERROR(VLOOKUP(B30,'[1]DADOS (OCULTAR)'!$Q$3:$S$133,3,0),"")</f>
        <v>11754025000369</v>
      </c>
      <c r="B30" s="4" t="str">
        <f>'[1]TCE - ANEXO IV - Preencher'!C39</f>
        <v>UPAE LIMOEIRO</v>
      </c>
      <c r="C30" s="4" t="str">
        <f>'[1]TCE - ANEXO IV - Preencher'!E39</f>
        <v>5.18 - Teledonia Fixa</v>
      </c>
      <c r="D30" s="3" t="str">
        <f>'[1]TCE - ANEXO IV - Preencher'!F39</f>
        <v>05.823.516/0001-50</v>
      </c>
      <c r="E30" s="5" t="str">
        <f>'[1]TCE - ANEXO IV - Preencher'!G39</f>
        <v>A. M. DE SOUZA ARAGÃO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3202</v>
      </c>
      <c r="I30" s="6">
        <f>IF('[1]TCE - ANEXO IV - Preencher'!K39="","",'[1]TCE - ANEXO IV - Preencher'!K39)</f>
        <v>45996</v>
      </c>
      <c r="J30" s="5" t="str">
        <f>'[1]TCE - ANEXO IV - Preencher'!L39</f>
        <v>NFSJ22BAB2FTIJ45ZQ306UP0002GY</v>
      </c>
      <c r="K30" s="5" t="str">
        <f>IF(F30="B",LEFT('[1]TCE - ANEXO IV - Preencher'!M39,2),IF(F30="S",LEFT('[1]TCE - ANEXO IV - Preencher'!M39,7),IF('[1]TCE - ANEXO IV - Preencher'!H39="","")))</f>
        <v>2608909</v>
      </c>
      <c r="L30" s="7">
        <f>'[1]TCE - ANEXO IV - Preencher'!N39</f>
        <v>55</v>
      </c>
    </row>
    <row r="31" spans="1:12" s="8" customFormat="1" ht="19.5" customHeight="1" x14ac:dyDescent="0.2">
      <c r="A31" s="3">
        <f>IFERROR(VLOOKUP(B31,'[1]DADOS (OCULTAR)'!$Q$3:$S$133,3,0),"")</f>
        <v>11754025000369</v>
      </c>
      <c r="B31" s="4" t="str">
        <f>'[1]TCE - ANEXO IV - Preencher'!C40</f>
        <v>UPAE LIMOEIRO</v>
      </c>
      <c r="C31" s="4" t="str">
        <f>'[1]TCE - ANEXO IV - Preencher'!E40</f>
        <v>5.13 - Água e Esgoto</v>
      </c>
      <c r="D31" s="3" t="str">
        <f>'[1]TCE - ANEXO IV - Preencher'!F40</f>
        <v xml:space="preserve">09.769.035/0001-64 </v>
      </c>
      <c r="E31" s="5" t="str">
        <f>'[1]TCE - ANEXO IV - Preencher'!G40</f>
        <v>COMPESA</v>
      </c>
      <c r="F31" s="5" t="str">
        <f>'[1]TCE - ANEXO IV - Preencher'!H40</f>
        <v>S</v>
      </c>
      <c r="G31" s="5" t="str">
        <f>'[1]TCE - ANEXO IV - Preencher'!I40</f>
        <v>N</v>
      </c>
      <c r="H31" s="5" t="str">
        <f>'[1]TCE - ANEXO IV - Preencher'!J40</f>
        <v>104582359</v>
      </c>
      <c r="I31" s="6">
        <f>IF('[1]TCE - ANEXO IV - Preencher'!K40="","",'[1]TCE - ANEXO IV - Preencher'!K40)</f>
        <v>45993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154.44</v>
      </c>
    </row>
    <row r="32" spans="1:12" s="8" customFormat="1" ht="19.5" customHeight="1" x14ac:dyDescent="0.2">
      <c r="A32" s="3">
        <f>IFERROR(VLOOKUP(B32,'[1]DADOS (OCULTAR)'!$Q$3:$S$133,3,0),"")</f>
        <v>11754025000369</v>
      </c>
      <c r="B32" s="4" t="str">
        <f>'[1]TCE - ANEXO IV - Preencher'!C41</f>
        <v>UPAE LIMOEIRO</v>
      </c>
      <c r="C32" s="4" t="str">
        <f>'[1]TCE - ANEXO IV - Preencher'!E41</f>
        <v>5.13 - Água e Esgoto</v>
      </c>
      <c r="D32" s="3" t="str">
        <f>'[1]TCE - ANEXO IV - Preencher'!F41</f>
        <v>063.950.604-65</v>
      </c>
      <c r="E32" s="5" t="str">
        <f>'[1]TCE - ANEXO IV - Preencher'!G41</f>
        <v>GENILSON JOSÉ DA SILVA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98887</v>
      </c>
      <c r="I32" s="6">
        <f>IF('[1]TCE - ANEXO IV - Preencher'!K41="","",'[1]TCE - ANEXO IV - Preencher'!K41)</f>
        <v>45964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2608909</v>
      </c>
      <c r="L32" s="7">
        <f>'[1]TCE - ANEXO IV - Preencher'!N41</f>
        <v>600</v>
      </c>
    </row>
    <row r="33" spans="1:12" s="8" customFormat="1" ht="19.5" customHeight="1" x14ac:dyDescent="0.2">
      <c r="A33" s="3">
        <f>IFERROR(VLOOKUP(B33,'[1]DADOS (OCULTAR)'!$Q$3:$S$133,3,0),"")</f>
        <v>11754025000369</v>
      </c>
      <c r="B33" s="4" t="str">
        <f>'[1]TCE - ANEXO IV - Preencher'!C42</f>
        <v>UPAE LIMOEIRO</v>
      </c>
      <c r="C33" s="4" t="str">
        <f>'[1]TCE - ANEXO IV - Preencher'!E42</f>
        <v>5.13 - Água e Esgoto</v>
      </c>
      <c r="D33" s="3" t="str">
        <f>'[1]TCE - ANEXO IV - Preencher'!F42</f>
        <v>063.950.604-65</v>
      </c>
      <c r="E33" s="5" t="str">
        <f>'[1]TCE - ANEXO IV - Preencher'!G42</f>
        <v>GENILSON JOSÉ DA SILVA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98946</v>
      </c>
      <c r="I33" s="6">
        <f>IF('[1]TCE - ANEXO IV - Preencher'!K42="","",'[1]TCE - ANEXO IV - Preencher'!K42)</f>
        <v>45972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2608909</v>
      </c>
      <c r="L33" s="7">
        <f>'[1]TCE - ANEXO IV - Preencher'!N42</f>
        <v>800</v>
      </c>
    </row>
    <row r="34" spans="1:12" s="8" customFormat="1" ht="19.5" customHeight="1" x14ac:dyDescent="0.2">
      <c r="A34" s="3">
        <f>IFERROR(VLOOKUP(B34,'[1]DADOS (OCULTAR)'!$Q$3:$S$133,3,0),"")</f>
        <v>11754025000369</v>
      </c>
      <c r="B34" s="4" t="str">
        <f>'[1]TCE - ANEXO IV - Preencher'!C43</f>
        <v>UPAE LIMOEIRO</v>
      </c>
      <c r="C34" s="4" t="str">
        <f>'[1]TCE - ANEXO IV - Preencher'!E43</f>
        <v>5.13 - Água e Esgoto</v>
      </c>
      <c r="D34" s="3" t="str">
        <f>'[1]TCE - ANEXO IV - Preencher'!F43</f>
        <v>063.950.604-65</v>
      </c>
      <c r="E34" s="5" t="str">
        <f>'[1]TCE - ANEXO IV - Preencher'!G43</f>
        <v>GENILSON JOSÉ DA SILVA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98975</v>
      </c>
      <c r="I34" s="6">
        <f>IF('[1]TCE - ANEXO IV - Preencher'!K43="","",'[1]TCE - ANEXO IV - Preencher'!K43)</f>
        <v>45985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2608909</v>
      </c>
      <c r="L34" s="7">
        <f>'[1]TCE - ANEXO IV - Preencher'!N43</f>
        <v>600</v>
      </c>
    </row>
    <row r="35" spans="1:12" s="8" customFormat="1" ht="19.5" customHeight="1" x14ac:dyDescent="0.2">
      <c r="A35" s="3">
        <f>IFERROR(VLOOKUP(B35,'[1]DADOS (OCULTAR)'!$Q$3:$S$133,3,0),"")</f>
        <v>11754025000369</v>
      </c>
      <c r="B35" s="4" t="str">
        <f>'[1]TCE - ANEXO IV - Preencher'!C44</f>
        <v>UPAE LIMOEIRO</v>
      </c>
      <c r="C35" s="4" t="str">
        <f>'[1]TCE - ANEXO IV - Preencher'!E44</f>
        <v>5.12 - Energia Elétrica</v>
      </c>
      <c r="D35" s="3" t="str">
        <f>'[1]TCE - ANEXO IV - Preencher'!F44</f>
        <v xml:space="preserve"> 10.835.932/0001-08</v>
      </c>
      <c r="E35" s="5" t="str">
        <f>'[1]TCE - ANEXO IV - Preencher'!G44</f>
        <v>COMPANHIA ENERGÉTICA DE PERNAMBUCO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387722700</v>
      </c>
      <c r="I35" s="6">
        <f>IF('[1]TCE - ANEXO IV - Preencher'!K44="","",'[1]TCE - ANEXO IV - Preencher'!K44)</f>
        <v>45996</v>
      </c>
      <c r="J35" s="5" t="str">
        <f>'[1]TCE - ANEXO IV - Preencher'!L44</f>
        <v>26251210835932000108660003877227001069609741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16080.01</v>
      </c>
    </row>
    <row r="36" spans="1:12" s="8" customFormat="1" ht="19.5" customHeight="1" x14ac:dyDescent="0.2">
      <c r="A36" s="3">
        <f>IFERROR(VLOOKUP(B36,'[1]DADOS (OCULTAR)'!$Q$3:$S$133,3,0),"")</f>
        <v>11754025000369</v>
      </c>
      <c r="B36" s="4" t="str">
        <f>'[1]TCE - ANEXO IV - Preencher'!C45</f>
        <v>UPAE LIMOEIRO</v>
      </c>
      <c r="C36" s="4" t="str">
        <f>'[1]TCE - ANEXO IV - Preencher'!E45</f>
        <v>5.3 - Locação de Máquinas e Equipamentos</v>
      </c>
      <c r="D36" s="3" t="str">
        <f>'[1]TCE - ANEXO IV - Preencher'!F45</f>
        <v>11.265.156/0001-10</v>
      </c>
      <c r="E36" s="5" t="str">
        <f>'[1]TCE - ANEXO IV - Preencher'!G45</f>
        <v>K.J. BEZERRA DE MELO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261</v>
      </c>
      <c r="I36" s="6">
        <f>IF('[1]TCE - ANEXO IV - Preencher'!K45="","",'[1]TCE - ANEXO IV - Preencher'!K45)</f>
        <v>45994</v>
      </c>
      <c r="J36" s="5" t="str">
        <f>'[1]TCE - ANEXO IV - Preencher'!L45</f>
        <v>NFSJ3ZR530V32J45ZQ306UP000079</v>
      </c>
      <c r="K36" s="5" t="str">
        <f>IF(F36="B",LEFT('[1]TCE - ANEXO IV - Preencher'!M45,2),IF(F36="S",LEFT('[1]TCE - ANEXO IV - Preencher'!M45,7),IF('[1]TCE - ANEXO IV - Preencher'!H45="","")))</f>
        <v>2608909</v>
      </c>
      <c r="L36" s="7">
        <f>'[1]TCE - ANEXO IV - Preencher'!N45</f>
        <v>200</v>
      </c>
    </row>
    <row r="37" spans="1:12" s="8" customFormat="1" ht="19.5" customHeight="1" x14ac:dyDescent="0.2">
      <c r="A37" s="3">
        <f>IFERROR(VLOOKUP(B37,'[1]DADOS (OCULTAR)'!$Q$3:$S$133,3,0),"")</f>
        <v>11754025000369</v>
      </c>
      <c r="B37" s="4" t="str">
        <f>'[1]TCE - ANEXO IV - Preencher'!C46</f>
        <v>UPAE LIMOEIRO</v>
      </c>
      <c r="C37" s="4" t="str">
        <f>'[1]TCE - ANEXO IV - Preencher'!E46</f>
        <v>5.3 - Locação de Máquinas e Equipamentos</v>
      </c>
      <c r="D37" s="3" t="str">
        <f>'[1]TCE - ANEXO IV - Preencher'!F46</f>
        <v>11.265.156/0001-10</v>
      </c>
      <c r="E37" s="5" t="str">
        <f>'[1]TCE - ANEXO IV - Preencher'!G46</f>
        <v>K.J. BEZERRA DE MELO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260</v>
      </c>
      <c r="I37" s="6">
        <f>IF('[1]TCE - ANEXO IV - Preencher'!K46="","",'[1]TCE - ANEXO IV - Preencher'!K46)</f>
        <v>45994</v>
      </c>
      <c r="J37" s="5" t="str">
        <f>'[1]TCE - ANEXO IV - Preencher'!L46</f>
        <v>NFSJ3ZR530V32J45ZQ306UP000078</v>
      </c>
      <c r="K37" s="5" t="str">
        <f>IF(F37="B",LEFT('[1]TCE - ANEXO IV - Preencher'!M46,2),IF(F37="S",LEFT('[1]TCE - ANEXO IV - Preencher'!M46,7),IF('[1]TCE - ANEXO IV - Preencher'!H46="","")))</f>
        <v>2608909</v>
      </c>
      <c r="L37" s="7">
        <f>'[1]TCE - ANEXO IV - Preencher'!N46</f>
        <v>300</v>
      </c>
    </row>
    <row r="38" spans="1:12" s="8" customFormat="1" ht="19.5" customHeight="1" x14ac:dyDescent="0.2">
      <c r="A38" s="3">
        <f>IFERROR(VLOOKUP(B38,'[1]DADOS (OCULTAR)'!$Q$3:$S$133,3,0),"")</f>
        <v>11754025000369</v>
      </c>
      <c r="B38" s="4" t="str">
        <f>'[1]TCE - ANEXO IV - Preencher'!C47</f>
        <v>UPAE LIMOEIRO</v>
      </c>
      <c r="C38" s="4" t="str">
        <f>'[1]TCE - ANEXO IV - Preencher'!E47</f>
        <v>5.3 - Locação de Máquinas e Equipamentos</v>
      </c>
      <c r="D38" s="3" t="str">
        <f>'[1]TCE - ANEXO IV - Preencher'!F47</f>
        <v>11.265.156/0001-10</v>
      </c>
      <c r="E38" s="5" t="str">
        <f>'[1]TCE - ANEXO IV - Preencher'!G47</f>
        <v>K.J. BEZERRA DE MELO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259</v>
      </c>
      <c r="I38" s="6">
        <f>IF('[1]TCE - ANEXO IV - Preencher'!K47="","",'[1]TCE - ANEXO IV - Preencher'!K47)</f>
        <v>45994</v>
      </c>
      <c r="J38" s="5" t="str">
        <f>'[1]TCE - ANEXO IV - Preencher'!L47</f>
        <v>NFSJ3ZR530V32J4ZQ306UP000077</v>
      </c>
      <c r="K38" s="5" t="str">
        <f>IF(F38="B",LEFT('[1]TCE - ANEXO IV - Preencher'!M47,2),IF(F38="S",LEFT('[1]TCE - ANEXO IV - Preencher'!M47,7),IF('[1]TCE - ANEXO IV - Preencher'!H47="","")))</f>
        <v>2608909</v>
      </c>
      <c r="L38" s="7">
        <f>'[1]TCE - ANEXO IV - Preencher'!N47</f>
        <v>875</v>
      </c>
    </row>
    <row r="39" spans="1:12" s="8" customFormat="1" ht="19.5" customHeight="1" x14ac:dyDescent="0.2">
      <c r="A39" s="3">
        <f>IFERROR(VLOOKUP(B39,'[1]DADOS (OCULTAR)'!$Q$3:$S$133,3,0),"")</f>
        <v>11754025000369</v>
      </c>
      <c r="B39" s="4" t="str">
        <f>'[1]TCE - ANEXO IV - Preencher'!C48</f>
        <v>UPAE LIMOEIRO</v>
      </c>
      <c r="C39" s="4" t="str">
        <f>'[1]TCE - ANEXO IV - Preencher'!E48</f>
        <v>5.3 - Locação de Máquinas e Equipamentos</v>
      </c>
      <c r="D39" s="3" t="str">
        <f>'[1]TCE - ANEXO IV - Preencher'!F48</f>
        <v xml:space="preserve">37.462.182/0001-22 </v>
      </c>
      <c r="E39" s="5" t="str">
        <f>'[1]TCE - ANEXO IV - Preencher'!G48</f>
        <v>MARCA CLIMATIZACAO E TERCEIRIZAÇÃO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1720</v>
      </c>
      <c r="I39" s="6">
        <f>IF('[1]TCE - ANEXO IV - Preencher'!K48="","",'[1]TCE - ANEXO IV - Preencher'!K48)</f>
        <v>45993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2609600</v>
      </c>
      <c r="L39" s="7">
        <f>'[1]TCE - ANEXO IV - Preencher'!N48</f>
        <v>8934.74</v>
      </c>
    </row>
    <row r="40" spans="1:12" s="8" customFormat="1" ht="19.5" customHeight="1" x14ac:dyDescent="0.2">
      <c r="A40" s="3">
        <f>IFERROR(VLOOKUP(B40,'[1]DADOS (OCULTAR)'!$Q$3:$S$133,3,0),"")</f>
        <v>11754025000369</v>
      </c>
      <c r="B40" s="4" t="str">
        <f>'[1]TCE - ANEXO IV - Preencher'!C49</f>
        <v>UPAE LIMOEIRO</v>
      </c>
      <c r="C40" s="4" t="str">
        <f>'[1]TCE - ANEXO IV - Preencher'!E49</f>
        <v>5.8 - Locação de Veículos Automotores</v>
      </c>
      <c r="D40" s="3" t="str">
        <f>'[1]TCE - ANEXO IV - Preencher'!F49</f>
        <v>01.838.726/0001-60</v>
      </c>
      <c r="E40" s="5" t="str">
        <f>'[1]TCE - ANEXO IV - Preencher'!G49</f>
        <v xml:space="preserve">S &amp; B LOCACOES 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14855</v>
      </c>
      <c r="I40" s="6">
        <f>IF('[1]TCE - ANEXO IV - Preencher'!K49="","",'[1]TCE - ANEXO IV - Preencher'!K49)</f>
        <v>45990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2850</v>
      </c>
    </row>
    <row r="41" spans="1:12" s="8" customFormat="1" ht="19.5" customHeight="1" x14ac:dyDescent="0.2">
      <c r="A41" s="3">
        <f>IFERROR(VLOOKUP(B41,'[1]DADOS (OCULTAR)'!$Q$3:$S$133,3,0),"")</f>
        <v>11754025000369</v>
      </c>
      <c r="B41" s="4" t="str">
        <f>'[1]TCE - ANEXO IV - Preencher'!C50</f>
        <v>UPAE LIMOEIRO</v>
      </c>
      <c r="C41" s="4" t="str">
        <f>'[1]TCE - ANEXO IV - Preencher'!E50</f>
        <v>5.99 - Outros Serviços de Terceiros Pessoa Jurídica</v>
      </c>
      <c r="D41" s="3" t="str">
        <f>'[1]TCE - ANEXO IV - Preencher'!F50</f>
        <v xml:space="preserve">47.866.934/0001-74 </v>
      </c>
      <c r="E41" s="5" t="str">
        <f>'[1]TCE - ANEXO IV - Preencher'!G50</f>
        <v>TICKET SERVICOS S/A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93963328</v>
      </c>
      <c r="I41" s="6">
        <f>IF('[1]TCE - ANEXO IV - Preencher'!K50="","",'[1]TCE - ANEXO IV - Preencher'!K50)</f>
        <v>45965</v>
      </c>
      <c r="J41" s="5" t="str">
        <f>'[1]TCE - ANEXO IV - Preencher'!L50</f>
        <v>AZINJRYJ</v>
      </c>
      <c r="K41" s="5" t="str">
        <f>IF(F41="B",LEFT('[1]TCE - ANEXO IV - Preencher'!M50,2),IF(F41="S",LEFT('[1]TCE - ANEXO IV - Preencher'!M50,7),IF('[1]TCE - ANEXO IV - Preencher'!H50="","")))</f>
        <v>3550308</v>
      </c>
      <c r="L41" s="7">
        <f>'[1]TCE - ANEXO IV - Preencher'!N50</f>
        <v>467.84</v>
      </c>
    </row>
    <row r="42" spans="1:12" s="8" customFormat="1" ht="19.5" customHeight="1" x14ac:dyDescent="0.2">
      <c r="A42" s="3">
        <f>IFERROR(VLOOKUP(B42,'[1]DADOS (OCULTAR)'!$Q$3:$S$133,3,0),"")</f>
        <v>11754025000369</v>
      </c>
      <c r="B42" s="4" t="str">
        <f>'[1]TCE - ANEXO IV - Preencher'!C51</f>
        <v>UPAE LIMOEIRO</v>
      </c>
      <c r="C42" s="4" t="str">
        <f>'[1]TCE - ANEXO IV - Preencher'!E51</f>
        <v>5.99 - Outros Serviços de Terceiros Pessoa Jurídica</v>
      </c>
      <c r="D42" s="3" t="str">
        <f>'[1]TCE - ANEXO IV - Preencher'!F51</f>
        <v>11.754.025/0003-69</v>
      </c>
      <c r="E42" s="5" t="str">
        <f>'[1]TCE - ANEXO IV - Preencher'!G51</f>
        <v>VEM VALE ELETRONICO METROPOLITANO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22291306</v>
      </c>
      <c r="I42" s="6">
        <f>IF('[1]TCE - ANEXO IV - Preencher'!K51="","",'[1]TCE - ANEXO IV - Preencher'!K51)</f>
        <v>45964</v>
      </c>
      <c r="J42" s="5" t="str">
        <f>'[1]TCE - ANEXO IV - Preencher'!L51</f>
        <v>ZBk+Y1C/9XmBomqOY4461w1FTVNRTIJ9ZAB8K34wnsM=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5.89</v>
      </c>
    </row>
    <row r="43" spans="1:12" s="8" customFormat="1" ht="19.5" customHeight="1" x14ac:dyDescent="0.2">
      <c r="A43" s="3">
        <f>IFERROR(VLOOKUP(B43,'[1]DADOS (OCULTAR)'!$Q$3:$S$133,3,0),"")</f>
        <v>11754025000369</v>
      </c>
      <c r="B43" s="4" t="str">
        <f>'[1]TCE - ANEXO IV - Preencher'!C52</f>
        <v>UPAE LIMOEIRO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62.622.041/0001-77</v>
      </c>
      <c r="E43" s="5" t="str">
        <f>'[1]TCE - ANEXO IV - Preencher'!G52</f>
        <v>FIGUEIROA CUIDADOS EM SAUDE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1</v>
      </c>
      <c r="I43" s="6">
        <f>IF('[1]TCE - ANEXO IV - Preencher'!K52="","",'[1]TCE - ANEXO IV - Preencher'!K52)</f>
        <v>45992</v>
      </c>
      <c r="J43" s="5" t="str">
        <f>'[1]TCE - ANEXO IV - Preencher'!L52</f>
        <v>26116062262622041000177000000000000125121257267435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1680</v>
      </c>
    </row>
    <row r="44" spans="1:12" s="8" customFormat="1" ht="19.5" customHeight="1" x14ac:dyDescent="0.2">
      <c r="A44" s="3">
        <f>IFERROR(VLOOKUP(B44,'[1]DADOS (OCULTAR)'!$Q$3:$S$133,3,0),"")</f>
        <v>11754025000369</v>
      </c>
      <c r="B44" s="4" t="str">
        <f>'[1]TCE - ANEXO IV - Preencher'!C53</f>
        <v>UPAE LIMOEIRO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32.021.814/0001-07</v>
      </c>
      <c r="E44" s="5" t="str">
        <f>'[1]TCE - ANEXO IV - Preencher'!G53</f>
        <v>THIAGO J. B. V. DE SOUZA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1</v>
      </c>
      <c r="I44" s="6">
        <f>IF('[1]TCE - ANEXO IV - Preencher'!K53="","",'[1]TCE - ANEXO IV - Preencher'!K53)</f>
        <v>45992</v>
      </c>
      <c r="J44" s="5" t="str">
        <f>'[1]TCE - ANEXO IV - Preencher'!L53</f>
        <v>26116062232021814000107000000000000125129018720862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10250</v>
      </c>
    </row>
    <row r="45" spans="1:12" s="8" customFormat="1" ht="19.5" customHeight="1" x14ac:dyDescent="0.2">
      <c r="A45" s="3">
        <f>IFERROR(VLOOKUP(B45,'[1]DADOS (OCULTAR)'!$Q$3:$S$133,3,0),"")</f>
        <v>11754025000369</v>
      </c>
      <c r="B45" s="4" t="str">
        <f>'[1]TCE - ANEXO IV - Preencher'!C54</f>
        <v>UPAE LIMOEIRO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 xml:space="preserve">43.939.383/0001-70 </v>
      </c>
      <c r="E45" s="5" t="str">
        <f>'[1]TCE - ANEXO IV - Preencher'!G54</f>
        <v>FARIAS &amp; PEREIRA CARDIOVASCULAR SERVICOS MEDICOS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1</v>
      </c>
      <c r="I45" s="6">
        <f>IF('[1]TCE - ANEXO IV - Preencher'!K54="","",'[1]TCE - ANEXO IV - Preencher'!K54)</f>
        <v>45994</v>
      </c>
      <c r="J45" s="5" t="str">
        <f>'[1]TCE - ANEXO IV - Preencher'!L54</f>
        <v>26116062243939383000170000000000000125124549843816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18350</v>
      </c>
    </row>
    <row r="46" spans="1:12" s="8" customFormat="1" ht="19.5" customHeight="1" x14ac:dyDescent="0.2">
      <c r="A46" s="3">
        <f>IFERROR(VLOOKUP(B46,'[1]DADOS (OCULTAR)'!$Q$3:$S$133,3,0),"")</f>
        <v>11754025000369</v>
      </c>
      <c r="B46" s="4" t="str">
        <f>'[1]TCE - ANEXO IV - Preencher'!C55</f>
        <v>UPAE LIMOEIRO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36.931.107/0001-09</v>
      </c>
      <c r="E46" s="5" t="str">
        <f>'[1]TCE - ANEXO IV - Preencher'!G55</f>
        <v>GCOR ASSISTENCIA MEDICA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1</v>
      </c>
      <c r="I46" s="6">
        <f>IF('[1]TCE - ANEXO IV - Preencher'!K55="","",'[1]TCE - ANEXO IV - Preencher'!K55)</f>
        <v>46000</v>
      </c>
      <c r="J46" s="5" t="str">
        <f>'[1]TCE - ANEXO IV - Preencher'!L55</f>
        <v>261160622369311070001090000000000000125126897742213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11500</v>
      </c>
    </row>
    <row r="47" spans="1:12" s="8" customFormat="1" ht="19.5" customHeight="1" x14ac:dyDescent="0.2">
      <c r="A47" s="3">
        <f>IFERROR(VLOOKUP(B47,'[1]DADOS (OCULTAR)'!$Q$3:$S$133,3,0),"")</f>
        <v>11754025000369</v>
      </c>
      <c r="B47" s="4" t="str">
        <f>'[1]TCE - ANEXO IV - Preencher'!C56</f>
        <v>UPAE LIMOEIRO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37.055.071/0001-00</v>
      </c>
      <c r="E47" s="5" t="str">
        <f>'[1]TCE - ANEXO IV - Preencher'!G56</f>
        <v xml:space="preserve">INDIK SERVICOS MEDICOS DE SAUDE LTDA 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1444</v>
      </c>
      <c r="I47" s="6">
        <f>IF('[1]TCE - ANEXO IV - Preencher'!K56="","",'[1]TCE - ANEXO IV - Preencher'!K56)</f>
        <v>45992</v>
      </c>
      <c r="J47" s="5" t="str">
        <f>'[1]TCE - ANEXO IV - Preencher'!L56</f>
        <v>ZFCB83561</v>
      </c>
      <c r="K47" s="5" t="str">
        <f>IF(F47="B",LEFT('[1]TCE - ANEXO IV - Preencher'!M56,2),IF(F47="S",LEFT('[1]TCE - ANEXO IV - Preencher'!M56,7),IF('[1]TCE - ANEXO IV - Preencher'!H56="","")))</f>
        <v>2609600</v>
      </c>
      <c r="L47" s="7">
        <f>'[1]TCE - ANEXO IV - Preencher'!N56</f>
        <v>17150</v>
      </c>
    </row>
    <row r="48" spans="1:12" s="8" customFormat="1" ht="19.5" customHeight="1" x14ac:dyDescent="0.2">
      <c r="A48" s="3">
        <f>IFERROR(VLOOKUP(B48,'[1]DADOS (OCULTAR)'!$Q$3:$S$133,3,0),"")</f>
        <v>11754025000369</v>
      </c>
      <c r="B48" s="4" t="str">
        <f>'[1]TCE - ANEXO IV - Preencher'!C57</f>
        <v>UPAE LIMOEIRO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 xml:space="preserve">47.344.844/0001-13 </v>
      </c>
      <c r="E48" s="5" t="str">
        <f>'[1]TCE - ANEXO IV - Preencher'!G57</f>
        <v>DANIELLE ARCOVERDE CALHEIROS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1</v>
      </c>
      <c r="I48" s="6">
        <f>IF('[1]TCE - ANEXO IV - Preencher'!K57="","",'[1]TCE - ANEXO IV - Preencher'!K57)</f>
        <v>45996</v>
      </c>
      <c r="J48" s="5" t="str">
        <f>'[1]TCE - ANEXO IV - Preencher'!L57</f>
        <v>26116062247344844000113000000000000012120732640474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4550</v>
      </c>
    </row>
    <row r="49" spans="1:12" s="8" customFormat="1" ht="19.5" customHeight="1" x14ac:dyDescent="0.2">
      <c r="A49" s="3">
        <f>IFERROR(VLOOKUP(B49,'[1]DADOS (OCULTAR)'!$Q$3:$S$133,3,0),"")</f>
        <v>11754025000369</v>
      </c>
      <c r="B49" s="4" t="str">
        <f>'[1]TCE - ANEXO IV - Preencher'!C58</f>
        <v>UPAE LIMOEIRO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21.204.660/0001-64</v>
      </c>
      <c r="E49" s="5" t="str">
        <f>'[1]TCE - ANEXO IV - Preencher'!G58</f>
        <v>OFTALMO PRIME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7</v>
      </c>
      <c r="I49" s="6">
        <f>IF('[1]TCE - ANEXO IV - Preencher'!K58="","",'[1]TCE - ANEXO IV - Preencher'!K58)</f>
        <v>46000</v>
      </c>
      <c r="J49" s="5" t="str">
        <f>'[1]TCE - ANEXO IV - Preencher'!L58</f>
        <v>2611606222120466000016400000000000000725120945937108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4400</v>
      </c>
    </row>
    <row r="50" spans="1:12" s="8" customFormat="1" ht="19.5" customHeight="1" x14ac:dyDescent="0.2">
      <c r="A50" s="3">
        <f>IFERROR(VLOOKUP(B50,'[1]DADOS (OCULTAR)'!$Q$3:$S$133,3,0),"")</f>
        <v>11754025000369</v>
      </c>
      <c r="B50" s="4" t="str">
        <f>'[1]TCE - ANEXO IV - Preencher'!C59</f>
        <v>UPAE LIMOEIRO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 xml:space="preserve">33.701.721/0001-88 </v>
      </c>
      <c r="E50" s="5" t="str">
        <f>'[1]TCE - ANEXO IV - Preencher'!G59</f>
        <v xml:space="preserve">COMPANY MULTI SAUDE ASSISTENCIA E SERVICOS MEDICOS 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703</v>
      </c>
      <c r="I50" s="6">
        <f>IF('[1]TCE - ANEXO IV - Preencher'!K59="","",'[1]TCE - ANEXO IV - Preencher'!K59)</f>
        <v>45992</v>
      </c>
      <c r="J50" s="5" t="str">
        <f>'[1]TCE - ANEXO IV - Preencher'!L59</f>
        <v>2YTASZ7UQ4GB9IKFVCMHX8JO3WL</v>
      </c>
      <c r="K50" s="5" t="str">
        <f>IF(F50="B",LEFT('[1]TCE - ANEXO IV - Preencher'!M59,2),IF(F50="S",LEFT('[1]TCE - ANEXO IV - Preencher'!M59,7),IF('[1]TCE - ANEXO IV - Preencher'!H59="","")))</f>
        <v>2304285</v>
      </c>
      <c r="L50" s="7">
        <f>'[1]TCE - ANEXO IV - Preencher'!N59</f>
        <v>8850</v>
      </c>
    </row>
    <row r="51" spans="1:12" s="8" customFormat="1" ht="19.5" customHeight="1" x14ac:dyDescent="0.2">
      <c r="A51" s="3">
        <f>IFERROR(VLOOKUP(B51,'[1]DADOS (OCULTAR)'!$Q$3:$S$133,3,0),"")</f>
        <v>11754025000369</v>
      </c>
      <c r="B51" s="4" t="str">
        <f>'[1]TCE - ANEXO IV - Preencher'!C60</f>
        <v>UPAE LIMOEIRO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31.228.360/0001-79</v>
      </c>
      <c r="E51" s="5" t="str">
        <f>'[1]TCE - ANEXO IV - Preencher'!G60</f>
        <v>CONSULTORIO MEDICO SOUTO MAIOR LTDA - ME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342</v>
      </c>
      <c r="I51" s="6">
        <f>IF('[1]TCE - ANEXO IV - Preencher'!K60="","",'[1]TCE - ANEXO IV - Preencher'!K60)</f>
        <v>45994</v>
      </c>
      <c r="J51" s="5" t="str">
        <f>'[1]TCE - ANEXO IV - Preencher'!L60</f>
        <v>67HN3LRKB</v>
      </c>
      <c r="K51" s="5" t="str">
        <f>IF(F51="B",LEFT('[1]TCE - ANEXO IV - Preencher'!M60,2),IF(F51="S",LEFT('[1]TCE - ANEXO IV - Preencher'!M60,7),IF('[1]TCE - ANEXO IV - Preencher'!H60="","")))</f>
        <v>2602209</v>
      </c>
      <c r="L51" s="7">
        <f>'[1]TCE - ANEXO IV - Preencher'!N60</f>
        <v>700</v>
      </c>
    </row>
    <row r="52" spans="1:12" s="8" customFormat="1" ht="19.5" customHeight="1" x14ac:dyDescent="0.2">
      <c r="A52" s="3">
        <f>IFERROR(VLOOKUP(B52,'[1]DADOS (OCULTAR)'!$Q$3:$S$133,3,0),"")</f>
        <v>11754025000369</v>
      </c>
      <c r="B52" s="4" t="str">
        <f>'[1]TCE - ANEXO IV - Preencher'!C61</f>
        <v>UPAE LIMOEIRO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34.242.407/0001-47</v>
      </c>
      <c r="E52" s="5" t="str">
        <f>'[1]TCE - ANEXO IV - Preencher'!G61</f>
        <v>B C A DOS SANTOS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271</v>
      </c>
      <c r="I52" s="6">
        <f>IF('[1]TCE - ANEXO IV - Preencher'!K61="","",'[1]TCE - ANEXO IV - Preencher'!K61)</f>
        <v>45988</v>
      </c>
      <c r="J52" s="5" t="str">
        <f>'[1]TCE - ANEXO IV - Preencher'!L61</f>
        <v>YYBZVTCE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5400</v>
      </c>
    </row>
    <row r="53" spans="1:12" s="8" customFormat="1" ht="19.5" customHeight="1" x14ac:dyDescent="0.2">
      <c r="A53" s="3">
        <f>IFERROR(VLOOKUP(B53,'[1]DADOS (OCULTAR)'!$Q$3:$S$133,3,0),"")</f>
        <v>11754025000369</v>
      </c>
      <c r="B53" s="4" t="str">
        <f>'[1]TCE - ANEXO IV - Preencher'!C62</f>
        <v>UPAE LIMOEIRO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30.835.553/0001-25</v>
      </c>
      <c r="E53" s="5" t="str">
        <f>'[1]TCE - ANEXO IV - Preencher'!G62</f>
        <v>DANIELLE C P VALADARES SERVIÇOS DE PRESTAÇÃO MEDICA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109</v>
      </c>
      <c r="I53" s="6">
        <f>IF('[1]TCE - ANEXO IV - Preencher'!K62="","",'[1]TCE - ANEXO IV - Preencher'!K62)</f>
        <v>45993</v>
      </c>
      <c r="J53" s="5" t="str">
        <f>'[1]TCE - ANEXO IV - Preencher'!L62</f>
        <v>8BE1AD94</v>
      </c>
      <c r="K53" s="5" t="str">
        <f>IF(F53="B",LEFT('[1]TCE - ANEXO IV - Preencher'!M62,2),IF(F53="S",LEFT('[1]TCE - ANEXO IV - Preencher'!M62,7),IF('[1]TCE - ANEXO IV - Preencher'!H62="","")))</f>
        <v>2613602</v>
      </c>
      <c r="L53" s="7">
        <f>'[1]TCE - ANEXO IV - Preencher'!N62</f>
        <v>21900</v>
      </c>
    </row>
    <row r="54" spans="1:12" s="8" customFormat="1" ht="19.5" customHeight="1" x14ac:dyDescent="0.2">
      <c r="A54" s="3">
        <f>IFERROR(VLOOKUP(B54,'[1]DADOS (OCULTAR)'!$Q$3:$S$133,3,0),"")</f>
        <v>11754025000369</v>
      </c>
      <c r="B54" s="4" t="str">
        <f>'[1]TCE - ANEXO IV - Preencher'!C63</f>
        <v>UPAE LIMOEIRO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21.016.814/0001-94</v>
      </c>
      <c r="E54" s="5" t="str">
        <f>'[1]TCE - ANEXO IV - Preencher'!G63</f>
        <v>SALES &amp; CARVALHO ASSISTENCIA A SAUDE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2601</v>
      </c>
      <c r="I54" s="6">
        <f>IF('[1]TCE - ANEXO IV - Preencher'!K63="","",'[1]TCE - ANEXO IV - Preencher'!K63)</f>
        <v>45988</v>
      </c>
      <c r="J54" s="5" t="str">
        <f>'[1]TCE - ANEXO IV - Preencher'!L63</f>
        <v>012331587</v>
      </c>
      <c r="K54" s="5" t="str">
        <f>IF(F54="B",LEFT('[1]TCE - ANEXO IV - Preencher'!M63,2),IF(F54="S",LEFT('[1]TCE - ANEXO IV - Preencher'!M63,7),IF('[1]TCE - ANEXO IV - Preencher'!H63="","")))</f>
        <v>2408102</v>
      </c>
      <c r="L54" s="7">
        <f>'[1]TCE - ANEXO IV - Preencher'!N63</f>
        <v>26300</v>
      </c>
    </row>
    <row r="55" spans="1:12" s="8" customFormat="1" ht="19.5" customHeight="1" x14ac:dyDescent="0.2">
      <c r="A55" s="3">
        <f>IFERROR(VLOOKUP(B55,'[1]DADOS (OCULTAR)'!$Q$3:$S$133,3,0),"")</f>
        <v>11754025000369</v>
      </c>
      <c r="B55" s="4" t="str">
        <f>'[1]TCE - ANEXO IV - Preencher'!C64</f>
        <v>UPAE LIMOEIRO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 xml:space="preserve">14.268.844/0001-22 </v>
      </c>
      <c r="E55" s="5" t="str">
        <f>'[1]TCE - ANEXO IV - Preencher'!G64</f>
        <v>FGJK OTORRINOS ASSOCIADOS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12147</v>
      </c>
      <c r="I55" s="6">
        <f>IF('[1]TCE - ANEXO IV - Preencher'!K64="","",'[1]TCE - ANEXO IV - Preencher'!K64)</f>
        <v>45992</v>
      </c>
      <c r="J55" s="5" t="str">
        <f>'[1]TCE - ANEXO IV - Preencher'!L64</f>
        <v>IRI9TF75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11250</v>
      </c>
    </row>
    <row r="56" spans="1:12" s="8" customFormat="1" ht="19.5" customHeight="1" x14ac:dyDescent="0.2">
      <c r="A56" s="3">
        <f>IFERROR(VLOOKUP(B56,'[1]DADOS (OCULTAR)'!$Q$3:$S$133,3,0),"")</f>
        <v>11754025000369</v>
      </c>
      <c r="B56" s="4" t="str">
        <f>'[1]TCE - ANEXO IV - Preencher'!C65</f>
        <v>UPAE LIMOEIRO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 xml:space="preserve">49.685.021/0001-87 </v>
      </c>
      <c r="E56" s="5" t="str">
        <f>'[1]TCE - ANEXO IV - Preencher'!G65</f>
        <v>LUCIANO PIRES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90</v>
      </c>
      <c r="I56" s="6">
        <f>IF('[1]TCE - ANEXO IV - Preencher'!K65="","",'[1]TCE - ANEXO IV - Preencher'!K65)</f>
        <v>45992</v>
      </c>
      <c r="J56" s="5" t="str">
        <f>'[1]TCE - ANEXO IV - Preencher'!L65</f>
        <v>88S618D5E</v>
      </c>
      <c r="K56" s="5" t="str">
        <f>IF(F56="B",LEFT('[1]TCE - ANEXO IV - Preencher'!M65,2),IF(F56="S",LEFT('[1]TCE - ANEXO IV - Preencher'!M65,7),IF('[1]TCE - ANEXO IV - Preencher'!H65="","")))</f>
        <v>2601904</v>
      </c>
      <c r="L56" s="7">
        <f>'[1]TCE - ANEXO IV - Preencher'!N65</f>
        <v>6850</v>
      </c>
    </row>
    <row r="57" spans="1:12" s="8" customFormat="1" ht="19.5" customHeight="1" x14ac:dyDescent="0.2">
      <c r="A57" s="3">
        <f>IFERROR(VLOOKUP(B57,'[1]DADOS (OCULTAR)'!$Q$3:$S$133,3,0),"")</f>
        <v>11754025000369</v>
      </c>
      <c r="B57" s="4" t="str">
        <f>'[1]TCE - ANEXO IV - Preencher'!C66</f>
        <v>UPAE LIMOEIRO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14.287.707/0001-35</v>
      </c>
      <c r="E57" s="5" t="str">
        <f>'[1]TCE - ANEXO IV - Preencher'!G66</f>
        <v>CENTRO ESPECIALIZADO DE MASTOLOGIA DE PE - CEMPE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1004</v>
      </c>
      <c r="I57" s="6">
        <f>IF('[1]TCE - ANEXO IV - Preencher'!K66="","",'[1]TCE - ANEXO IV - Preencher'!K66)</f>
        <v>45995</v>
      </c>
      <c r="J57" s="5" t="str">
        <f>'[1]TCE - ANEXO IV - Preencher'!L66</f>
        <v>IUVAMT9GD</v>
      </c>
      <c r="K57" s="5" t="str">
        <f>IF(F57="B",LEFT('[1]TCE - ANEXO IV - Preencher'!M66,2),IF(F57="S",LEFT('[1]TCE - ANEXO IV - Preencher'!M66,7),IF('[1]TCE - ANEXO IV - Preencher'!H66="","")))</f>
        <v>2615300</v>
      </c>
      <c r="L57" s="7">
        <f>'[1]TCE - ANEXO IV - Preencher'!N66</f>
        <v>15350</v>
      </c>
    </row>
    <row r="58" spans="1:12" s="8" customFormat="1" ht="19.5" customHeight="1" x14ac:dyDescent="0.2">
      <c r="A58" s="3">
        <f>IFERROR(VLOOKUP(B58,'[1]DADOS (OCULTAR)'!$Q$3:$S$133,3,0),"")</f>
        <v>11754025000369</v>
      </c>
      <c r="B58" s="4" t="str">
        <f>'[1]TCE - ANEXO IV - Preencher'!C67</f>
        <v>UPAE LIMOEIRO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 xml:space="preserve">50.924.772/0001-98 </v>
      </c>
      <c r="E58" s="5" t="str">
        <f>'[1]TCE - ANEXO IV - Preencher'!G67</f>
        <v>MASTERMED PE VII GESTAO MEDICA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92</v>
      </c>
      <c r="I58" s="6">
        <f>IF('[1]TCE - ANEXO IV - Preencher'!K67="","",'[1]TCE - ANEXO IV - Preencher'!K67)</f>
        <v>45993</v>
      </c>
      <c r="J58" s="5" t="str">
        <f>'[1]TCE - ANEXO IV - Preencher'!L67</f>
        <v>LPXJ10316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11750</v>
      </c>
    </row>
    <row r="59" spans="1:12" s="8" customFormat="1" ht="19.5" customHeight="1" x14ac:dyDescent="0.2">
      <c r="A59" s="3">
        <f>IFERROR(VLOOKUP(B59,'[1]DADOS (OCULTAR)'!$Q$3:$S$133,3,0),"")</f>
        <v>11754025000369</v>
      </c>
      <c r="B59" s="4" t="str">
        <f>'[1]TCE - ANEXO IV - Preencher'!C68</f>
        <v>UPAE LIMOEIRO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 xml:space="preserve">30.595.182/0001-51 </v>
      </c>
      <c r="E59" s="5" t="str">
        <f>'[1]TCE - ANEXO IV - Preencher'!G68</f>
        <v>ATMMA SERVICOS DE DIAGNOSTICOS MEDICOS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2830</v>
      </c>
      <c r="I59" s="6">
        <f>IF('[1]TCE - ANEXO IV - Preencher'!K68="","",'[1]TCE - ANEXO IV - Preencher'!K68)</f>
        <v>45993</v>
      </c>
      <c r="J59" s="5" t="str">
        <f>'[1]TCE - ANEXO IV - Preencher'!L68</f>
        <v>HJHZDKIF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13700</v>
      </c>
    </row>
    <row r="60" spans="1:12" s="8" customFormat="1" ht="19.5" customHeight="1" x14ac:dyDescent="0.2">
      <c r="A60" s="3">
        <f>IFERROR(VLOOKUP(B60,'[1]DADOS (OCULTAR)'!$Q$3:$S$133,3,0),"")</f>
        <v>11754025000369</v>
      </c>
      <c r="B60" s="4" t="str">
        <f>'[1]TCE - ANEXO IV - Preencher'!C69</f>
        <v>UPAE LIMOEIRO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 xml:space="preserve">02.203.863/0001-91 </v>
      </c>
      <c r="E60" s="5" t="str">
        <f>'[1]TCE - ANEXO IV - Preencher'!G69</f>
        <v>FLAVIO GALVAO &amp; CIA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3096</v>
      </c>
      <c r="I60" s="6">
        <f>IF('[1]TCE - ANEXO IV - Preencher'!K69="","",'[1]TCE - ANEXO IV - Preencher'!K69)</f>
        <v>45999</v>
      </c>
      <c r="J60" s="5" t="str">
        <f>'[1]TCE - ANEXO IV - Preencher'!L69</f>
        <v>LBTH9IMS</v>
      </c>
      <c r="K60" s="5" t="str">
        <f>IF(F60="B",LEFT('[1]TCE - ANEXO IV - Preencher'!M69,2),IF(F60="S",LEFT('[1]TCE - ANEXO IV - Preencher'!M69,7),IF('[1]TCE - ANEXO IV - Preencher'!H69="","")))</f>
        <v>35 -  S</v>
      </c>
      <c r="L60" s="7">
        <f>'[1]TCE - ANEXO IV - Preencher'!N69</f>
        <v>1765</v>
      </c>
    </row>
    <row r="61" spans="1:12" s="8" customFormat="1" ht="19.5" customHeight="1" x14ac:dyDescent="0.2">
      <c r="A61" s="3">
        <f>IFERROR(VLOOKUP(B61,'[1]DADOS (OCULTAR)'!$Q$3:$S$133,3,0),"")</f>
        <v>11754025000369</v>
      </c>
      <c r="B61" s="4" t="str">
        <f>'[1]TCE - ANEXO IV - Preencher'!C70</f>
        <v>UPAE LIMOEIRO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34.958.308/0001-66</v>
      </c>
      <c r="E61" s="5" t="str">
        <f>'[1]TCE - ANEXO IV - Preencher'!G70</f>
        <v>SEMEAR SERVIÇOS DE SAUDE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997</v>
      </c>
      <c r="I61" s="6">
        <f>IF('[1]TCE - ANEXO IV - Preencher'!K70="","",'[1]TCE - ANEXO IV - Preencher'!K70)</f>
        <v>45992</v>
      </c>
      <c r="J61" s="5" t="str">
        <f>'[1]TCE - ANEXO IV - Preencher'!L70</f>
        <v>BZDD13788</v>
      </c>
      <c r="K61" s="5" t="str">
        <f>IF(F61="B",LEFT('[1]TCE - ANEXO IV - Preencher'!M70,2),IF(F61="S",LEFT('[1]TCE - ANEXO IV - Preencher'!M70,7),IF('[1]TCE - ANEXO IV - Preencher'!H70="","")))</f>
        <v>2609600</v>
      </c>
      <c r="L61" s="7">
        <f>'[1]TCE - ANEXO IV - Preencher'!N70</f>
        <v>1495</v>
      </c>
    </row>
    <row r="62" spans="1:12" s="8" customFormat="1" ht="19.5" customHeight="1" x14ac:dyDescent="0.2">
      <c r="A62" s="3">
        <f>IFERROR(VLOOKUP(B62,'[1]DADOS (OCULTAR)'!$Q$3:$S$133,3,0),"")</f>
        <v>11754025000369</v>
      </c>
      <c r="B62" s="4" t="str">
        <f>'[1]TCE - ANEXO IV - Preencher'!C71</f>
        <v>UPAE LIMOEIRO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13.638.492/0001-97</v>
      </c>
      <c r="E62" s="5" t="str">
        <f>'[1]TCE - ANEXO IV - Preencher'!G71</f>
        <v>CARDIOMAIS - CARDIOLOGIA DIAGNOSTICA E TERAPEUTICA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1806</v>
      </c>
      <c r="I62" s="6">
        <f>IF('[1]TCE - ANEXO IV - Preencher'!K71="","",'[1]TCE - ANEXO IV - Preencher'!K71)</f>
        <v>46007</v>
      </c>
      <c r="J62" s="5" t="str">
        <f>'[1]TCE - ANEXO IV - Preencher'!L71</f>
        <v>WZIK86564</v>
      </c>
      <c r="K62" s="5" t="str">
        <f>IF(F62="B",LEFT('[1]TCE - ANEXO IV - Preencher'!M71,2),IF(F62="S",LEFT('[1]TCE - ANEXO IV - Preencher'!M71,7),IF('[1]TCE - ANEXO IV - Preencher'!H71="","")))</f>
        <v>2609600</v>
      </c>
      <c r="L62" s="7">
        <f>'[1]TCE - ANEXO IV - Preencher'!N71</f>
        <v>1235</v>
      </c>
    </row>
    <row r="63" spans="1:12" s="8" customFormat="1" ht="19.5" customHeight="1" x14ac:dyDescent="0.2">
      <c r="A63" s="3">
        <f>IFERROR(VLOOKUP(B63,'[1]DADOS (OCULTAR)'!$Q$3:$S$133,3,0),"")</f>
        <v>11754025000369</v>
      </c>
      <c r="B63" s="4" t="str">
        <f>'[1]TCE - ANEXO IV - Preencher'!C72</f>
        <v>UPAE LIMOEIRO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 xml:space="preserve">23.303.022/0001-26 </v>
      </c>
      <c r="E63" s="5" t="str">
        <f>'[1]TCE - ANEXO IV - Preencher'!G72</f>
        <v>MEDIAGNUS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294</v>
      </c>
      <c r="I63" s="6">
        <f>IF('[1]TCE - ANEXO IV - Preencher'!K72="","",'[1]TCE - ANEXO IV - Preencher'!K72)</f>
        <v>45992</v>
      </c>
      <c r="J63" s="5" t="str">
        <f>'[1]TCE - ANEXO IV - Preencher'!L72</f>
        <v>K8LAXA5JV</v>
      </c>
      <c r="K63" s="5" t="str">
        <f>IF(F63="B",LEFT('[1]TCE - ANEXO IV - Preencher'!M72,2),IF(F63="S",LEFT('[1]TCE - ANEXO IV - Preencher'!M72,7),IF('[1]TCE - ANEXO IV - Preencher'!H72="","")))</f>
        <v>2603108</v>
      </c>
      <c r="L63" s="7">
        <f>'[1]TCE - ANEXO IV - Preencher'!N72</f>
        <v>10080</v>
      </c>
    </row>
    <row r="64" spans="1:12" s="8" customFormat="1" ht="19.5" customHeight="1" x14ac:dyDescent="0.2">
      <c r="A64" s="3">
        <f>IFERROR(VLOOKUP(B64,'[1]DADOS (OCULTAR)'!$Q$3:$S$133,3,0),"")</f>
        <v>11754025000369</v>
      </c>
      <c r="B64" s="4" t="str">
        <f>'[1]TCE - ANEXO IV - Preencher'!C73</f>
        <v>UPAE LIMOEIRO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63.055.432/0001-10</v>
      </c>
      <c r="E64" s="5" t="str">
        <f>'[1]TCE - ANEXO IV - Preencher'!G73</f>
        <v>CARDIODIAGNOSE SERVIÇOS MEDICOS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1</v>
      </c>
      <c r="I64" s="6">
        <f>IF('[1]TCE - ANEXO IV - Preencher'!K73="","",'[1]TCE - ANEXO IV - Preencher'!K73)</f>
        <v>45999</v>
      </c>
      <c r="J64" s="5" t="str">
        <f>'[1]TCE - ANEXO IV - Preencher'!L73</f>
        <v>26116062263055432000110000000000000125127174484179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11300</v>
      </c>
    </row>
    <row r="65" spans="1:12" s="8" customFormat="1" ht="19.5" customHeight="1" x14ac:dyDescent="0.2">
      <c r="A65" s="3">
        <f>IFERROR(VLOOKUP(B65,'[1]DADOS (OCULTAR)'!$Q$3:$S$133,3,0),"")</f>
        <v>11754025000369</v>
      </c>
      <c r="B65" s="4" t="str">
        <f>'[1]TCE - ANEXO IV - Preencher'!C74</f>
        <v>UPAE LIMOEIRO</v>
      </c>
      <c r="C65" s="4" t="str">
        <f>'[1]TCE - ANEXO IV - Preencher'!E74</f>
        <v>5.16 - Serviços Médico-Hospitalares, Odotonlogia e Laboratoriais</v>
      </c>
      <c r="D65" s="3" t="str">
        <f>'[1]TCE - ANEXO IV - Preencher'!F74</f>
        <v xml:space="preserve">04.986.968/0001-90 </v>
      </c>
      <c r="E65" s="5" t="str">
        <f>'[1]TCE - ANEXO IV - Preencher'!G74</f>
        <v>NSM RADIODIAGNOSTICOS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121</v>
      </c>
      <c r="I65" s="6">
        <f>IF('[1]TCE - ANEXO IV - Preencher'!K74="","",'[1]TCE - ANEXO IV - Preencher'!K74)</f>
        <v>45993</v>
      </c>
      <c r="J65" s="5" t="str">
        <f>'[1]TCE - ANEXO IV - Preencher'!L74</f>
        <v>GLBV22310</v>
      </c>
      <c r="K65" s="5" t="str">
        <f>IF(F65="B",LEFT('[1]TCE - ANEXO IV - Preencher'!M74,2),IF(F65="S",LEFT('[1]TCE - ANEXO IV - Preencher'!M74,7),IF('[1]TCE - ANEXO IV - Preencher'!H74="","")))</f>
        <v>2609600</v>
      </c>
      <c r="L65" s="7">
        <f>'[1]TCE - ANEXO IV - Preencher'!N74</f>
        <v>1160</v>
      </c>
    </row>
    <row r="66" spans="1:12" s="8" customFormat="1" ht="19.5" customHeight="1" x14ac:dyDescent="0.2">
      <c r="A66" s="3">
        <f>IFERROR(VLOOKUP(B66,'[1]DADOS (OCULTAR)'!$Q$3:$S$133,3,0),"")</f>
        <v>11754025000369</v>
      </c>
      <c r="B66" s="4" t="str">
        <f>'[1]TCE - ANEXO IV - Preencher'!C75</f>
        <v>UPAE LIMOEIRO</v>
      </c>
      <c r="C66" s="4" t="str">
        <f>'[1]TCE - ANEXO IV - Preencher'!E75</f>
        <v>5.16 - Serviços Médico-Hospitalares, Odotonlogia e Laboratoriais</v>
      </c>
      <c r="D66" s="3" t="str">
        <f>'[1]TCE - ANEXO IV - Preencher'!F75</f>
        <v xml:space="preserve">17.289.483/0001-99 </v>
      </c>
      <c r="E66" s="5" t="str">
        <f>'[1]TCE - ANEXO IV - Preencher'!G75</f>
        <v>NEFROASSISTANCE SERVICOS EM NEFROLOGIA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10</v>
      </c>
      <c r="I66" s="6">
        <f>IF('[1]TCE - ANEXO IV - Preencher'!K75="","",'[1]TCE - ANEXO IV - Preencher'!K75)</f>
        <v>45993</v>
      </c>
      <c r="J66" s="5" t="str">
        <f>'[1]TCE - ANEXO IV - Preencher'!L75</f>
        <v>26116062217289483000199000000000001025120085869115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6305</v>
      </c>
    </row>
    <row r="67" spans="1:12" s="8" customFormat="1" ht="19.5" customHeight="1" x14ac:dyDescent="0.2">
      <c r="A67" s="3">
        <f>IFERROR(VLOOKUP(B67,'[1]DADOS (OCULTAR)'!$Q$3:$S$133,3,0),"")</f>
        <v>11754025000369</v>
      </c>
      <c r="B67" s="4" t="str">
        <f>'[1]TCE - ANEXO IV - Preencher'!C76</f>
        <v>UPAE LIMOEIRO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 xml:space="preserve">18.037.066/0001-11 </v>
      </c>
      <c r="E67" s="5" t="str">
        <f>'[1]TCE - ANEXO IV - Preencher'!G76</f>
        <v xml:space="preserve">PREVICOR CLINICA MEDICA E CARDIOLOGICA LTDA ME 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280</v>
      </c>
      <c r="I67" s="6">
        <f>IF('[1]TCE - ANEXO IV - Preencher'!K76="","",'[1]TCE - ANEXO IV - Preencher'!K76)</f>
        <v>45994</v>
      </c>
      <c r="J67" s="5" t="str">
        <f>'[1]TCE - ANEXO IV - Preencher'!L76</f>
        <v>44G95Q5BE</v>
      </c>
      <c r="K67" s="5" t="str">
        <f>IF(F67="B",LEFT('[1]TCE - ANEXO IV - Preencher'!M76,2),IF(F67="S",LEFT('[1]TCE - ANEXO IV - Preencher'!M76,7),IF('[1]TCE - ANEXO IV - Preencher'!H76="","")))</f>
        <v>2610905</v>
      </c>
      <c r="L67" s="7">
        <f>'[1]TCE - ANEXO IV - Preencher'!N76</f>
        <v>9710</v>
      </c>
    </row>
    <row r="68" spans="1:12" s="8" customFormat="1" ht="19.5" customHeight="1" x14ac:dyDescent="0.2">
      <c r="A68" s="3">
        <f>IFERROR(VLOOKUP(B68,'[1]DADOS (OCULTAR)'!$Q$3:$S$133,3,0),"")</f>
        <v>11754025000369</v>
      </c>
      <c r="B68" s="4" t="str">
        <f>'[1]TCE - ANEXO IV - Preencher'!C77</f>
        <v>UPAE LIMOEIRO</v>
      </c>
      <c r="C68" s="4" t="str">
        <f>'[1]TCE - ANEXO IV - Preencher'!E77</f>
        <v>5.16 - Serviços Médico-Hospitalares, Odotonlogia e Laboratoriais</v>
      </c>
      <c r="D68" s="3" t="str">
        <f>'[1]TCE - ANEXO IV - Preencher'!F77</f>
        <v xml:space="preserve">18.037.066/0001-11 </v>
      </c>
      <c r="E68" s="5" t="str">
        <f>'[1]TCE - ANEXO IV - Preencher'!G77</f>
        <v xml:space="preserve">PREVICOR CLINICA MEDICA E CARDIOLOGICA LTDA ME 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279</v>
      </c>
      <c r="I68" s="6">
        <f>IF('[1]TCE - ANEXO IV - Preencher'!K77="","",'[1]TCE - ANEXO IV - Preencher'!K77)</f>
        <v>45989</v>
      </c>
      <c r="J68" s="5" t="str">
        <f>'[1]TCE - ANEXO IV - Preencher'!L77</f>
        <v>9LN4JX4NB</v>
      </c>
      <c r="K68" s="5" t="str">
        <f>IF(F68="B",LEFT('[1]TCE - ANEXO IV - Preencher'!M77,2),IF(F68="S",LEFT('[1]TCE - ANEXO IV - Preencher'!M77,7),IF('[1]TCE - ANEXO IV - Preencher'!H77="","")))</f>
        <v>2610905</v>
      </c>
      <c r="L68" s="7">
        <f>'[1]TCE - ANEXO IV - Preencher'!N77</f>
        <v>6370</v>
      </c>
    </row>
    <row r="69" spans="1:12" s="8" customFormat="1" ht="19.5" customHeight="1" x14ac:dyDescent="0.2">
      <c r="A69" s="3">
        <f>IFERROR(VLOOKUP(B69,'[1]DADOS (OCULTAR)'!$Q$3:$S$133,3,0),"")</f>
        <v>11754025000369</v>
      </c>
      <c r="B69" s="4" t="str">
        <f>'[1]TCE - ANEXO IV - Preencher'!C78</f>
        <v>UPAE LIMOEIRO</v>
      </c>
      <c r="C69" s="4" t="str">
        <f>'[1]TCE - ANEXO IV - Preencher'!E78</f>
        <v>5.16 - Serviços Médico-Hospitalares, Odotonlogia e Laboratoriais</v>
      </c>
      <c r="D69" s="3" t="str">
        <f>'[1]TCE - ANEXO IV - Preencher'!F78</f>
        <v xml:space="preserve">18.891.088/0001-44 </v>
      </c>
      <c r="E69" s="5" t="str">
        <f>'[1]TCE - ANEXO IV - Preencher'!G78</f>
        <v>SERVIMAGEM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1885</v>
      </c>
      <c r="I69" s="6">
        <f>IF('[1]TCE - ANEXO IV - Preencher'!K78="","",'[1]TCE - ANEXO IV - Preencher'!K78)</f>
        <v>45994</v>
      </c>
      <c r="J69" s="5" t="str">
        <f>'[1]TCE - ANEXO IV - Preencher'!L78</f>
        <v>XMHHKKPH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17765</v>
      </c>
    </row>
    <row r="70" spans="1:12" s="8" customFormat="1" ht="19.5" customHeight="1" x14ac:dyDescent="0.2">
      <c r="A70" s="3">
        <f>IFERROR(VLOOKUP(B70,'[1]DADOS (OCULTAR)'!$Q$3:$S$133,3,0),"")</f>
        <v>11754025000369</v>
      </c>
      <c r="B70" s="4" t="str">
        <f>'[1]TCE - ANEXO IV - Preencher'!C79</f>
        <v>UPAE LIMOEIRO</v>
      </c>
      <c r="C70" s="4" t="str">
        <f>'[1]TCE - ANEXO IV - Preencher'!E79</f>
        <v>5.16 - Serviços Médico-Hospitalares, Odotonlogia e Laboratoriais</v>
      </c>
      <c r="D70" s="3" t="str">
        <f>'[1]TCE - ANEXO IV - Preencher'!F79</f>
        <v xml:space="preserve">35.341.761/0001-91 </v>
      </c>
      <c r="E70" s="5" t="str">
        <f>'[1]TCE - ANEXO IV - Preencher'!G79</f>
        <v>GOOD MEDIC ASSISTENCIA EM SAUDE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1134</v>
      </c>
      <c r="I70" s="6">
        <f>IF('[1]TCE - ANEXO IV - Preencher'!K79="","",'[1]TCE - ANEXO IV - Preencher'!K79)</f>
        <v>45993</v>
      </c>
      <c r="J70" s="5" t="str">
        <f>'[1]TCE - ANEXO IV - Preencher'!L79</f>
        <v>HROU25629</v>
      </c>
      <c r="K70" s="5" t="str">
        <f>IF(F70="B",LEFT('[1]TCE - ANEXO IV - Preencher'!M79,2),IF(F70="S",LEFT('[1]TCE - ANEXO IV - Preencher'!M79,7),IF('[1]TCE - ANEXO IV - Preencher'!H79="","")))</f>
        <v>2609600</v>
      </c>
      <c r="L70" s="7">
        <f>'[1]TCE - ANEXO IV - Preencher'!N79</f>
        <v>10900</v>
      </c>
    </row>
    <row r="71" spans="1:12" s="8" customFormat="1" ht="19.5" customHeight="1" x14ac:dyDescent="0.2">
      <c r="A71" s="3">
        <f>IFERROR(VLOOKUP(B71,'[1]DADOS (OCULTAR)'!$Q$3:$S$133,3,0),"")</f>
        <v>11754025000369</v>
      </c>
      <c r="B71" s="4" t="str">
        <f>'[1]TCE - ANEXO IV - Preencher'!C80</f>
        <v>UPAE LIMOEIRO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 xml:space="preserve">45.675.813/0001-10 </v>
      </c>
      <c r="E71" s="5" t="str">
        <f>'[1]TCE - ANEXO IV - Preencher'!G80</f>
        <v>ECOVASC SERVICOS MEDICOS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2</v>
      </c>
      <c r="I71" s="6">
        <f>IF('[1]TCE - ANEXO IV - Preencher'!K80="","",'[1]TCE - ANEXO IV - Preencher'!K80)</f>
        <v>45993</v>
      </c>
      <c r="J71" s="5" t="str">
        <f>'[1]TCE - ANEXO IV - Preencher'!L80</f>
        <v>261160622456758130001100000000000000225123421193674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10340</v>
      </c>
    </row>
    <row r="72" spans="1:12" s="8" customFormat="1" ht="19.5" customHeight="1" x14ac:dyDescent="0.2">
      <c r="A72" s="3">
        <f>IFERROR(VLOOKUP(B72,'[1]DADOS (OCULTAR)'!$Q$3:$S$133,3,0),"")</f>
        <v>11754025000369</v>
      </c>
      <c r="B72" s="4" t="str">
        <f>'[1]TCE - ANEXO IV - Preencher'!C81</f>
        <v>UPAE LIMOEIRO</v>
      </c>
      <c r="C72" s="4" t="str">
        <f>'[1]TCE - ANEXO IV - Preencher'!E81</f>
        <v>5.16 - Serviços Médico-Hospitalares, Odotonlogia e Laboratoriais</v>
      </c>
      <c r="D72" s="3" t="str">
        <f>'[1]TCE - ANEXO IV - Preencher'!F81</f>
        <v xml:space="preserve">54.267.879/0001-61 </v>
      </c>
      <c r="E72" s="5" t="str">
        <f>'[1]TCE - ANEXO IV - Preencher'!G81</f>
        <v>FM SERVICOS MEDICOS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1</v>
      </c>
      <c r="I72" s="6">
        <f>IF('[1]TCE - ANEXO IV - Preencher'!K81="","",'[1]TCE - ANEXO IV - Preencher'!K81)</f>
        <v>45995</v>
      </c>
      <c r="J72" s="5" t="str">
        <f>'[1]TCE - ANEXO IV - Preencher'!L81</f>
        <v>261160062254267879000161000000000000125121702521834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10605</v>
      </c>
    </row>
    <row r="73" spans="1:12" s="8" customFormat="1" ht="19.5" customHeight="1" x14ac:dyDescent="0.2">
      <c r="A73" s="3">
        <f>IFERROR(VLOOKUP(B73,'[1]DADOS (OCULTAR)'!$Q$3:$S$133,3,0),"")</f>
        <v>11754025000369</v>
      </c>
      <c r="B73" s="4" t="str">
        <f>'[1]TCE - ANEXO IV - Preencher'!C82</f>
        <v>UPAE LIMOEIRO</v>
      </c>
      <c r="C73" s="4" t="str">
        <f>'[1]TCE - ANEXO IV - Preencher'!E82</f>
        <v>5.16 - Serviços Médico-Hospitalares, Odotonlogia e Laboratoriais</v>
      </c>
      <c r="D73" s="3" t="str">
        <f>'[1]TCE - ANEXO IV - Preencher'!F82</f>
        <v xml:space="preserve">01.489.511/0001-81 </v>
      </c>
      <c r="E73" s="5" t="str">
        <f>'[1]TCE - ANEXO IV - Preencher'!G82</f>
        <v>SANTA LUZIA OTORRINO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1289</v>
      </c>
      <c r="I73" s="6">
        <f>IF('[1]TCE - ANEXO IV - Preencher'!K82="","",'[1]TCE - ANEXO IV - Preencher'!K82)</f>
        <v>45993</v>
      </c>
      <c r="J73" s="5" t="str">
        <f>'[1]TCE - ANEXO IV - Preencher'!L82</f>
        <v>APAD19790</v>
      </c>
      <c r="K73" s="5" t="str">
        <f>IF(F73="B",LEFT('[1]TCE - ANEXO IV - Preencher'!M82,2),IF(F73="S",LEFT('[1]TCE - ANEXO IV - Preencher'!M82,7),IF('[1]TCE - ANEXO IV - Preencher'!H82="","")))</f>
        <v>2602902</v>
      </c>
      <c r="L73" s="7">
        <f>'[1]TCE - ANEXO IV - Preencher'!N82</f>
        <v>10300</v>
      </c>
    </row>
    <row r="74" spans="1:12" s="8" customFormat="1" ht="19.5" customHeight="1" x14ac:dyDescent="0.2">
      <c r="A74" s="3">
        <f>IFERROR(VLOOKUP(B74,'[1]DADOS (OCULTAR)'!$Q$3:$S$133,3,0),"")</f>
        <v>11754025000369</v>
      </c>
      <c r="B74" s="4" t="str">
        <f>'[1]TCE - ANEXO IV - Preencher'!C83</f>
        <v>UPAE LIMOEIRO</v>
      </c>
      <c r="C74" s="4" t="str">
        <f>'[1]TCE - ANEXO IV - Preencher'!E83</f>
        <v>5.16 - Serviços Médico-Hospitalares, Odotonlogia e Laboratoriais</v>
      </c>
      <c r="D74" s="3" t="str">
        <f>'[1]TCE - ANEXO IV - Preencher'!F83</f>
        <v xml:space="preserve">27.612.109/0001-36 </v>
      </c>
      <c r="E74" s="5" t="str">
        <f>'[1]TCE - ANEXO IV - Preencher'!G83</f>
        <v>OLINDA SERVICOS MEDICOS ESPECIALIZADOS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1391</v>
      </c>
      <c r="I74" s="6">
        <f>IF('[1]TCE - ANEXO IV - Preencher'!K83="","",'[1]TCE - ANEXO IV - Preencher'!K83)</f>
        <v>45992</v>
      </c>
      <c r="J74" s="5" t="str">
        <f>'[1]TCE - ANEXO IV - Preencher'!L83</f>
        <v>GTPP69197</v>
      </c>
      <c r="K74" s="5" t="str">
        <f>IF(F74="B",LEFT('[1]TCE - ANEXO IV - Preencher'!M83,2),IF(F74="S",LEFT('[1]TCE - ANEXO IV - Preencher'!M83,7),IF('[1]TCE - ANEXO IV - Preencher'!H83="","")))</f>
        <v>2609600</v>
      </c>
      <c r="L74" s="7">
        <f>'[1]TCE - ANEXO IV - Preencher'!N83</f>
        <v>1105</v>
      </c>
    </row>
    <row r="75" spans="1:12" s="8" customFormat="1" ht="19.5" customHeight="1" x14ac:dyDescent="0.2">
      <c r="A75" s="3">
        <f>IFERROR(VLOOKUP(B75,'[1]DADOS (OCULTAR)'!$Q$3:$S$133,3,0),"")</f>
        <v>11754025000369</v>
      </c>
      <c r="B75" s="4" t="str">
        <f>'[1]TCE - ANEXO IV - Preencher'!C84</f>
        <v>UPAE LIMOEIRO</v>
      </c>
      <c r="C75" s="4" t="str">
        <f>'[1]TCE - ANEXO IV - Preencher'!E84</f>
        <v>5.16 - Serviços Médico-Hospitalares, Odotonlogia e Laboratoriais</v>
      </c>
      <c r="D75" s="3" t="str">
        <f>'[1]TCE - ANEXO IV - Preencher'!F84</f>
        <v xml:space="preserve">27.612.109/0001-36 </v>
      </c>
      <c r="E75" s="5" t="str">
        <f>'[1]TCE - ANEXO IV - Preencher'!G84</f>
        <v>OLINDA SERVICOS MEDICOS ESPECIALIZADOS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1392</v>
      </c>
      <c r="I75" s="6">
        <f>IF('[1]TCE - ANEXO IV - Preencher'!K84="","",'[1]TCE - ANEXO IV - Preencher'!K84)</f>
        <v>45992</v>
      </c>
      <c r="J75" s="5" t="str">
        <f>'[1]TCE - ANEXO IV - Preencher'!L84</f>
        <v>IPVR80939</v>
      </c>
      <c r="K75" s="5" t="str">
        <f>IF(F75="B",LEFT('[1]TCE - ANEXO IV - Preencher'!M84,2),IF(F75="S",LEFT('[1]TCE - ANEXO IV - Preencher'!M84,7),IF('[1]TCE - ANEXO IV - Preencher'!H84="","")))</f>
        <v>2609600</v>
      </c>
      <c r="L75" s="7">
        <f>'[1]TCE - ANEXO IV - Preencher'!N84</f>
        <v>19350</v>
      </c>
    </row>
    <row r="76" spans="1:12" s="8" customFormat="1" ht="19.5" customHeight="1" x14ac:dyDescent="0.2">
      <c r="A76" s="3">
        <f>IFERROR(VLOOKUP(B76,'[1]DADOS (OCULTAR)'!$Q$3:$S$133,3,0),"")</f>
        <v>11754025000369</v>
      </c>
      <c r="B76" s="4" t="str">
        <f>'[1]TCE - ANEXO IV - Preencher'!C85</f>
        <v>UPAE LIMOEIRO</v>
      </c>
      <c r="C76" s="4" t="str">
        <f>'[1]TCE - ANEXO IV - Preencher'!E85</f>
        <v>5.16 - Serviços Médico-Hospitalares, Odotonlogia e Laboratoriais</v>
      </c>
      <c r="D76" s="3" t="str">
        <f>'[1]TCE - ANEXO IV - Preencher'!F85</f>
        <v xml:space="preserve">32.320.550/0001-84 </v>
      </c>
      <c r="E76" s="5" t="str">
        <f>'[1]TCE - ANEXO IV - Preencher'!G85</f>
        <v>SAUDE VIP SERVICOS MEDICOS ESPECIALIZADOS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1249</v>
      </c>
      <c r="I76" s="6">
        <f>IF('[1]TCE - ANEXO IV - Preencher'!K85="","",'[1]TCE - ANEXO IV - Preencher'!K85)</f>
        <v>45992</v>
      </c>
      <c r="J76" s="5" t="str">
        <f>'[1]TCE - ANEXO IV - Preencher'!L85</f>
        <v>IMKG22724</v>
      </c>
      <c r="K76" s="5" t="str">
        <f>IF(F76="B",LEFT('[1]TCE - ANEXO IV - Preencher'!M85,2),IF(F76="S",LEFT('[1]TCE - ANEXO IV - Preencher'!M85,7),IF('[1]TCE - ANEXO IV - Preencher'!H85="","")))</f>
        <v>2609600</v>
      </c>
      <c r="L76" s="7">
        <f>'[1]TCE - ANEXO IV - Preencher'!N85</f>
        <v>13410</v>
      </c>
    </row>
    <row r="77" spans="1:12" s="8" customFormat="1" ht="19.5" customHeight="1" x14ac:dyDescent="0.2">
      <c r="A77" s="3">
        <f>IFERROR(VLOOKUP(B77,'[1]DADOS (OCULTAR)'!$Q$3:$S$133,3,0),"")</f>
        <v>11754025000369</v>
      </c>
      <c r="B77" s="4" t="str">
        <f>'[1]TCE - ANEXO IV - Preencher'!C86</f>
        <v>UPAE LIMOEIRO</v>
      </c>
      <c r="C77" s="4" t="str">
        <f>'[1]TCE - ANEXO IV - Preencher'!E86</f>
        <v>5.16 - Serviços Médico-Hospitalares, Odotonlogia e Laboratoriais</v>
      </c>
      <c r="D77" s="3" t="str">
        <f>'[1]TCE - ANEXO IV - Preencher'!F86</f>
        <v>29.870.479/0001-07</v>
      </c>
      <c r="E77" s="5" t="str">
        <f>'[1]TCE - ANEXO IV - Preencher'!G86</f>
        <v>CARDIOMETABOLICO SERVIÇOS MEDICOS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2910</v>
      </c>
      <c r="I77" s="6">
        <f>IF('[1]TCE - ANEXO IV - Preencher'!K86="","",'[1]TCE - ANEXO IV - Preencher'!K86)</f>
        <v>45988</v>
      </c>
      <c r="J77" s="5" t="str">
        <f>'[1]TCE - ANEXO IV - Preencher'!L86</f>
        <v>PX46RRZH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4500</v>
      </c>
    </row>
    <row r="78" spans="1:12" s="8" customFormat="1" ht="19.5" customHeight="1" x14ac:dyDescent="0.2">
      <c r="A78" s="3">
        <f>IFERROR(VLOOKUP(B78,'[1]DADOS (OCULTAR)'!$Q$3:$S$133,3,0),"")</f>
        <v>11754025000369</v>
      </c>
      <c r="B78" s="4" t="str">
        <f>'[1]TCE - ANEXO IV - Preencher'!C87</f>
        <v>UPAE LIMOEIRO</v>
      </c>
      <c r="C78" s="4" t="str">
        <f>'[1]TCE - ANEXO IV - Preencher'!E87</f>
        <v>5.16 - Serviços Médico-Hospitalares, Odotonlogia e Laboratoriais</v>
      </c>
      <c r="D78" s="3" t="str">
        <f>'[1]TCE - ANEXO IV - Preencher'!F87</f>
        <v>08.885.865/0001-94</v>
      </c>
      <c r="E78" s="5" t="str">
        <f>'[1]TCE - ANEXO IV - Preencher'!G87</f>
        <v>MARIA DE LOURDES MONTEIRO RAMOS - ME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648</v>
      </c>
      <c r="I78" s="6">
        <f>IF('[1]TCE - ANEXO IV - Preencher'!K87="","",'[1]TCE - ANEXO IV - Preencher'!K87)</f>
        <v>45993</v>
      </c>
      <c r="J78" s="5" t="str">
        <f>'[1]TCE - ANEXO IV - Preencher'!L87</f>
        <v>NFSJ35E3YLEYQJ45ZQ306UP0000I0</v>
      </c>
      <c r="K78" s="5" t="str">
        <f>IF(F78="B",LEFT('[1]TCE - ANEXO IV - Preencher'!M87,2),IF(F78="S",LEFT('[1]TCE - ANEXO IV - Preencher'!M87,7),IF('[1]TCE - ANEXO IV - Preencher'!H87="","")))</f>
        <v>2608909</v>
      </c>
      <c r="L78" s="7">
        <f>'[1]TCE - ANEXO IV - Preencher'!N87</f>
        <v>28930</v>
      </c>
    </row>
    <row r="79" spans="1:12" s="8" customFormat="1" ht="19.5" customHeight="1" x14ac:dyDescent="0.2">
      <c r="A79" s="3">
        <f>IFERROR(VLOOKUP(B79,'[1]DADOS (OCULTAR)'!$Q$3:$S$133,3,0),"")</f>
        <v>11754025000369</v>
      </c>
      <c r="B79" s="4" t="str">
        <f>'[1]TCE - ANEXO IV - Preencher'!C88</f>
        <v>UPAE LIMOEIRO</v>
      </c>
      <c r="C79" s="4" t="str">
        <f>'[1]TCE - ANEXO IV - Preencher'!E88</f>
        <v>5.16 - Serviços Médico-Hospitalares, Odotonlogia e Laboratoriais</v>
      </c>
      <c r="D79" s="3" t="str">
        <f>'[1]TCE - ANEXO IV - Preencher'!F88</f>
        <v>08.885.865/0001-94</v>
      </c>
      <c r="E79" s="5" t="str">
        <f>'[1]TCE - ANEXO IV - Preencher'!G88</f>
        <v>MARIA DE LOURDES MONTEIRO RAMOS -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647</v>
      </c>
      <c r="I79" s="6">
        <f>IF('[1]TCE - ANEXO IV - Preencher'!K88="","",'[1]TCE - ANEXO IV - Preencher'!K88)</f>
        <v>45993</v>
      </c>
      <c r="J79" s="5" t="str">
        <f>'[1]TCE - ANEXO IV - Preencher'!L88</f>
        <v>NFSJ35E3YLEYQJ45ZQ306UP0000HZ</v>
      </c>
      <c r="K79" s="5" t="str">
        <f>IF(F79="B",LEFT('[1]TCE - ANEXO IV - Preencher'!M88,2),IF(F79="S",LEFT('[1]TCE - ANEXO IV - Preencher'!M88,7),IF('[1]TCE - ANEXO IV - Preencher'!H88="","")))</f>
        <v>2608909</v>
      </c>
      <c r="L79" s="7">
        <f>'[1]TCE - ANEXO IV - Preencher'!N88</f>
        <v>41132.559999999998</v>
      </c>
    </row>
    <row r="80" spans="1:12" s="8" customFormat="1" ht="19.5" customHeight="1" x14ac:dyDescent="0.2">
      <c r="A80" s="3">
        <f>IFERROR(VLOOKUP(B80,'[1]DADOS (OCULTAR)'!$Q$3:$S$133,3,0),"")</f>
        <v>11754025000369</v>
      </c>
      <c r="B80" s="4" t="str">
        <f>'[1]TCE - ANEXO IV - Preencher'!C89</f>
        <v>UPAE LIMOEIRO</v>
      </c>
      <c r="C80" s="4" t="str">
        <f>'[1]TCE - ANEXO IV - Preencher'!E89</f>
        <v>5.10 - Detetização/Tratamento de Resíduos e Afins</v>
      </c>
      <c r="D80" s="3" t="str">
        <f>'[1]TCE - ANEXO IV - Preencher'!F89</f>
        <v>11.863.530/0001-80</v>
      </c>
      <c r="E80" s="5" t="str">
        <f>'[1]TCE - ANEXO IV - Preencher'!G89</f>
        <v>BRASCON GESTAO AMBIENTAL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270989</v>
      </c>
      <c r="I80" s="6">
        <f>IF('[1]TCE - ANEXO IV - Preencher'!K89="","",'[1]TCE - ANEXO IV - Preencher'!K89)</f>
        <v>45994</v>
      </c>
      <c r="J80" s="5" t="str">
        <f>'[1]TCE - ANEXO IV - Preencher'!L89</f>
        <v>7W4C7INE7</v>
      </c>
      <c r="K80" s="5" t="str">
        <f>IF(F80="B",LEFT('[1]TCE - ANEXO IV - Preencher'!M89,2),IF(F80="S",LEFT('[1]TCE - ANEXO IV - Preencher'!M89,7),IF('[1]TCE - ANEXO IV - Preencher'!H89="","")))</f>
        <v>2611309</v>
      </c>
      <c r="L80" s="7">
        <f>'[1]TCE - ANEXO IV - Preencher'!N89</f>
        <v>151.28</v>
      </c>
    </row>
    <row r="81" spans="1:12" s="8" customFormat="1" ht="19.5" customHeight="1" x14ac:dyDescent="0.2">
      <c r="A81" s="3">
        <f>IFERROR(VLOOKUP(B81,'[1]DADOS (OCULTAR)'!$Q$3:$S$133,3,0),"")</f>
        <v>11754025000369</v>
      </c>
      <c r="B81" s="4" t="str">
        <f>'[1]TCE - ANEXO IV - Preencher'!C90</f>
        <v>UPAE LIMOEIRO</v>
      </c>
      <c r="C81" s="4" t="str">
        <f>'[1]TCE - ANEXO IV - Preencher'!E90</f>
        <v>5.17 - Manutenção de Software, Certificação Digital e Microfilmagem</v>
      </c>
      <c r="D81" s="3" t="str">
        <f>'[1]TCE - ANEXO IV - Preencher'!F90</f>
        <v>03.680.650/0001-13</v>
      </c>
      <c r="E81" s="5" t="str">
        <f>'[1]TCE - ANEXO IV - Preencher'!G90</f>
        <v xml:space="preserve">TECNOVA SERVICOS LTDA - ME 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8907</v>
      </c>
      <c r="I81" s="6">
        <f>IF('[1]TCE - ANEXO IV - Preencher'!K90="","",'[1]TCE - ANEXO IV - Preencher'!K90)</f>
        <v>45988</v>
      </c>
      <c r="J81" s="5" t="str">
        <f>'[1]TCE - ANEXO IV - Preencher'!L90</f>
        <v>QMPXV8XF</v>
      </c>
      <c r="K81" s="5" t="str">
        <f>IF(F81="B",LEFT('[1]TCE - ANEXO IV - Preencher'!M90,2),IF(F81="S",LEFT('[1]TCE - ANEXO IV - Preencher'!M90,7),IF('[1]TCE - ANEXO IV - Preencher'!H90="","")))</f>
        <v>2927408</v>
      </c>
      <c r="L81" s="7">
        <f>'[1]TCE - ANEXO IV - Preencher'!N90</f>
        <v>575.62</v>
      </c>
    </row>
    <row r="82" spans="1:12" s="8" customFormat="1" ht="19.5" customHeight="1" x14ac:dyDescent="0.2">
      <c r="A82" s="3">
        <f>IFERROR(VLOOKUP(B82,'[1]DADOS (OCULTAR)'!$Q$3:$S$133,3,0),"")</f>
        <v>11754025000369</v>
      </c>
      <c r="B82" s="4" t="str">
        <f>'[1]TCE - ANEXO IV - Preencher'!C91</f>
        <v>UPAE LIMOEIRO</v>
      </c>
      <c r="C82" s="4" t="str">
        <f>'[1]TCE - ANEXO IV - Preencher'!E91</f>
        <v>5.17 - Manutenção de Software, Certificação Digital e Microfilmagem</v>
      </c>
      <c r="D82" s="3" t="str">
        <f>'[1]TCE - ANEXO IV - Preencher'!F91</f>
        <v xml:space="preserve">05.662.773/0002-38 </v>
      </c>
      <c r="E82" s="5" t="str">
        <f>'[1]TCE - ANEXO IV - Preencher'!G91</f>
        <v xml:space="preserve">PIXEON MEDICAL SYSTEMS S.A. 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286764</v>
      </c>
      <c r="I82" s="6">
        <f>IF('[1]TCE - ANEXO IV - Preencher'!K91="","",'[1]TCE - ANEXO IV - Preencher'!K91)</f>
        <v>45979</v>
      </c>
      <c r="J82" s="5" t="str">
        <f>'[1]TCE - ANEXO IV - Preencher'!L91</f>
        <v>04D83C2BDB33048C</v>
      </c>
      <c r="K82" s="5" t="str">
        <f>IF(F82="B",LEFT('[1]TCE - ANEXO IV - Preencher'!M91,2),IF(F82="S",LEFT('[1]TCE - ANEXO IV - Preencher'!M91,7),IF('[1]TCE - ANEXO IV - Preencher'!H91="","")))</f>
        <v>3548807</v>
      </c>
      <c r="L82" s="7">
        <f>'[1]TCE - ANEXO IV - Preencher'!N91</f>
        <v>1898.52</v>
      </c>
    </row>
    <row r="83" spans="1:12" s="8" customFormat="1" ht="19.5" customHeight="1" x14ac:dyDescent="0.2">
      <c r="A83" s="3">
        <f>IFERROR(VLOOKUP(B83,'[1]DADOS (OCULTAR)'!$Q$3:$S$133,3,0),"")</f>
        <v>11754025000369</v>
      </c>
      <c r="B83" s="4" t="str">
        <f>'[1]TCE - ANEXO IV - Preencher'!C92</f>
        <v>UPAE LIMOEIRO</v>
      </c>
      <c r="C83" s="4" t="str">
        <f>'[1]TCE - ANEXO IV - Preencher'!E92</f>
        <v>5.17 - Manutenção de Software, Certificação Digital e Microfilmagem</v>
      </c>
      <c r="D83" s="3" t="str">
        <f>'[1]TCE - ANEXO IV - Preencher'!F92</f>
        <v xml:space="preserve">05.662.773/0002-38 </v>
      </c>
      <c r="E83" s="5" t="str">
        <f>'[1]TCE - ANEXO IV - Preencher'!G92</f>
        <v xml:space="preserve">PIXEON MEDICAL SYSTEMS S.A. 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286765</v>
      </c>
      <c r="I83" s="6">
        <f>IF('[1]TCE - ANEXO IV - Preencher'!K92="","",'[1]TCE - ANEXO IV - Preencher'!K92)</f>
        <v>45979</v>
      </c>
      <c r="J83" s="5" t="str">
        <f>'[1]TCE - ANEXO IV - Preencher'!L92</f>
        <v>1DB987C1809E99EBB</v>
      </c>
      <c r="K83" s="5" t="str">
        <f>IF(F83="B",LEFT('[1]TCE - ANEXO IV - Preencher'!M92,2),IF(F83="S",LEFT('[1]TCE - ANEXO IV - Preencher'!M92,7),IF('[1]TCE - ANEXO IV - Preencher'!H92="","")))</f>
        <v>3548807</v>
      </c>
      <c r="L83" s="7">
        <f>'[1]TCE - ANEXO IV - Preencher'!N92</f>
        <v>4429.88</v>
      </c>
    </row>
    <row r="84" spans="1:12" s="8" customFormat="1" ht="19.5" customHeight="1" x14ac:dyDescent="0.2">
      <c r="A84" s="3">
        <f>IFERROR(VLOOKUP(B84,'[1]DADOS (OCULTAR)'!$Q$3:$S$133,3,0),"")</f>
        <v>11754025000369</v>
      </c>
      <c r="B84" s="4" t="str">
        <f>'[1]TCE - ANEXO IV - Preencher'!C93</f>
        <v>UPAE LIMOEIRO</v>
      </c>
      <c r="C84" s="4" t="str">
        <f>'[1]TCE - ANEXO IV - Preencher'!E93</f>
        <v>5.17 - Manutenção de Software, Certificação Digital e Microfilmagem</v>
      </c>
      <c r="D84" s="3" t="str">
        <f>'[1]TCE - ANEXO IV - Preencher'!F93</f>
        <v xml:space="preserve">04.069.709/0001-02 </v>
      </c>
      <c r="E84" s="5" t="str">
        <f>'[1]TCE - ANEXO IV - Preencher'!G93</f>
        <v xml:space="preserve">BIONEXO S.A. 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604366</v>
      </c>
      <c r="I84" s="6">
        <f>IF('[1]TCE - ANEXO IV - Preencher'!K93="","",'[1]TCE - ANEXO IV - Preencher'!K93)</f>
        <v>45965</v>
      </c>
      <c r="J84" s="5" t="str">
        <f>'[1]TCE - ANEXO IV - Preencher'!L93</f>
        <v>MLE6HXCG</v>
      </c>
      <c r="K84" s="5" t="str">
        <f>IF(F84="B",LEFT('[1]TCE - ANEXO IV - Preencher'!M93,2),IF(F84="S",LEFT('[1]TCE - ANEXO IV - Preencher'!M93,7),IF('[1]TCE - ANEXO IV - Preencher'!H93="","")))</f>
        <v>3550308</v>
      </c>
      <c r="L84" s="7">
        <f>'[1]TCE - ANEXO IV - Preencher'!N93</f>
        <v>826.84</v>
      </c>
    </row>
    <row r="85" spans="1:12" s="8" customFormat="1" ht="19.5" customHeight="1" x14ac:dyDescent="0.2">
      <c r="A85" s="3">
        <f>IFERROR(VLOOKUP(B85,'[1]DADOS (OCULTAR)'!$Q$3:$S$133,3,0),"")</f>
        <v>11754025000369</v>
      </c>
      <c r="B85" s="4" t="str">
        <f>'[1]TCE - ANEXO IV - Preencher'!C94</f>
        <v>UPAE LIMOEIRO</v>
      </c>
      <c r="C85" s="4" t="str">
        <f>'[1]TCE - ANEXO IV - Preencher'!E94</f>
        <v>5.22 - Vigilância Ostensiva / Monitorada</v>
      </c>
      <c r="D85" s="3" t="str">
        <f>'[1]TCE - ANEXO IV - Preencher'!F94</f>
        <v>11.572.781/0001-05</v>
      </c>
      <c r="E85" s="5" t="str">
        <f>'[1]TCE - ANEXO IV - Preencher'!G94</f>
        <v>SOSERVI VIGILANCIA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11581</v>
      </c>
      <c r="I85" s="6">
        <f>IF('[1]TCE - ANEXO IV - Preencher'!K94="","",'[1]TCE - ANEXO IV - Preencher'!K94)</f>
        <v>45967</v>
      </c>
      <c r="J85" s="5" t="str">
        <f>'[1]TCE - ANEXO IV - Preencher'!L94</f>
        <v>NBMM44210</v>
      </c>
      <c r="K85" s="5" t="str">
        <f>IF(F85="B",LEFT('[1]TCE - ANEXO IV - Preencher'!M94,2),IF(F85="S",LEFT('[1]TCE - ANEXO IV - Preencher'!M94,7),IF('[1]TCE - ANEXO IV - Preencher'!H94="","")))</f>
        <v>2609600</v>
      </c>
      <c r="L85" s="7">
        <f>'[1]TCE - ANEXO IV - Preencher'!N94</f>
        <v>14221.65</v>
      </c>
    </row>
    <row r="86" spans="1:12" s="8" customFormat="1" ht="19.5" customHeight="1" x14ac:dyDescent="0.2">
      <c r="A86" s="3">
        <f>IFERROR(VLOOKUP(B86,'[1]DADOS (OCULTAR)'!$Q$3:$S$133,3,0),"")</f>
        <v>11754025000369</v>
      </c>
      <c r="B86" s="4" t="str">
        <f>'[1]TCE - ANEXO IV - Preencher'!C95</f>
        <v>UPAE LIMOEIRO</v>
      </c>
      <c r="C86" s="4" t="str">
        <f>'[1]TCE - ANEXO IV - Preencher'!E95</f>
        <v>5.2 - Serviços Técnicos Profissionais</v>
      </c>
      <c r="D86" s="3" t="str">
        <f>'[1]TCE - ANEXO IV - Preencher'!F95</f>
        <v>08.276.880/0001-35</v>
      </c>
      <c r="E86" s="5" t="str">
        <f>'[1]TCE - ANEXO IV - Preencher'!G95</f>
        <v>JVG CONTABILIDADE LTDA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3031</v>
      </c>
      <c r="I86" s="6">
        <f>IF('[1]TCE - ANEXO IV - Preencher'!K95="","",'[1]TCE - ANEXO IV - Preencher'!K95)</f>
        <v>45985</v>
      </c>
      <c r="J86" s="5" t="str">
        <f>'[1]TCE - ANEXO IV - Preencher'!L95</f>
        <v>ATIUBEA9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6119.16</v>
      </c>
    </row>
    <row r="87" spans="1:12" s="8" customFormat="1" ht="19.5" customHeight="1" x14ac:dyDescent="0.2">
      <c r="A87" s="3">
        <f>IFERROR(VLOOKUP(B87,'[1]DADOS (OCULTAR)'!$Q$3:$S$133,3,0),"")</f>
        <v>11754025000369</v>
      </c>
      <c r="B87" s="4" t="str">
        <f>'[1]TCE - ANEXO IV - Preencher'!C96</f>
        <v>UPAE LIMOEIRO</v>
      </c>
      <c r="C87" s="4" t="str">
        <f>'[1]TCE - ANEXO IV - Preencher'!E96</f>
        <v>5.2 - Serviços Técnicos Profissionais</v>
      </c>
      <c r="D87" s="3" t="str">
        <f>'[1]TCE - ANEXO IV - Preencher'!F96</f>
        <v>08.276.880/0001-35</v>
      </c>
      <c r="E87" s="5" t="str">
        <f>'[1]TCE - ANEXO IV - Preencher'!G96</f>
        <v>JVG CONTABILIDADE LTDA ME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3002</v>
      </c>
      <c r="I87" s="6">
        <f>IF('[1]TCE - ANEXO IV - Preencher'!K96="","",'[1]TCE - ANEXO IV - Preencher'!K96)</f>
        <v>45985</v>
      </c>
      <c r="J87" s="5" t="str">
        <f>'[1]TCE - ANEXO IV - Preencher'!L96</f>
        <v>SX1UPUAJ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6119.16</v>
      </c>
    </row>
    <row r="88" spans="1:12" s="8" customFormat="1" ht="19.5" customHeight="1" x14ac:dyDescent="0.2">
      <c r="A88" s="3">
        <f>IFERROR(VLOOKUP(B88,'[1]DADOS (OCULTAR)'!$Q$3:$S$133,3,0),"")</f>
        <v>11754025000369</v>
      </c>
      <c r="B88" s="4" t="str">
        <f>'[1]TCE - ANEXO IV - Preencher'!C97</f>
        <v>UPAE LIMOEIRO</v>
      </c>
      <c r="C88" s="4" t="str">
        <f>'[1]TCE - ANEXO IV - Preencher'!E97</f>
        <v>5.10 - Detetização/Tratamento de Resíduos e Afins</v>
      </c>
      <c r="D88" s="3" t="str">
        <f>'[1]TCE - ANEXO IV - Preencher'!F97</f>
        <v xml:space="preserve">47.328.447/0001-58 </v>
      </c>
      <c r="E88" s="5" t="str">
        <f>'[1]TCE - ANEXO IV - Preencher'!G97</f>
        <v xml:space="preserve">NIEDJA PENHA DOS SANTOS SERVICOS AMBIENTAIS 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91</v>
      </c>
      <c r="I88" s="6">
        <f>IF('[1]TCE - ANEXO IV - Preencher'!K97="","",'[1]TCE - ANEXO IV - Preencher'!K97)</f>
        <v>45989</v>
      </c>
      <c r="J88" s="5" t="str">
        <f>'[1]TCE - ANEXO IV - Preencher'!L97</f>
        <v>251128153912500</v>
      </c>
      <c r="K88" s="5" t="str">
        <f>IF(F88="B",LEFT('[1]TCE - ANEXO IV - Preencher'!M97,2),IF(F88="S",LEFT('[1]TCE - ANEXO IV - Preencher'!M97,7),IF('[1]TCE - ANEXO IV - Preencher'!H97="","")))</f>
        <v>2604007</v>
      </c>
      <c r="L88" s="7">
        <f>'[1]TCE - ANEXO IV - Preencher'!N97</f>
        <v>350</v>
      </c>
    </row>
    <row r="89" spans="1:12" s="8" customFormat="1" ht="19.5" customHeight="1" x14ac:dyDescent="0.2">
      <c r="A89" s="3">
        <f>IFERROR(VLOOKUP(B89,'[1]DADOS (OCULTAR)'!$Q$3:$S$133,3,0),"")</f>
        <v>11754025000369</v>
      </c>
      <c r="B89" s="4" t="str">
        <f>'[1]TCE - ANEXO IV - Preencher'!C98</f>
        <v>UPAE LIMOEIRO</v>
      </c>
      <c r="C89" s="4" t="str">
        <f>'[1]TCE - ANEXO IV - Preencher'!E98</f>
        <v>5.23 - Limpeza e Conservação</v>
      </c>
      <c r="D89" s="3" t="str">
        <f>'[1]TCE - ANEXO IV - Preencher'!F98</f>
        <v>09.863.853/0001-21</v>
      </c>
      <c r="E89" s="5" t="str">
        <f>'[1]TCE - ANEXO IV - Preencher'!G98</f>
        <v>SOSERVI - SOCIEDADE DE SERVICOS GERAIS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88122</v>
      </c>
      <c r="I89" s="6">
        <f>IF('[1]TCE - ANEXO IV - Preencher'!K98="","",'[1]TCE - ANEXO IV - Preencher'!K98)</f>
        <v>45967</v>
      </c>
      <c r="J89" s="5" t="str">
        <f>'[1]TCE - ANEXO IV - Preencher'!L98</f>
        <v>WJAM37444</v>
      </c>
      <c r="K89" s="5" t="str">
        <f>IF(F89="B",LEFT('[1]TCE - ANEXO IV - Preencher'!M98,2),IF(F89="S",LEFT('[1]TCE - ANEXO IV - Preencher'!M98,7),IF('[1]TCE - ANEXO IV - Preencher'!H98="","")))</f>
        <v>2609600</v>
      </c>
      <c r="L89" s="7">
        <f>'[1]TCE - ANEXO IV - Preencher'!N98</f>
        <v>21629.759999999998</v>
      </c>
    </row>
    <row r="90" spans="1:12" s="8" customFormat="1" ht="19.5" customHeight="1" x14ac:dyDescent="0.2">
      <c r="A90" s="3">
        <f>IFERROR(VLOOKUP(B90,'[1]DADOS (OCULTAR)'!$Q$3:$S$133,3,0),"")</f>
        <v>11754025000369</v>
      </c>
      <c r="B90" s="4" t="str">
        <f>'[1]TCE - ANEXO IV - Preencher'!C99</f>
        <v>UPAE LIMOEIRO</v>
      </c>
      <c r="C90" s="4" t="str">
        <f>'[1]TCE - ANEXO IV - Preencher'!E99</f>
        <v>5.99 - Outros Serviços de Terceiros Pessoa Jurídica</v>
      </c>
      <c r="D90" s="3" t="str">
        <f>'[1]TCE - ANEXO IV - Preencher'!F99</f>
        <v>09.863.853/0001-21</v>
      </c>
      <c r="E90" s="5" t="str">
        <f>'[1]TCE - ANEXO IV - Preencher'!G99</f>
        <v>SOSERVI - SOCIEDADE DE SERVICOS GERAIS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88123</v>
      </c>
      <c r="I90" s="6">
        <f>IF('[1]TCE - ANEXO IV - Preencher'!K99="","",'[1]TCE - ANEXO IV - Preencher'!K99)</f>
        <v>45967</v>
      </c>
      <c r="J90" s="5" t="str">
        <f>'[1]TCE - ANEXO IV - Preencher'!L99</f>
        <v>TIXL03751</v>
      </c>
      <c r="K90" s="5" t="str">
        <f>IF(F90="B",LEFT('[1]TCE - ANEXO IV - Preencher'!M99,2),IF(F90="S",LEFT('[1]TCE - ANEXO IV - Preencher'!M99,7),IF('[1]TCE - ANEXO IV - Preencher'!H99="","")))</f>
        <v>2609600</v>
      </c>
      <c r="L90" s="7">
        <f>'[1]TCE - ANEXO IV - Preencher'!N99</f>
        <v>8258.09</v>
      </c>
    </row>
    <row r="91" spans="1:12" s="8" customFormat="1" ht="19.5" customHeight="1" x14ac:dyDescent="0.2">
      <c r="A91" s="3">
        <f>IFERROR(VLOOKUP(B91,'[1]DADOS (OCULTAR)'!$Q$3:$S$133,3,0),"")</f>
        <v>11754025000369</v>
      </c>
      <c r="B91" s="4" t="str">
        <f>'[1]TCE - ANEXO IV - Preencher'!C100</f>
        <v>UPAE LIMOEIRO</v>
      </c>
      <c r="C91" s="4" t="str">
        <f>'[1]TCE - ANEXO IV - Preencher'!E100</f>
        <v>5.99 - Outros Serviços de Terceiros Pessoa Jurídica</v>
      </c>
      <c r="D91" s="3" t="str">
        <f>'[1]TCE - ANEXO IV - Preencher'!F100</f>
        <v>59.578.267/0001-03</v>
      </c>
      <c r="E91" s="5" t="str">
        <f>'[1]TCE - ANEXO IV - Preencher'!G100</f>
        <v xml:space="preserve">VIEIRA DE CARVALHO SOCIEDADE INDIVIDUAL DE ADVOCACIA 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3</v>
      </c>
      <c r="I91" s="6">
        <f>IF('[1]TCE - ANEXO IV - Preencher'!K100="","",'[1]TCE - ANEXO IV - Preencher'!K100)</f>
        <v>45993</v>
      </c>
      <c r="J91" s="5" t="str">
        <f>'[1]TCE - ANEXO IV - Preencher'!L100</f>
        <v>26116062259578267001030000000000000325120160885089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3000</v>
      </c>
    </row>
    <row r="92" spans="1:12" s="8" customFormat="1" ht="19.5" customHeight="1" x14ac:dyDescent="0.2">
      <c r="A92" s="3">
        <f>IFERROR(VLOOKUP(B92,'[1]DADOS (OCULTAR)'!$Q$3:$S$133,3,0),"")</f>
        <v>11754025000369</v>
      </c>
      <c r="B92" s="4" t="str">
        <f>'[1]TCE - ANEXO IV - Preencher'!C101</f>
        <v>UPAE LIMOEIRO</v>
      </c>
      <c r="C92" s="4" t="str">
        <f>'[1]TCE - ANEXO IV - Preencher'!E101</f>
        <v>5.99 - Outros Serviços de Terceiros Pessoa Jurídica</v>
      </c>
      <c r="D92" s="3" t="str">
        <f>'[1]TCE - ANEXO IV - Preencher'!F101</f>
        <v>20.333.958/0001-01</v>
      </c>
      <c r="E92" s="5" t="str">
        <f>'[1]TCE - ANEXO IV - Preencher'!G101</f>
        <v>CONTROLE ASSISTENCIA MEDICA LTDA-ME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15457</v>
      </c>
      <c r="I92" s="6">
        <f>IF('[1]TCE - ANEXO IV - Preencher'!K101="","",'[1]TCE - ANEXO IV - Preencher'!K101)</f>
        <v>45986</v>
      </c>
      <c r="J92" s="5" t="str">
        <f>'[1]TCE - ANEXO IV - Preencher'!L101</f>
        <v>OV1ZNZTNI</v>
      </c>
      <c r="K92" s="5" t="str">
        <f>IF(F92="B",LEFT('[1]TCE - ANEXO IV - Preencher'!M101,2),IF(F92="S",LEFT('[1]TCE - ANEXO IV - Preencher'!M101,7),IF('[1]TCE - ANEXO IV - Preencher'!H101="","")))</f>
        <v xml:space="preserve">260410 </v>
      </c>
      <c r="L92" s="7">
        <f>'[1]TCE - ANEXO IV - Preencher'!N101</f>
        <v>70</v>
      </c>
    </row>
    <row r="93" spans="1:12" s="8" customFormat="1" ht="19.5" customHeight="1" x14ac:dyDescent="0.2">
      <c r="A93" s="3">
        <f>IFERROR(VLOOKUP(B93,'[1]DADOS (OCULTAR)'!$Q$3:$S$133,3,0),"")</f>
        <v>11754025000369</v>
      </c>
      <c r="B93" s="4" t="str">
        <f>'[1]TCE - ANEXO IV - Preencher'!C102</f>
        <v>UPAE LIMOEIRO</v>
      </c>
      <c r="C93" s="4" t="str">
        <f>'[1]TCE - ANEXO IV - Preencher'!E102</f>
        <v>5.99 - Outros Serviços de Terceiros Pessoa Jurídica</v>
      </c>
      <c r="D93" s="3" t="str">
        <f>'[1]TCE - ANEXO IV - Preencher'!F102</f>
        <v>10.998.292/0001-57</v>
      </c>
      <c r="E93" s="5" t="str">
        <f>'[1]TCE - ANEXO IV - Preencher'!G102</f>
        <v>CIEE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68212</v>
      </c>
      <c r="I93" s="6">
        <f>IF('[1]TCE - ANEXO IV - Preencher'!K102="","",'[1]TCE - ANEXO IV - Preencher'!K102)</f>
        <v>45992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198.86</v>
      </c>
    </row>
    <row r="94" spans="1:12" s="8" customFormat="1" ht="19.5" customHeight="1" x14ac:dyDescent="0.2">
      <c r="A94" s="3">
        <f>IFERROR(VLOOKUP(B94,'[1]DADOS (OCULTAR)'!$Q$3:$S$133,3,0),"")</f>
        <v>11754025000369</v>
      </c>
      <c r="B94" s="4" t="str">
        <f>'[1]TCE - ANEXO IV - Preencher'!C103</f>
        <v>UPAE LIMOEIRO</v>
      </c>
      <c r="C94" s="4" t="str">
        <f>'[1]TCE - ANEXO IV - Preencher'!E103</f>
        <v>5.5 - Reparo e Manutenção de Máquinas e Equipamentos</v>
      </c>
      <c r="D94" s="3" t="str">
        <f>'[1]TCE - ANEXO IV - Preencher'!F103</f>
        <v>22.551.846/0001-52</v>
      </c>
      <c r="E94" s="5" t="str">
        <f>'[1]TCE - ANEXO IV - Preencher'!G103</f>
        <v>F MONTEIRO PEIXOTO ENGENHARIA EIRELI - ME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440</v>
      </c>
      <c r="I94" s="6">
        <f>IF('[1]TCE - ANEXO IV - Preencher'!K103="","",'[1]TCE - ANEXO IV - Preencher'!K103)</f>
        <v>45989</v>
      </c>
      <c r="J94" s="5" t="str">
        <f>'[1]TCE - ANEXO IV - Preencher'!L103</f>
        <v>2848912170677228112025</v>
      </c>
      <c r="K94" s="5" t="str">
        <f>IF(F94="B",LEFT('[1]TCE - ANEXO IV - Preencher'!M103,2),IF(F94="S",LEFT('[1]TCE - ANEXO IV - Preencher'!M103,7),IF('[1]TCE - ANEXO IV - Preencher'!H103="","")))</f>
        <v>2924009</v>
      </c>
      <c r="L94" s="7">
        <f>'[1]TCE - ANEXO IV - Preencher'!N103</f>
        <v>7100</v>
      </c>
    </row>
    <row r="95" spans="1:12" s="8" customFormat="1" ht="19.5" customHeight="1" x14ac:dyDescent="0.2">
      <c r="A95" s="3">
        <f>IFERROR(VLOOKUP(B95,'[1]DADOS (OCULTAR)'!$Q$3:$S$133,3,0),"")</f>
        <v>11754025000369</v>
      </c>
      <c r="B95" s="4" t="str">
        <f>'[1]TCE - ANEXO IV - Preencher'!C104</f>
        <v>UPAE LIMOEIRO</v>
      </c>
      <c r="C95" s="4" t="str">
        <f>'[1]TCE - ANEXO IV - Preencher'!E104</f>
        <v>5.5 - Reparo e Manutenção de Máquinas e Equipamentos</v>
      </c>
      <c r="D95" s="3" t="str">
        <f>'[1]TCE - ANEXO IV - Preencher'!F104</f>
        <v>26.332.434/0001-82</v>
      </c>
      <c r="E95" s="5" t="str">
        <f>'[1]TCE - ANEXO IV - Preencher'!G104</f>
        <v xml:space="preserve">LOGICO PROJETOS CONSULTORIA E SERVICOS DE CLIMATIZACAO 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1147</v>
      </c>
      <c r="I95" s="6">
        <f>IF('[1]TCE - ANEXO IV - Preencher'!K104="","",'[1]TCE - ANEXO IV - Preencher'!K104)</f>
        <v>45988</v>
      </c>
      <c r="J95" s="5" t="str">
        <f>'[1]TCE - ANEXO IV - Preencher'!L104</f>
        <v>T8ZDEDE3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6800</v>
      </c>
    </row>
    <row r="96" spans="1:12" s="8" customFormat="1" ht="19.5" customHeight="1" x14ac:dyDescent="0.2">
      <c r="A96" s="3" t="str">
        <f>IFERROR(VLOOKUP(B96,'[1]DADOS (OCULTAR)'!$Q$3:$S$133,3,0),"")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2025-12-26T14:44:19Z</dcterms:created>
  <dcterms:modified xsi:type="dcterms:W3CDTF">2025-12-26T14:44:40Z</dcterms:modified>
</cp:coreProperties>
</file>