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BB6BE853-48EA-42B1-A2D6-18DBB10C197A}" xr6:coauthVersionLast="47" xr6:coauthVersionMax="47" xr10:uidLastSave="{00000000-0000-0000-0000-000000000000}"/>
  <bookViews>
    <workbookView xWindow="-120" yWindow="-120" windowWidth="29040" windowHeight="15840" xr2:uid="{F78FD492-B02E-4461-9ADE-1A66EE62B5B7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<sst xmlns="http://schemas.openxmlformats.org/spreadsheetml/2006/main" count="8" uniqueCount="8">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</sst>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56322696001360</v>
          </cell>
          <cell r="C10" t="str">
            <v>CARRETA DA MULHER PERNAMBUCANA - CG Nº 001/2024</v>
          </cell>
          <cell r="F10" t="str">
            <v>2025NE015224</v>
          </cell>
          <cell r="G10">
            <v>45839</v>
          </cell>
          <cell r="H10">
            <v>31537174.760000002</v>
          </cell>
          <cell r="I10" t="str">
            <v>2025OB092368</v>
          </cell>
          <cell r="J10">
            <v>45996</v>
          </cell>
          <cell r="N10">
            <v>6307434.9500000002</v>
          </cell>
        </row>
        <row r="11">
          <cell r="B11">
            <v>56322696001360</v>
          </cell>
          <cell r="C11" t="str">
            <v>CARRETA DA MULHER PERNAMBUCANA - CG Nº 001/2024</v>
          </cell>
          <cell r="F11" t="str">
            <v>2025NE015224</v>
          </cell>
          <cell r="G11">
            <v>45839</v>
          </cell>
          <cell r="H11">
            <v>31537174.760000002</v>
          </cell>
          <cell r="I11" t="str">
            <v>2025OB094305</v>
          </cell>
          <cell r="J11">
            <v>46003</v>
          </cell>
          <cell r="N11">
            <v>6307434.9500000002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2811-4761-45AF-A009-78967FAA7987}">
  <dimension ref="A1:H3"/>
  <sheetViews>
    <sheetView tabSelected="1" workbookViewId="0">
      <selection activeCell="B14" sqref="B14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f>'[1]TCE - ANEXO V - REC. Preencher'!B10</f>
        <v>56322696001360</v>
      </c>
      <c r="B2" t="str">
        <f>'[1]TCE - ANEXO V - REC. Preencher'!C10</f>
        <v>CARRETA DA MULHER PERNAMBUCANA - CG Nº 001/2024</v>
      </c>
      <c r="C2" t="str">
        <f>'[1]TCE - ANEXO V - REC. Preencher'!F10</f>
        <v>2025NE015224</v>
      </c>
      <c r="D2" s="2">
        <f>IF('[1]TCE - ANEXO V - REC. Preencher'!G10="","",'[1]TCE - ANEXO V - REC. Preencher'!G10)</f>
        <v>45839</v>
      </c>
      <c r="E2" s="3">
        <f>'[1]TCE - ANEXO V - REC. Preencher'!H10</f>
        <v>31537174.760000002</v>
      </c>
      <c r="F2" t="str">
        <f>'[1]TCE - ANEXO V - REC. Preencher'!I10</f>
        <v>2025OB092368</v>
      </c>
      <c r="G2" s="2">
        <f>IF('[1]TCE - ANEXO V - REC. Preencher'!J10="","",'[1]TCE - ANEXO V - REC. Preencher'!J10)</f>
        <v>45996</v>
      </c>
      <c r="H2" s="3">
        <f>'[1]TCE - ANEXO V - REC. Preencher'!N10</f>
        <v>6307434.9500000002</v>
      </c>
    </row>
    <row r="3" spans="1:8" x14ac:dyDescent="0.25">
      <c r="A3" s="1">
        <f>'[1]TCE - ANEXO V - REC. Preencher'!B11</f>
        <v>56322696001360</v>
      </c>
      <c r="B3" t="str">
        <f>'[1]TCE - ANEXO V - REC. Preencher'!C11</f>
        <v>CARRETA DA MULHER PERNAMBUCANA - CG Nº 001/2024</v>
      </c>
      <c r="C3" t="str">
        <f>'[1]TCE - ANEXO V - REC. Preencher'!F11</f>
        <v>2025NE015224</v>
      </c>
      <c r="D3" s="2">
        <f>IF('[1]TCE - ANEXO V - REC. Preencher'!G11="","",'[1]TCE - ANEXO V - REC. Preencher'!G11)</f>
        <v>45839</v>
      </c>
      <c r="E3" s="3">
        <f>'[1]TCE - ANEXO V - REC. Preencher'!H11</f>
        <v>31537174.760000002</v>
      </c>
      <c r="F3" t="str">
        <f>'[1]TCE - ANEXO V - REC. Preencher'!I11</f>
        <v>2025OB094305</v>
      </c>
      <c r="G3" s="2">
        <f>IF('[1]TCE - ANEXO V - REC. Preencher'!J11="","",'[1]TCE - ANEXO V - REC. Preencher'!J11)</f>
        <v>46003</v>
      </c>
      <c r="H3" s="3">
        <f>'[1]TCE - ANEXO V - REC. Preencher'!N11</f>
        <v>6307434.9500000002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2026-01-23T17:57:10Z</dcterms:created>
  <dcterms:modified xsi:type="dcterms:W3CDTF">2026-01-23T17:57:35Z</dcterms:modified>
</cp:coreProperties>
</file>