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LIVRO MENSAL\2025\12 DEZEMBRO\14.4 ARQUIVO ZIP EXCEL PUBLICAÇÃO\"/>
    </mc:Choice>
  </mc:AlternateContent>
  <xr:revisionPtr revIDLastSave="0" documentId="8_{8B1A2217-08CE-4F83-9115-B673EB7A2930}" xr6:coauthVersionLast="47" xr6:coauthVersionMax="47" xr10:uidLastSave="{00000000-0000-0000-0000-000000000000}"/>
  <bookViews>
    <workbookView xWindow="-120" yWindow="-120" windowWidth="24240" windowHeight="13140" xr2:uid="{984D4593-6BE6-47F7-A575-C6B12C89E6C3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V4985" i="1" s="1"/>
  <c r="T4985" i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AB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AB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S4950" i="1"/>
  <c r="R4950" i="1"/>
  <c r="Q4950" i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S4942" i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B4899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B4843" i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AB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AB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AB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AB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AB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AB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AB4542" i="1" s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AB4510" i="1" s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AB4494" i="1" s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AB4486" i="1" s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AB4478" i="1" s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AB4450" i="1" s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AB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AB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AB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B3931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B3899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AB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AB3860" i="1" s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AB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B3300" i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AB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B2777" i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AB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O2767" i="1"/>
  <c r="N2767" i="1"/>
  <c r="P2767" i="1" s="1"/>
  <c r="L2767" i="1"/>
  <c r="K2767" i="1"/>
  <c r="M2767" i="1" s="1"/>
  <c r="J2767" i="1"/>
  <c r="AB2767" i="1" s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B2745" i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AB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B2713" i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AB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AB2689" i="1" s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B2681" i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AB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M2671" i="1" s="1"/>
  <c r="J2671" i="1"/>
  <c r="AB2671" i="1" s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AB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B2230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B2214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B2198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B2166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B2150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B2134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B2118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B2102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B2086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B2070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B2054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B2038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B2022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AB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AB2007" i="1" s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B2005" i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AB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AB1991" i="1" s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AB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AB1983" i="1" s="1"/>
  <c r="W1983" i="1"/>
  <c r="U1983" i="1"/>
  <c r="T1983" i="1"/>
  <c r="V1983" i="1" s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AB1975" i="1" s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AB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AB1959" i="1" s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AB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AB1943" i="1" s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AB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AB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AB1927" i="1" s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AB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AB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AB1911" i="1" s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B1903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AB1895" i="1" s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B1893" i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AB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AB1879" i="1" s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B1877" i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AB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AB1863" i="1" s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B1861" i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AB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AB1847" i="1" s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B1845" i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AB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AB1831" i="1" s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B1829" i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AB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AB1815" i="1" s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B1813" i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AB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AB1799" i="1" s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B1797" i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AB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AB1783" i="1" s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B1781" i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AB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AB1767" i="1" s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B1765" i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AB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AB1751" i="1" s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B1749" i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AB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AB1735" i="1" s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B1733" i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AB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AB1719" i="1" s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AB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AB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AB1703" i="1" s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AB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AB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AB1687" i="1" s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AB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AB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AB1671" i="1" s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AB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AB1655" i="1" s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AB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AB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B1631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B1615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S1550" i="1"/>
  <c r="R1550" i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AB1535" i="1" s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AB1503" i="1" s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AB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AB1389" i="1" s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AB1375" i="1" s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AB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AB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AB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AB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AB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AB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AB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AB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AB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AB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AB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AB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AB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AB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AB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AB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AB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AB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AB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AB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AB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AB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AB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AB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AB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AB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AB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B689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AB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AB670" i="1" s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AB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V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AB618" i="1" s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AB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AB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AB586" i="1" s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AB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AB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AB554" i="1" s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AB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AB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AB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AB506" i="1" s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AB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AB490" i="1" s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AB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AB474" i="1" s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AB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AB458" i="1" s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AB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AB442" i="1" s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AB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AB426" i="1" s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AB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AB410" i="1" s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AB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AB394" i="1" s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AB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AB378" i="1" s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AB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AB362" i="1" s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AB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AB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AB330" i="1" s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AB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AB314" i="1" s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AB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AB298" i="1" s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AB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AB282" i="1" s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AB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AB266" i="1" s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AB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AB250" i="1" s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AB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AB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AB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AB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AB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AB150" i="1" s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AB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P118" i="1"/>
  <c r="O118" i="1"/>
  <c r="N118" i="1"/>
  <c r="M118" i="1"/>
  <c r="L118" i="1"/>
  <c r="K118" i="1"/>
  <c r="J118" i="1"/>
  <c r="I118" i="1"/>
  <c r="AB118" i="1" s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AB102" i="1" s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AB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P86" i="1"/>
  <c r="O86" i="1"/>
  <c r="N86" i="1"/>
  <c r="M86" i="1"/>
  <c r="L86" i="1"/>
  <c r="K86" i="1"/>
  <c r="J86" i="1"/>
  <c r="I86" i="1"/>
  <c r="AB86" i="1" s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P70" i="1"/>
  <c r="O70" i="1"/>
  <c r="N70" i="1"/>
  <c r="M70" i="1"/>
  <c r="L70" i="1"/>
  <c r="K70" i="1"/>
  <c r="J70" i="1"/>
  <c r="I70" i="1"/>
  <c r="AB70" i="1" s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AB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P54" i="1"/>
  <c r="O54" i="1"/>
  <c r="N54" i="1"/>
  <c r="M54" i="1"/>
  <c r="L54" i="1"/>
  <c r="K54" i="1"/>
  <c r="J54" i="1"/>
  <c r="I54" i="1"/>
  <c r="AB54" i="1" s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AB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P38" i="1"/>
  <c r="O38" i="1"/>
  <c r="N38" i="1"/>
  <c r="M38" i="1"/>
  <c r="L38" i="1"/>
  <c r="K38" i="1"/>
  <c r="J38" i="1"/>
  <c r="I38" i="1"/>
  <c r="AB38" i="1" s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106" i="1" l="1"/>
  <c r="AB161" i="1"/>
  <c r="AB216" i="1"/>
  <c r="AB658" i="1"/>
  <c r="AB901" i="1"/>
  <c r="AB1317" i="1"/>
  <c r="AB7" i="1"/>
  <c r="AB9" i="1"/>
  <c r="AB16" i="1"/>
  <c r="AB23" i="1"/>
  <c r="AB25" i="1"/>
  <c r="AB32" i="1"/>
  <c r="AB34" i="1"/>
  <c r="AB37" i="1"/>
  <c r="AB52" i="1"/>
  <c r="AB60" i="1"/>
  <c r="AB64" i="1"/>
  <c r="AB100" i="1"/>
  <c r="AB104" i="1"/>
  <c r="AB132" i="1"/>
  <c r="AB140" i="1"/>
  <c r="AB142" i="1"/>
  <c r="AB152" i="1"/>
  <c r="AB166" i="1"/>
  <c r="AB170" i="1"/>
  <c r="AB196" i="1"/>
  <c r="AB204" i="1"/>
  <c r="AB206" i="1"/>
  <c r="AB220" i="1"/>
  <c r="AB221" i="1"/>
  <c r="AB234" i="1"/>
  <c r="AB382" i="1"/>
  <c r="AB438" i="1"/>
  <c r="AB486" i="1"/>
  <c r="AB530" i="1"/>
  <c r="AB550" i="1"/>
  <c r="AB594" i="1"/>
  <c r="AB614" i="1"/>
  <c r="AB645" i="1"/>
  <c r="AB1185" i="1"/>
  <c r="AB1373" i="1"/>
  <c r="AB1501" i="1"/>
  <c r="AB11" i="1"/>
  <c r="AB61" i="1"/>
  <c r="AB141" i="1"/>
  <c r="AB261" i="1"/>
  <c r="AB370" i="1"/>
  <c r="AB709" i="1"/>
  <c r="AB965" i="1"/>
  <c r="AB1189" i="1"/>
  <c r="AB3" i="1"/>
  <c r="AB5" i="1"/>
  <c r="AB12" i="1"/>
  <c r="AB14" i="1"/>
  <c r="AB19" i="1"/>
  <c r="AB21" i="1"/>
  <c r="AB28" i="1"/>
  <c r="AB30" i="1"/>
  <c r="AB35" i="1"/>
  <c r="AB76" i="1"/>
  <c r="AB80" i="1"/>
  <c r="AB109" i="1"/>
  <c r="AB148" i="1"/>
  <c r="AB156" i="1"/>
  <c r="AB168" i="1"/>
  <c r="AB182" i="1"/>
  <c r="AB212" i="1"/>
  <c r="AB228" i="1"/>
  <c r="AB238" i="1"/>
  <c r="AB322" i="1"/>
  <c r="AB386" i="1"/>
  <c r="AB450" i="1"/>
  <c r="AB653" i="1"/>
  <c r="AB1165" i="1"/>
  <c r="AB1365" i="1"/>
  <c r="AB1990" i="1"/>
  <c r="AB805" i="1"/>
  <c r="AB885" i="1"/>
  <c r="AB1173" i="1"/>
  <c r="AB8" i="1"/>
  <c r="AB10" i="1"/>
  <c r="AB15" i="1"/>
  <c r="AB17" i="1"/>
  <c r="AB24" i="1"/>
  <c r="AB26" i="1"/>
  <c r="AB31" i="1"/>
  <c r="AB33" i="1"/>
  <c r="AB44" i="1"/>
  <c r="AB68" i="1"/>
  <c r="AB78" i="1"/>
  <c r="AB89" i="1"/>
  <c r="AB108" i="1"/>
  <c r="AB110" i="1"/>
  <c r="AB128" i="1"/>
  <c r="AB134" i="1"/>
  <c r="AB149" i="1"/>
  <c r="AB172" i="1"/>
  <c r="AB184" i="1"/>
  <c r="AB198" i="1"/>
  <c r="AB202" i="1"/>
  <c r="AB209" i="1"/>
  <c r="AB213" i="1"/>
  <c r="AB214" i="1"/>
  <c r="AB218" i="1"/>
  <c r="AB225" i="1"/>
  <c r="AB230" i="1"/>
  <c r="AB310" i="1"/>
  <c r="AB357" i="1"/>
  <c r="AB389" i="1"/>
  <c r="AB421" i="1"/>
  <c r="AB477" i="1"/>
  <c r="AB509" i="1"/>
  <c r="AB541" i="1"/>
  <c r="AB573" i="1"/>
  <c r="AB605" i="1"/>
  <c r="AB1177" i="1"/>
  <c r="AB67" i="1"/>
  <c r="AB99" i="1"/>
  <c r="AB147" i="1"/>
  <c r="AB211" i="1"/>
  <c r="AB247" i="1"/>
  <c r="AB248" i="1"/>
  <c r="AB264" i="1"/>
  <c r="AB279" i="1"/>
  <c r="AB327" i="1"/>
  <c r="AB328" i="1"/>
  <c r="AB360" i="1"/>
  <c r="AB375" i="1"/>
  <c r="AB392" i="1"/>
  <c r="AB408" i="1"/>
  <c r="AB423" i="1"/>
  <c r="AB424" i="1"/>
  <c r="AB439" i="1"/>
  <c r="AB440" i="1"/>
  <c r="AB455" i="1"/>
  <c r="AB471" i="1"/>
  <c r="AB487" i="1"/>
  <c r="AB567" i="1"/>
  <c r="AB568" i="1"/>
  <c r="AB583" i="1"/>
  <c r="AB584" i="1"/>
  <c r="AB599" i="1"/>
  <c r="AB600" i="1"/>
  <c r="AB616" i="1"/>
  <c r="AB631" i="1"/>
  <c r="AB632" i="1"/>
  <c r="AB663" i="1"/>
  <c r="AB688" i="1"/>
  <c r="AB1957" i="1"/>
  <c r="AB2670" i="1"/>
  <c r="AB2871" i="1"/>
  <c r="AB3015" i="1"/>
  <c r="AB3255" i="1"/>
  <c r="Z37" i="1"/>
  <c r="AB39" i="1"/>
  <c r="M40" i="1"/>
  <c r="AB40" i="1" s="1"/>
  <c r="S42" i="1"/>
  <c r="AB42" i="1" s="1"/>
  <c r="P47" i="1"/>
  <c r="V49" i="1"/>
  <c r="AB49" i="1" s="1"/>
  <c r="Z53" i="1"/>
  <c r="AB53" i="1" s="1"/>
  <c r="M56" i="1"/>
  <c r="AB56" i="1" s="1"/>
  <c r="S58" i="1"/>
  <c r="AB58" i="1" s="1"/>
  <c r="P63" i="1"/>
  <c r="V65" i="1"/>
  <c r="AB65" i="1" s="1"/>
  <c r="Z69" i="1"/>
  <c r="AB69" i="1" s="1"/>
  <c r="AB71" i="1"/>
  <c r="M72" i="1"/>
  <c r="AB72" i="1" s="1"/>
  <c r="S74" i="1"/>
  <c r="AB74" i="1" s="1"/>
  <c r="P79" i="1"/>
  <c r="V81" i="1"/>
  <c r="AB81" i="1" s="1"/>
  <c r="Z85" i="1"/>
  <c r="AB85" i="1" s="1"/>
  <c r="M88" i="1"/>
  <c r="AB88" i="1" s="1"/>
  <c r="S90" i="1"/>
  <c r="AB90" i="1" s="1"/>
  <c r="P95" i="1"/>
  <c r="V97" i="1"/>
  <c r="AB97" i="1" s="1"/>
  <c r="Z101" i="1"/>
  <c r="AB101" i="1" s="1"/>
  <c r="AB103" i="1"/>
  <c r="M104" i="1"/>
  <c r="S106" i="1"/>
  <c r="P111" i="1"/>
  <c r="V113" i="1"/>
  <c r="AB113" i="1" s="1"/>
  <c r="Z117" i="1"/>
  <c r="AB117" i="1" s="1"/>
  <c r="M120" i="1"/>
  <c r="AB120" i="1" s="1"/>
  <c r="S122" i="1"/>
  <c r="AB122" i="1" s="1"/>
  <c r="P127" i="1"/>
  <c r="V129" i="1"/>
  <c r="AB129" i="1" s="1"/>
  <c r="Z133" i="1"/>
  <c r="AB133" i="1" s="1"/>
  <c r="AB135" i="1"/>
  <c r="M136" i="1"/>
  <c r="AB136" i="1" s="1"/>
  <c r="S138" i="1"/>
  <c r="AB138" i="1" s="1"/>
  <c r="P143" i="1"/>
  <c r="V145" i="1"/>
  <c r="AB145" i="1" s="1"/>
  <c r="Z149" i="1"/>
  <c r="M152" i="1"/>
  <c r="S154" i="1"/>
  <c r="AB154" i="1" s="1"/>
  <c r="P159" i="1"/>
  <c r="V161" i="1"/>
  <c r="Z165" i="1"/>
  <c r="AB165" i="1" s="1"/>
  <c r="AB167" i="1"/>
  <c r="M168" i="1"/>
  <c r="S170" i="1"/>
  <c r="P175" i="1"/>
  <c r="V177" i="1"/>
  <c r="AB177" i="1" s="1"/>
  <c r="Z181" i="1"/>
  <c r="AB181" i="1" s="1"/>
  <c r="M184" i="1"/>
  <c r="S186" i="1"/>
  <c r="AB186" i="1" s="1"/>
  <c r="P191" i="1"/>
  <c r="V193" i="1"/>
  <c r="AB193" i="1" s="1"/>
  <c r="Z197" i="1"/>
  <c r="AB197" i="1" s="1"/>
  <c r="AB199" i="1"/>
  <c r="M200" i="1"/>
  <c r="AB200" i="1" s="1"/>
  <c r="S202" i="1"/>
  <c r="P207" i="1"/>
  <c r="AB215" i="1"/>
  <c r="M216" i="1"/>
  <c r="P223" i="1"/>
  <c r="M232" i="1"/>
  <c r="AB232" i="1" s="1"/>
  <c r="M237" i="1"/>
  <c r="AB237" i="1" s="1"/>
  <c r="V238" i="1"/>
  <c r="S243" i="1"/>
  <c r="AB243" i="1" s="1"/>
  <c r="AB244" i="1"/>
  <c r="M253" i="1"/>
  <c r="AB253" i="1" s="1"/>
  <c r="V254" i="1"/>
  <c r="AB254" i="1" s="1"/>
  <c r="AB259" i="1"/>
  <c r="S259" i="1"/>
  <c r="AB260" i="1"/>
  <c r="AB275" i="1"/>
  <c r="AB276" i="1"/>
  <c r="AB291" i="1"/>
  <c r="AB292" i="1"/>
  <c r="M301" i="1"/>
  <c r="AB301" i="1" s="1"/>
  <c r="V302" i="1"/>
  <c r="AB302" i="1" s="1"/>
  <c r="AB307" i="1"/>
  <c r="AB308" i="1"/>
  <c r="M317" i="1"/>
  <c r="AB317" i="1" s="1"/>
  <c r="V318" i="1"/>
  <c r="AB318" i="1" s="1"/>
  <c r="AB323" i="1"/>
  <c r="S323" i="1"/>
  <c r="AB324" i="1"/>
  <c r="M333" i="1"/>
  <c r="AB333" i="1" s="1"/>
  <c r="V334" i="1"/>
  <c r="AB334" i="1" s="1"/>
  <c r="AB339" i="1"/>
  <c r="AB340" i="1"/>
  <c r="M349" i="1"/>
  <c r="AB349" i="1" s="1"/>
  <c r="V350" i="1"/>
  <c r="AB350" i="1" s="1"/>
  <c r="AB355" i="1"/>
  <c r="AB356" i="1"/>
  <c r="M365" i="1"/>
  <c r="AB365" i="1" s="1"/>
  <c r="V366" i="1"/>
  <c r="AB366" i="1" s="1"/>
  <c r="AB371" i="1"/>
  <c r="S371" i="1"/>
  <c r="AB372" i="1"/>
  <c r="M381" i="1"/>
  <c r="AB381" i="1" s="1"/>
  <c r="V382" i="1"/>
  <c r="AB387" i="1"/>
  <c r="AB388" i="1"/>
  <c r="M397" i="1"/>
  <c r="AB397" i="1" s="1"/>
  <c r="AB403" i="1"/>
  <c r="AB404" i="1"/>
  <c r="M413" i="1"/>
  <c r="AB413" i="1" s="1"/>
  <c r="AB419" i="1"/>
  <c r="AB420" i="1"/>
  <c r="AB435" i="1"/>
  <c r="AB436" i="1"/>
  <c r="AB451" i="1"/>
  <c r="AB452" i="1"/>
  <c r="AB467" i="1"/>
  <c r="AB468" i="1"/>
  <c r="M477" i="1"/>
  <c r="V478" i="1"/>
  <c r="AB478" i="1" s="1"/>
  <c r="S483" i="1"/>
  <c r="AB483" i="1" s="1"/>
  <c r="AB484" i="1"/>
  <c r="M493" i="1"/>
  <c r="AB493" i="1" s="1"/>
  <c r="V494" i="1"/>
  <c r="AB494" i="1" s="1"/>
  <c r="AB499" i="1"/>
  <c r="S499" i="1"/>
  <c r="AB500" i="1"/>
  <c r="M509" i="1"/>
  <c r="V510" i="1"/>
  <c r="AB510" i="1" s="1"/>
  <c r="AB515" i="1"/>
  <c r="S515" i="1"/>
  <c r="AB516" i="1"/>
  <c r="M525" i="1"/>
  <c r="AB525" i="1" s="1"/>
  <c r="V526" i="1"/>
  <c r="AB526" i="1" s="1"/>
  <c r="AB531" i="1"/>
  <c r="S531" i="1"/>
  <c r="AB532" i="1"/>
  <c r="M541" i="1"/>
  <c r="V542" i="1"/>
  <c r="AB542" i="1" s="1"/>
  <c r="S547" i="1"/>
  <c r="AB547" i="1" s="1"/>
  <c r="AB548" i="1"/>
  <c r="M557" i="1"/>
  <c r="AB557" i="1" s="1"/>
  <c r="V558" i="1"/>
  <c r="AB558" i="1" s="1"/>
  <c r="AB563" i="1"/>
  <c r="S563" i="1"/>
  <c r="AB564" i="1"/>
  <c r="M573" i="1"/>
  <c r="V574" i="1"/>
  <c r="AB574" i="1" s="1"/>
  <c r="AB579" i="1"/>
  <c r="S579" i="1"/>
  <c r="AB580" i="1"/>
  <c r="M589" i="1"/>
  <c r="AB589" i="1" s="1"/>
  <c r="V590" i="1"/>
  <c r="AB590" i="1" s="1"/>
  <c r="AB595" i="1"/>
  <c r="S595" i="1"/>
  <c r="AB596" i="1"/>
  <c r="M605" i="1"/>
  <c r="V606" i="1"/>
  <c r="AB606" i="1" s="1"/>
  <c r="S611" i="1"/>
  <c r="AB611" i="1" s="1"/>
  <c r="AB612" i="1"/>
  <c r="M621" i="1"/>
  <c r="AB621" i="1" s="1"/>
  <c r="V622" i="1"/>
  <c r="AB622" i="1" s="1"/>
  <c r="AB627" i="1"/>
  <c r="S627" i="1"/>
  <c r="AB628" i="1"/>
  <c r="M637" i="1"/>
  <c r="AB637" i="1" s="1"/>
  <c r="AB643" i="1"/>
  <c r="AB644" i="1"/>
  <c r="AB659" i="1"/>
  <c r="AB675" i="1"/>
  <c r="S687" i="1"/>
  <c r="AB687" i="1" s="1"/>
  <c r="P688" i="1"/>
  <c r="V702" i="1"/>
  <c r="AB702" i="1" s="1"/>
  <c r="AB703" i="1"/>
  <c r="S703" i="1"/>
  <c r="P704" i="1"/>
  <c r="AB719" i="1"/>
  <c r="AB730" i="1"/>
  <c r="AB735" i="1"/>
  <c r="S735" i="1"/>
  <c r="P736" i="1"/>
  <c r="AB740" i="1"/>
  <c r="AB751" i="1"/>
  <c r="S751" i="1"/>
  <c r="P752" i="1"/>
  <c r="AB752" i="1" s="1"/>
  <c r="V766" i="1"/>
  <c r="AB767" i="1"/>
  <c r="S767" i="1"/>
  <c r="P768" i="1"/>
  <c r="AB768" i="1" s="1"/>
  <c r="AB778" i="1"/>
  <c r="AB783" i="1"/>
  <c r="AB799" i="1"/>
  <c r="P800" i="1"/>
  <c r="AB815" i="1"/>
  <c r="AB831" i="1"/>
  <c r="P832" i="1"/>
  <c r="AB832" i="1" s="1"/>
  <c r="AB847" i="1"/>
  <c r="AB852" i="1"/>
  <c r="AB863" i="1"/>
  <c r="AB874" i="1"/>
  <c r="AB879" i="1"/>
  <c r="AB895" i="1"/>
  <c r="AB911" i="1"/>
  <c r="AB916" i="1"/>
  <c r="AB927" i="1"/>
  <c r="AB938" i="1"/>
  <c r="AB943" i="1"/>
  <c r="AB959" i="1"/>
  <c r="AB975" i="1"/>
  <c r="AB980" i="1"/>
  <c r="AB991" i="1"/>
  <c r="AB1002" i="1"/>
  <c r="AB1007" i="1"/>
  <c r="AB1023" i="1"/>
  <c r="AB1039" i="1"/>
  <c r="AB1044" i="1"/>
  <c r="AB1055" i="1"/>
  <c r="AB1066" i="1"/>
  <c r="AB1071" i="1"/>
  <c r="AB1075" i="1"/>
  <c r="AB1079" i="1"/>
  <c r="AB1083" i="1"/>
  <c r="AB1087" i="1"/>
  <c r="AB1091" i="1"/>
  <c r="AB1095" i="1"/>
  <c r="AB1099" i="1"/>
  <c r="AB1103" i="1"/>
  <c r="M1149" i="1"/>
  <c r="AB1149" i="1" s="1"/>
  <c r="M1153" i="1"/>
  <c r="AB1153" i="1" s="1"/>
  <c r="M1157" i="1"/>
  <c r="AB1157" i="1" s="1"/>
  <c r="V1158" i="1"/>
  <c r="S1159" i="1"/>
  <c r="AB1159" i="1" s="1"/>
  <c r="P1160" i="1"/>
  <c r="Z1162" i="1"/>
  <c r="Z1166" i="1"/>
  <c r="Z1170" i="1"/>
  <c r="Z1174" i="1"/>
  <c r="Z1178" i="1"/>
  <c r="AB1184" i="1"/>
  <c r="AB1200" i="1"/>
  <c r="AB1231" i="1"/>
  <c r="AB1235" i="1"/>
  <c r="AB1239" i="1"/>
  <c r="AB1243" i="1"/>
  <c r="AB1252" i="1"/>
  <c r="M1269" i="1"/>
  <c r="AB1269" i="1" s="1"/>
  <c r="M1273" i="1"/>
  <c r="AB1273" i="1" s="1"/>
  <c r="AB1279" i="1"/>
  <c r="AB1283" i="1"/>
  <c r="AB1287" i="1"/>
  <c r="AB1291" i="1"/>
  <c r="V1294" i="1"/>
  <c r="S1295" i="1"/>
  <c r="AB1295" i="1" s="1"/>
  <c r="P1296" i="1"/>
  <c r="V1298" i="1"/>
  <c r="S1299" i="1"/>
  <c r="AB1299" i="1" s="1"/>
  <c r="P1300" i="1"/>
  <c r="V1302" i="1"/>
  <c r="S1303" i="1"/>
  <c r="AB1303" i="1" s="1"/>
  <c r="P1304" i="1"/>
  <c r="AB1304" i="1" s="1"/>
  <c r="V1306" i="1"/>
  <c r="S1307" i="1"/>
  <c r="AB1307" i="1" s="1"/>
  <c r="P1308" i="1"/>
  <c r="V1310" i="1"/>
  <c r="S1311" i="1"/>
  <c r="AB1311" i="1" s="1"/>
  <c r="P1312" i="1"/>
  <c r="Z1314" i="1"/>
  <c r="Z1318" i="1"/>
  <c r="AB1343" i="1"/>
  <c r="AB1367" i="1"/>
  <c r="AB1370" i="1"/>
  <c r="AB1399" i="1"/>
  <c r="AB1434" i="1"/>
  <c r="AB1463" i="1"/>
  <c r="AB1466" i="1"/>
  <c r="AB1495" i="1"/>
  <c r="AB1530" i="1"/>
  <c r="AB1565" i="1"/>
  <c r="AB1581" i="1"/>
  <c r="AB1597" i="1"/>
  <c r="AB1702" i="1"/>
  <c r="AB1942" i="1"/>
  <c r="AB2034" i="1"/>
  <c r="AB2098" i="1"/>
  <c r="AB2162" i="1"/>
  <c r="AB2226" i="1"/>
  <c r="AB1160" i="1"/>
  <c r="AB1308" i="1"/>
  <c r="AB1378" i="1"/>
  <c r="AB1750" i="1"/>
  <c r="AB1958" i="1"/>
  <c r="AB2115" i="1"/>
  <c r="AB3111" i="1"/>
  <c r="AB3191" i="1"/>
  <c r="AB4575" i="1"/>
  <c r="AB5002" i="1"/>
  <c r="AB43" i="1"/>
  <c r="AB59" i="1"/>
  <c r="AB75" i="1"/>
  <c r="AB91" i="1"/>
  <c r="AB107" i="1"/>
  <c r="AB123" i="1"/>
  <c r="AB139" i="1"/>
  <c r="AB155" i="1"/>
  <c r="AB171" i="1"/>
  <c r="AB187" i="1"/>
  <c r="AB203" i="1"/>
  <c r="AB219" i="1"/>
  <c r="AB235" i="1"/>
  <c r="AB239" i="1"/>
  <c r="AB255" i="1"/>
  <c r="AB256" i="1"/>
  <c r="AB271" i="1"/>
  <c r="AB287" i="1"/>
  <c r="AB288" i="1"/>
  <c r="AB303" i="1"/>
  <c r="AB319" i="1"/>
  <c r="AB320" i="1"/>
  <c r="AB335" i="1"/>
  <c r="AB351" i="1"/>
  <c r="AB352" i="1"/>
  <c r="AB367" i="1"/>
  <c r="AB383" i="1"/>
  <c r="AB384" i="1"/>
  <c r="AB399" i="1"/>
  <c r="AB415" i="1"/>
  <c r="AB416" i="1"/>
  <c r="AB431" i="1"/>
  <c r="AB447" i="1"/>
  <c r="AB448" i="1"/>
  <c r="AB463" i="1"/>
  <c r="AB479" i="1"/>
  <c r="AB480" i="1"/>
  <c r="AB495" i="1"/>
  <c r="AB511" i="1"/>
  <c r="AB512" i="1"/>
  <c r="AB527" i="1"/>
  <c r="AB543" i="1"/>
  <c r="AB544" i="1"/>
  <c r="AB559" i="1"/>
  <c r="AB575" i="1"/>
  <c r="AB576" i="1"/>
  <c r="AB591" i="1"/>
  <c r="AB607" i="1"/>
  <c r="AB608" i="1"/>
  <c r="M617" i="1"/>
  <c r="AB617" i="1" s="1"/>
  <c r="AB623" i="1"/>
  <c r="M633" i="1"/>
  <c r="AB633" i="1" s="1"/>
  <c r="V634" i="1"/>
  <c r="AB634" i="1" s="1"/>
  <c r="AB639" i="1"/>
  <c r="M649" i="1"/>
  <c r="AB649" i="1" s="1"/>
  <c r="V650" i="1"/>
  <c r="AB650" i="1" s="1"/>
  <c r="S655" i="1"/>
  <c r="AB655" i="1" s="1"/>
  <c r="P660" i="1"/>
  <c r="AB660" i="1" s="1"/>
  <c r="M665" i="1"/>
  <c r="AB665" i="1" s="1"/>
  <c r="V666" i="1"/>
  <c r="AB666" i="1" s="1"/>
  <c r="AB671" i="1"/>
  <c r="S671" i="1"/>
  <c r="P676" i="1"/>
  <c r="AB676" i="1" s="1"/>
  <c r="AB680" i="1"/>
  <c r="AB686" i="1"/>
  <c r="V690" i="1"/>
  <c r="S691" i="1"/>
  <c r="AB691" i="1" s="1"/>
  <c r="P692" i="1"/>
  <c r="AB692" i="1" s="1"/>
  <c r="M705" i="1"/>
  <c r="AB705" i="1" s="1"/>
  <c r="V706" i="1"/>
  <c r="S707" i="1"/>
  <c r="AB707" i="1" s="1"/>
  <c r="P708" i="1"/>
  <c r="AB708" i="1" s="1"/>
  <c r="AB718" i="1"/>
  <c r="M721" i="1"/>
  <c r="AB721" i="1" s="1"/>
  <c r="V722" i="1"/>
  <c r="AB723" i="1"/>
  <c r="S723" i="1"/>
  <c r="P724" i="1"/>
  <c r="AB724" i="1" s="1"/>
  <c r="Z726" i="1"/>
  <c r="AB734" i="1"/>
  <c r="M737" i="1"/>
  <c r="AB737" i="1" s="1"/>
  <c r="V738" i="1"/>
  <c r="AB739" i="1"/>
  <c r="S739" i="1"/>
  <c r="P740" i="1"/>
  <c r="Z742" i="1"/>
  <c r="AB750" i="1"/>
  <c r="M753" i="1"/>
  <c r="AB753" i="1" s="1"/>
  <c r="V754" i="1"/>
  <c r="AB755" i="1"/>
  <c r="S755" i="1"/>
  <c r="P756" i="1"/>
  <c r="AB756" i="1" s="1"/>
  <c r="Z758" i="1"/>
  <c r="AB766" i="1"/>
  <c r="M769" i="1"/>
  <c r="AB769" i="1" s="1"/>
  <c r="V770" i="1"/>
  <c r="AB771" i="1"/>
  <c r="S771" i="1"/>
  <c r="P772" i="1"/>
  <c r="AB772" i="1" s="1"/>
  <c r="Z774" i="1"/>
  <c r="AB782" i="1"/>
  <c r="M785" i="1"/>
  <c r="AB785" i="1" s="1"/>
  <c r="V786" i="1"/>
  <c r="S787" i="1"/>
  <c r="AB787" i="1" s="1"/>
  <c r="P788" i="1"/>
  <c r="AB788" i="1" s="1"/>
  <c r="Z790" i="1"/>
  <c r="AB798" i="1"/>
  <c r="M801" i="1"/>
  <c r="AB801" i="1" s="1"/>
  <c r="V802" i="1"/>
  <c r="S803" i="1"/>
  <c r="AB803" i="1" s="1"/>
  <c r="P804" i="1"/>
  <c r="AB804" i="1" s="1"/>
  <c r="Z806" i="1"/>
  <c r="AB814" i="1"/>
  <c r="M817" i="1"/>
  <c r="AB817" i="1" s="1"/>
  <c r="V818" i="1"/>
  <c r="S819" i="1"/>
  <c r="AB819" i="1" s="1"/>
  <c r="P820" i="1"/>
  <c r="AB820" i="1" s="1"/>
  <c r="Z822" i="1"/>
  <c r="AB830" i="1"/>
  <c r="M833" i="1"/>
  <c r="AB833" i="1" s="1"/>
  <c r="V834" i="1"/>
  <c r="S835" i="1"/>
  <c r="AB835" i="1" s="1"/>
  <c r="P836" i="1"/>
  <c r="AB836" i="1" s="1"/>
  <c r="Z838" i="1"/>
  <c r="AB846" i="1"/>
  <c r="M849" i="1"/>
  <c r="AB849" i="1" s="1"/>
  <c r="V850" i="1"/>
  <c r="S851" i="1"/>
  <c r="AB851" i="1" s="1"/>
  <c r="P852" i="1"/>
  <c r="Z854" i="1"/>
  <c r="AB862" i="1"/>
  <c r="M865" i="1"/>
  <c r="AB865" i="1" s="1"/>
  <c r="V866" i="1"/>
  <c r="S867" i="1"/>
  <c r="AB867" i="1" s="1"/>
  <c r="P868" i="1"/>
  <c r="AB868" i="1" s="1"/>
  <c r="Z870" i="1"/>
  <c r="AB878" i="1"/>
  <c r="M881" i="1"/>
  <c r="AB881" i="1" s="1"/>
  <c r="V882" i="1"/>
  <c r="S883" i="1"/>
  <c r="AB883" i="1" s="1"/>
  <c r="P884" i="1"/>
  <c r="AB884" i="1" s="1"/>
  <c r="Z886" i="1"/>
  <c r="AB886" i="1" s="1"/>
  <c r="AB894" i="1"/>
  <c r="M897" i="1"/>
  <c r="AB897" i="1" s="1"/>
  <c r="V898" i="1"/>
  <c r="S899" i="1"/>
  <c r="AB899" i="1" s="1"/>
  <c r="P900" i="1"/>
  <c r="AB900" i="1" s="1"/>
  <c r="Z902" i="1"/>
  <c r="AB910" i="1"/>
  <c r="M913" i="1"/>
  <c r="AB913" i="1" s="1"/>
  <c r="V914" i="1"/>
  <c r="S915" i="1"/>
  <c r="AB915" i="1" s="1"/>
  <c r="P916" i="1"/>
  <c r="Z918" i="1"/>
  <c r="AB926" i="1"/>
  <c r="M929" i="1"/>
  <c r="AB929" i="1" s="1"/>
  <c r="V930" i="1"/>
  <c r="S931" i="1"/>
  <c r="AB931" i="1" s="1"/>
  <c r="P932" i="1"/>
  <c r="AB932" i="1" s="1"/>
  <c r="Z934" i="1"/>
  <c r="AB942" i="1"/>
  <c r="M945" i="1"/>
  <c r="AB945" i="1" s="1"/>
  <c r="V946" i="1"/>
  <c r="S947" i="1"/>
  <c r="AB947" i="1" s="1"/>
  <c r="P948" i="1"/>
  <c r="AB948" i="1" s="1"/>
  <c r="Z950" i="1"/>
  <c r="AB958" i="1"/>
  <c r="M961" i="1"/>
  <c r="AB961" i="1" s="1"/>
  <c r="V962" i="1"/>
  <c r="S963" i="1"/>
  <c r="AB963" i="1" s="1"/>
  <c r="P964" i="1"/>
  <c r="AB964" i="1" s="1"/>
  <c r="Z966" i="1"/>
  <c r="AB966" i="1" s="1"/>
  <c r="AB974" i="1"/>
  <c r="M977" i="1"/>
  <c r="AB977" i="1" s="1"/>
  <c r="V978" i="1"/>
  <c r="S979" i="1"/>
  <c r="AB979" i="1" s="1"/>
  <c r="P980" i="1"/>
  <c r="Z982" i="1"/>
  <c r="AB990" i="1"/>
  <c r="M993" i="1"/>
  <c r="AB993" i="1" s="1"/>
  <c r="V994" i="1"/>
  <c r="S995" i="1"/>
  <c r="AB995" i="1" s="1"/>
  <c r="P996" i="1"/>
  <c r="AB996" i="1" s="1"/>
  <c r="Z998" i="1"/>
  <c r="AB1006" i="1"/>
  <c r="M1009" i="1"/>
  <c r="AB1009" i="1" s="1"/>
  <c r="V1010" i="1"/>
  <c r="S1011" i="1"/>
  <c r="AB1011" i="1" s="1"/>
  <c r="P1012" i="1"/>
  <c r="AB1012" i="1" s="1"/>
  <c r="Z1014" i="1"/>
  <c r="AB1022" i="1"/>
  <c r="M1025" i="1"/>
  <c r="AB1025" i="1" s="1"/>
  <c r="V1026" i="1"/>
  <c r="S1027" i="1"/>
  <c r="AB1027" i="1" s="1"/>
  <c r="P1028" i="1"/>
  <c r="AB1028" i="1" s="1"/>
  <c r="Z1030" i="1"/>
  <c r="AB1038" i="1"/>
  <c r="M1041" i="1"/>
  <c r="AB1041" i="1" s="1"/>
  <c r="V1042" i="1"/>
  <c r="S1043" i="1"/>
  <c r="AB1043" i="1" s="1"/>
  <c r="P1044" i="1"/>
  <c r="Z1046" i="1"/>
  <c r="AB1054" i="1"/>
  <c r="M1057" i="1"/>
  <c r="AB1057" i="1" s="1"/>
  <c r="V1058" i="1"/>
  <c r="S1059" i="1"/>
  <c r="AB1059" i="1" s="1"/>
  <c r="P1060" i="1"/>
  <c r="AB1060" i="1" s="1"/>
  <c r="Z1062" i="1"/>
  <c r="AB1070" i="1"/>
  <c r="M1073" i="1"/>
  <c r="AB1073" i="1" s="1"/>
  <c r="AB1074" i="1"/>
  <c r="M1077" i="1"/>
  <c r="AB1077" i="1" s="1"/>
  <c r="AB1078" i="1"/>
  <c r="M1081" i="1"/>
  <c r="AB1081" i="1" s="1"/>
  <c r="AB1082" i="1"/>
  <c r="M1085" i="1"/>
  <c r="AB1085" i="1" s="1"/>
  <c r="AB1086" i="1"/>
  <c r="M1089" i="1"/>
  <c r="AB1089" i="1" s="1"/>
  <c r="AB1090" i="1"/>
  <c r="M1093" i="1"/>
  <c r="AB1093" i="1" s="1"/>
  <c r="AB1094" i="1"/>
  <c r="M1097" i="1"/>
  <c r="AB1097" i="1" s="1"/>
  <c r="AB1098" i="1"/>
  <c r="M1101" i="1"/>
  <c r="AB1101" i="1" s="1"/>
  <c r="AB1102" i="1"/>
  <c r="M1105" i="1"/>
  <c r="AB1105" i="1" s="1"/>
  <c r="V1106" i="1"/>
  <c r="S1107" i="1"/>
  <c r="AB1107" i="1" s="1"/>
  <c r="P1108" i="1"/>
  <c r="AB1108" i="1" s="1"/>
  <c r="V1110" i="1"/>
  <c r="AB1110" i="1" s="1"/>
  <c r="S1111" i="1"/>
  <c r="AB1111" i="1" s="1"/>
  <c r="P1112" i="1"/>
  <c r="AB1112" i="1" s="1"/>
  <c r="Z1114" i="1"/>
  <c r="Z1118" i="1"/>
  <c r="Z1122" i="1"/>
  <c r="Z1126" i="1"/>
  <c r="Z1130" i="1"/>
  <c r="Z1134" i="1"/>
  <c r="Z1138" i="1"/>
  <c r="Z1142" i="1"/>
  <c r="AB1158" i="1"/>
  <c r="M1161" i="1"/>
  <c r="AB1161" i="1" s="1"/>
  <c r="V1162" i="1"/>
  <c r="S1163" i="1"/>
  <c r="AB1163" i="1" s="1"/>
  <c r="P1164" i="1"/>
  <c r="AB1164" i="1" s="1"/>
  <c r="V1166" i="1"/>
  <c r="S1167" i="1"/>
  <c r="AB1167" i="1" s="1"/>
  <c r="P1168" i="1"/>
  <c r="AB1168" i="1" s="1"/>
  <c r="V1170" i="1"/>
  <c r="S1171" i="1"/>
  <c r="AB1171" i="1" s="1"/>
  <c r="P1172" i="1"/>
  <c r="AB1172" i="1" s="1"/>
  <c r="V1174" i="1"/>
  <c r="S1175" i="1"/>
  <c r="AB1175" i="1" s="1"/>
  <c r="P1176" i="1"/>
  <c r="AB1176" i="1" s="1"/>
  <c r="V1178" i="1"/>
  <c r="S1179" i="1"/>
  <c r="AB1179" i="1" s="1"/>
  <c r="P1180" i="1"/>
  <c r="AB1180" i="1" s="1"/>
  <c r="V1182" i="1"/>
  <c r="S1183" i="1"/>
  <c r="AB1183" i="1" s="1"/>
  <c r="P1184" i="1"/>
  <c r="V1186" i="1"/>
  <c r="S1187" i="1"/>
  <c r="AB1187" i="1" s="1"/>
  <c r="P1188" i="1"/>
  <c r="AB1188" i="1" s="1"/>
  <c r="V1190" i="1"/>
  <c r="S1191" i="1"/>
  <c r="AB1191" i="1" s="1"/>
  <c r="P1192" i="1"/>
  <c r="AB1192" i="1" s="1"/>
  <c r="V1194" i="1"/>
  <c r="S1195" i="1"/>
  <c r="AB1195" i="1" s="1"/>
  <c r="P1196" i="1"/>
  <c r="AB1196" i="1" s="1"/>
  <c r="V1198" i="1"/>
  <c r="S1199" i="1"/>
  <c r="AB1199" i="1" s="1"/>
  <c r="P1200" i="1"/>
  <c r="V1202" i="1"/>
  <c r="S1203" i="1"/>
  <c r="AB1203" i="1" s="1"/>
  <c r="P1204" i="1"/>
  <c r="AB1204" i="1" s="1"/>
  <c r="Z1206" i="1"/>
  <c r="Z1210" i="1"/>
  <c r="Z1214" i="1"/>
  <c r="Z1218" i="1"/>
  <c r="Z1222" i="1"/>
  <c r="AB1230" i="1"/>
  <c r="M1233" i="1"/>
  <c r="AB1233" i="1" s="1"/>
  <c r="AB1234" i="1"/>
  <c r="M1237" i="1"/>
  <c r="AB1237" i="1" s="1"/>
  <c r="AB1238" i="1"/>
  <c r="M1241" i="1"/>
  <c r="AB1241" i="1" s="1"/>
  <c r="AB1242" i="1"/>
  <c r="M1245" i="1"/>
  <c r="AB1245" i="1" s="1"/>
  <c r="V1246" i="1"/>
  <c r="AB1246" i="1" s="1"/>
  <c r="AB1247" i="1"/>
  <c r="S1247" i="1"/>
  <c r="P1248" i="1"/>
  <c r="AB1248" i="1" s="1"/>
  <c r="V1250" i="1"/>
  <c r="AB1251" i="1"/>
  <c r="S1251" i="1"/>
  <c r="P1252" i="1"/>
  <c r="Z1254" i="1"/>
  <c r="Z1258" i="1"/>
  <c r="Z1262" i="1"/>
  <c r="AB1278" i="1"/>
  <c r="M1281" i="1"/>
  <c r="AB1281" i="1" s="1"/>
  <c r="AB1282" i="1"/>
  <c r="M1285" i="1"/>
  <c r="AB1285" i="1" s="1"/>
  <c r="AB1286" i="1"/>
  <c r="M1289" i="1"/>
  <c r="AB1289" i="1" s="1"/>
  <c r="AB1290" i="1"/>
  <c r="M1293" i="1"/>
  <c r="AB1293" i="1" s="1"/>
  <c r="AB1294" i="1"/>
  <c r="M1297" i="1"/>
  <c r="AB1297" i="1" s="1"/>
  <c r="AB1298" i="1"/>
  <c r="M1301" i="1"/>
  <c r="AB1301" i="1" s="1"/>
  <c r="AB1302" i="1"/>
  <c r="M1305" i="1"/>
  <c r="AB1305" i="1" s="1"/>
  <c r="AB1306" i="1"/>
  <c r="M1309" i="1"/>
  <c r="AB1309" i="1" s="1"/>
  <c r="AB1310" i="1"/>
  <c r="M1313" i="1"/>
  <c r="AB1313" i="1" s="1"/>
  <c r="V1314" i="1"/>
  <c r="AB1315" i="1"/>
  <c r="S1315" i="1"/>
  <c r="P1316" i="1"/>
  <c r="AB1316" i="1" s="1"/>
  <c r="V1318" i="1"/>
  <c r="AB1318" i="1" s="1"/>
  <c r="AB1319" i="1"/>
  <c r="S1319" i="1"/>
  <c r="P1320" i="1"/>
  <c r="AB1320" i="1" s="1"/>
  <c r="V1322" i="1"/>
  <c r="AB1323" i="1"/>
  <c r="S1323" i="1"/>
  <c r="P1324" i="1"/>
  <c r="AB1324" i="1" s="1"/>
  <c r="V1326" i="1"/>
  <c r="AB1326" i="1" s="1"/>
  <c r="AB1327" i="1"/>
  <c r="S1327" i="1"/>
  <c r="P1328" i="1"/>
  <c r="AB1328" i="1" s="1"/>
  <c r="Z1330" i="1"/>
  <c r="Z1334" i="1"/>
  <c r="AB1342" i="1"/>
  <c r="M1345" i="1"/>
  <c r="AB1345" i="1" s="1"/>
  <c r="S1346" i="1"/>
  <c r="AB1359" i="1"/>
  <c r="AB1391" i="1"/>
  <c r="AB1394" i="1"/>
  <c r="AB1423" i="1"/>
  <c r="AB1433" i="1"/>
  <c r="AB1455" i="1"/>
  <c r="AB1465" i="1"/>
  <c r="AB1487" i="1"/>
  <c r="AB1519" i="1"/>
  <c r="AB1529" i="1"/>
  <c r="AB1561" i="1"/>
  <c r="AB1577" i="1"/>
  <c r="AB1593" i="1"/>
  <c r="AB1697" i="1"/>
  <c r="AB1778" i="1"/>
  <c r="AB2071" i="1"/>
  <c r="AB2135" i="1"/>
  <c r="AB2199" i="1"/>
  <c r="AB51" i="1"/>
  <c r="AB83" i="1"/>
  <c r="AB115" i="1"/>
  <c r="AB131" i="1"/>
  <c r="AB163" i="1"/>
  <c r="AB179" i="1"/>
  <c r="AB195" i="1"/>
  <c r="AB227" i="1"/>
  <c r="AB280" i="1"/>
  <c r="AB295" i="1"/>
  <c r="AB296" i="1"/>
  <c r="AB311" i="1"/>
  <c r="AB312" i="1"/>
  <c r="AB343" i="1"/>
  <c r="AB344" i="1"/>
  <c r="AB376" i="1"/>
  <c r="AB391" i="1"/>
  <c r="AB456" i="1"/>
  <c r="AB472" i="1"/>
  <c r="AB488" i="1"/>
  <c r="AB504" i="1"/>
  <c r="AB519" i="1"/>
  <c r="AB520" i="1"/>
  <c r="AB535" i="1"/>
  <c r="AB536" i="1"/>
  <c r="AB551" i="1"/>
  <c r="AB552" i="1"/>
  <c r="AB615" i="1"/>
  <c r="AB648" i="1"/>
  <c r="AB664" i="1"/>
  <c r="AB704" i="1"/>
  <c r="AB710" i="1"/>
  <c r="AB736" i="1"/>
  <c r="AB774" i="1"/>
  <c r="AB800" i="1"/>
  <c r="AB822" i="1"/>
  <c r="AB1067" i="1"/>
  <c r="AB1227" i="1"/>
  <c r="AB1262" i="1"/>
  <c r="AB1296" i="1"/>
  <c r="AB1300" i="1"/>
  <c r="AB1312" i="1"/>
  <c r="AB1407" i="1"/>
  <c r="AB1471" i="1"/>
  <c r="AB1538" i="1"/>
  <c r="AB1636" i="1"/>
  <c r="AB2179" i="1"/>
  <c r="AB2328" i="1"/>
  <c r="AB2584" i="1"/>
  <c r="AB2855" i="1"/>
  <c r="P39" i="1"/>
  <c r="V41" i="1"/>
  <c r="AB41" i="1" s="1"/>
  <c r="Z45" i="1"/>
  <c r="AB45" i="1" s="1"/>
  <c r="AB47" i="1"/>
  <c r="M48" i="1"/>
  <c r="AB48" i="1" s="1"/>
  <c r="S50" i="1"/>
  <c r="AB50" i="1" s="1"/>
  <c r="P55" i="1"/>
  <c r="AB55" i="1" s="1"/>
  <c r="V57" i="1"/>
  <c r="AB57" i="1" s="1"/>
  <c r="Z61" i="1"/>
  <c r="AB63" i="1"/>
  <c r="M64" i="1"/>
  <c r="S66" i="1"/>
  <c r="AB66" i="1" s="1"/>
  <c r="P71" i="1"/>
  <c r="V73" i="1"/>
  <c r="AB73" i="1" s="1"/>
  <c r="Z77" i="1"/>
  <c r="AB77" i="1" s="1"/>
  <c r="AB79" i="1"/>
  <c r="M80" i="1"/>
  <c r="S82" i="1"/>
  <c r="AB82" i="1" s="1"/>
  <c r="P87" i="1"/>
  <c r="AB87" i="1" s="1"/>
  <c r="V89" i="1"/>
  <c r="Z93" i="1"/>
  <c r="AB93" i="1" s="1"/>
  <c r="AB95" i="1"/>
  <c r="M96" i="1"/>
  <c r="AB96" i="1" s="1"/>
  <c r="S98" i="1"/>
  <c r="AB98" i="1" s="1"/>
  <c r="P103" i="1"/>
  <c r="V105" i="1"/>
  <c r="AB105" i="1" s="1"/>
  <c r="Z109" i="1"/>
  <c r="AB111" i="1"/>
  <c r="M112" i="1"/>
  <c r="AB112" i="1" s="1"/>
  <c r="S114" i="1"/>
  <c r="AB114" i="1" s="1"/>
  <c r="P119" i="1"/>
  <c r="AB119" i="1" s="1"/>
  <c r="V121" i="1"/>
  <c r="AB121" i="1" s="1"/>
  <c r="Z125" i="1"/>
  <c r="AB125" i="1" s="1"/>
  <c r="AB127" i="1"/>
  <c r="M128" i="1"/>
  <c r="S130" i="1"/>
  <c r="AB130" i="1" s="1"/>
  <c r="P135" i="1"/>
  <c r="V137" i="1"/>
  <c r="AB137" i="1" s="1"/>
  <c r="Z141" i="1"/>
  <c r="AB143" i="1"/>
  <c r="M144" i="1"/>
  <c r="AB144" i="1" s="1"/>
  <c r="S146" i="1"/>
  <c r="AB146" i="1" s="1"/>
  <c r="P151" i="1"/>
  <c r="AB151" i="1" s="1"/>
  <c r="V153" i="1"/>
  <c r="AB153" i="1" s="1"/>
  <c r="Z157" i="1"/>
  <c r="AB157" i="1" s="1"/>
  <c r="AB159" i="1"/>
  <c r="M160" i="1"/>
  <c r="AB160" i="1" s="1"/>
  <c r="S162" i="1"/>
  <c r="AB162" i="1" s="1"/>
  <c r="P167" i="1"/>
  <c r="V169" i="1"/>
  <c r="AB169" i="1" s="1"/>
  <c r="Z173" i="1"/>
  <c r="AB173" i="1" s="1"/>
  <c r="AB175" i="1"/>
  <c r="M176" i="1"/>
  <c r="AB176" i="1" s="1"/>
  <c r="S178" i="1"/>
  <c r="AB178" i="1" s="1"/>
  <c r="P183" i="1"/>
  <c r="AB183" i="1" s="1"/>
  <c r="V185" i="1"/>
  <c r="AB185" i="1" s="1"/>
  <c r="Z189" i="1"/>
  <c r="AB189" i="1" s="1"/>
  <c r="AB191" i="1"/>
  <c r="M192" i="1"/>
  <c r="AB192" i="1" s="1"/>
  <c r="S194" i="1"/>
  <c r="AB194" i="1" s="1"/>
  <c r="P199" i="1"/>
  <c r="V201" i="1"/>
  <c r="AB201" i="1" s="1"/>
  <c r="Z205" i="1"/>
  <c r="AB205" i="1" s="1"/>
  <c r="AB207" i="1"/>
  <c r="M208" i="1"/>
  <c r="AB208" i="1" s="1"/>
  <c r="S210" i="1"/>
  <c r="AB210" i="1" s="1"/>
  <c r="P215" i="1"/>
  <c r="V217" i="1"/>
  <c r="AB217" i="1" s="1"/>
  <c r="Z221" i="1"/>
  <c r="AB223" i="1"/>
  <c r="M224" i="1"/>
  <c r="AB224" i="1" s="1"/>
  <c r="S226" i="1"/>
  <c r="AB226" i="1" s="1"/>
  <c r="P231" i="1"/>
  <c r="AB231" i="1" s="1"/>
  <c r="V233" i="1"/>
  <c r="AB233" i="1" s="1"/>
  <c r="AB236" i="1"/>
  <c r="P240" i="1"/>
  <c r="AB240" i="1" s="1"/>
  <c r="Z242" i="1"/>
  <c r="AB242" i="1" s="1"/>
  <c r="M245" i="1"/>
  <c r="AB245" i="1" s="1"/>
  <c r="V246" i="1"/>
  <c r="AB246" i="1" s="1"/>
  <c r="S251" i="1"/>
  <c r="AB251" i="1" s="1"/>
  <c r="AB252" i="1"/>
  <c r="P256" i="1"/>
  <c r="Z258" i="1"/>
  <c r="AB258" i="1" s="1"/>
  <c r="M261" i="1"/>
  <c r="V262" i="1"/>
  <c r="AB262" i="1" s="1"/>
  <c r="AB267" i="1"/>
  <c r="S267" i="1"/>
  <c r="AB268" i="1"/>
  <c r="P272" i="1"/>
  <c r="AB272" i="1" s="1"/>
  <c r="Z274" i="1"/>
  <c r="AB274" i="1" s="1"/>
  <c r="M277" i="1"/>
  <c r="AB277" i="1" s="1"/>
  <c r="V278" i="1"/>
  <c r="AB278" i="1" s="1"/>
  <c r="AB283" i="1"/>
  <c r="S283" i="1"/>
  <c r="AB284" i="1"/>
  <c r="P288" i="1"/>
  <c r="Z290" i="1"/>
  <c r="AB290" i="1" s="1"/>
  <c r="M293" i="1"/>
  <c r="AB293" i="1" s="1"/>
  <c r="V294" i="1"/>
  <c r="AB294" i="1" s="1"/>
  <c r="S299" i="1"/>
  <c r="AB299" i="1" s="1"/>
  <c r="AB300" i="1"/>
  <c r="P304" i="1"/>
  <c r="AB304" i="1" s="1"/>
  <c r="Z306" i="1"/>
  <c r="AB306" i="1" s="1"/>
  <c r="M309" i="1"/>
  <c r="AB309" i="1" s="1"/>
  <c r="V310" i="1"/>
  <c r="S315" i="1"/>
  <c r="AB315" i="1" s="1"/>
  <c r="AB316" i="1"/>
  <c r="P320" i="1"/>
  <c r="Z322" i="1"/>
  <c r="M325" i="1"/>
  <c r="AB325" i="1" s="1"/>
  <c r="V326" i="1"/>
  <c r="AB326" i="1" s="1"/>
  <c r="AB331" i="1"/>
  <c r="S331" i="1"/>
  <c r="AB332" i="1"/>
  <c r="P336" i="1"/>
  <c r="AB336" i="1" s="1"/>
  <c r="Z338" i="1"/>
  <c r="AB338" i="1" s="1"/>
  <c r="M341" i="1"/>
  <c r="AB341" i="1" s="1"/>
  <c r="V342" i="1"/>
  <c r="AB342" i="1" s="1"/>
  <c r="AB347" i="1"/>
  <c r="S347" i="1"/>
  <c r="AB348" i="1"/>
  <c r="P352" i="1"/>
  <c r="Z354" i="1"/>
  <c r="AB354" i="1" s="1"/>
  <c r="M357" i="1"/>
  <c r="V358" i="1"/>
  <c r="AB358" i="1" s="1"/>
  <c r="S363" i="1"/>
  <c r="AB363" i="1" s="1"/>
  <c r="AB364" i="1"/>
  <c r="P368" i="1"/>
  <c r="AB368" i="1" s="1"/>
  <c r="Z370" i="1"/>
  <c r="M373" i="1"/>
  <c r="AB373" i="1" s="1"/>
  <c r="V374" i="1"/>
  <c r="AB374" i="1" s="1"/>
  <c r="S379" i="1"/>
  <c r="AB379" i="1" s="1"/>
  <c r="AB380" i="1"/>
  <c r="P384" i="1"/>
  <c r="Z386" i="1"/>
  <c r="M389" i="1"/>
  <c r="V390" i="1"/>
  <c r="AB390" i="1" s="1"/>
  <c r="AB395" i="1"/>
  <c r="S395" i="1"/>
  <c r="AB396" i="1"/>
  <c r="P400" i="1"/>
  <c r="AB400" i="1" s="1"/>
  <c r="Z402" i="1"/>
  <c r="AB402" i="1" s="1"/>
  <c r="M405" i="1"/>
  <c r="AB405" i="1" s="1"/>
  <c r="V406" i="1"/>
  <c r="AB406" i="1" s="1"/>
  <c r="AB411" i="1"/>
  <c r="S411" i="1"/>
  <c r="AB412" i="1"/>
  <c r="P416" i="1"/>
  <c r="Z418" i="1"/>
  <c r="AB418" i="1" s="1"/>
  <c r="M421" i="1"/>
  <c r="V422" i="1"/>
  <c r="AB422" i="1" s="1"/>
  <c r="S427" i="1"/>
  <c r="AB427" i="1" s="1"/>
  <c r="AB428" i="1"/>
  <c r="P432" i="1"/>
  <c r="AB432" i="1" s="1"/>
  <c r="Z434" i="1"/>
  <c r="AB434" i="1" s="1"/>
  <c r="M437" i="1"/>
  <c r="AB437" i="1" s="1"/>
  <c r="V438" i="1"/>
  <c r="S443" i="1"/>
  <c r="AB443" i="1" s="1"/>
  <c r="AB444" i="1"/>
  <c r="P448" i="1"/>
  <c r="Z450" i="1"/>
  <c r="M453" i="1"/>
  <c r="AB453" i="1" s="1"/>
  <c r="V454" i="1"/>
  <c r="AB454" i="1" s="1"/>
  <c r="AB459" i="1"/>
  <c r="S459" i="1"/>
  <c r="AB460" i="1"/>
  <c r="P464" i="1"/>
  <c r="AB464" i="1" s="1"/>
  <c r="Z466" i="1"/>
  <c r="AB466" i="1" s="1"/>
  <c r="M469" i="1"/>
  <c r="AB469" i="1" s="1"/>
  <c r="V470" i="1"/>
  <c r="AB470" i="1" s="1"/>
  <c r="AB475" i="1"/>
  <c r="S475" i="1"/>
  <c r="AB476" i="1"/>
  <c r="P480" i="1"/>
  <c r="Z482" i="1"/>
  <c r="AB482" i="1" s="1"/>
  <c r="M485" i="1"/>
  <c r="AB485" i="1" s="1"/>
  <c r="V486" i="1"/>
  <c r="S491" i="1"/>
  <c r="AB491" i="1" s="1"/>
  <c r="AB492" i="1"/>
  <c r="P496" i="1"/>
  <c r="AB496" i="1" s="1"/>
  <c r="Z498" i="1"/>
  <c r="AB498" i="1" s="1"/>
  <c r="M501" i="1"/>
  <c r="AB501" i="1" s="1"/>
  <c r="V502" i="1"/>
  <c r="AB502" i="1" s="1"/>
  <c r="S507" i="1"/>
  <c r="AB507" i="1" s="1"/>
  <c r="AB508" i="1"/>
  <c r="P512" i="1"/>
  <c r="Z514" i="1"/>
  <c r="AB514" i="1" s="1"/>
  <c r="M517" i="1"/>
  <c r="AB517" i="1" s="1"/>
  <c r="V518" i="1"/>
  <c r="AB518" i="1" s="1"/>
  <c r="AB523" i="1"/>
  <c r="S523" i="1"/>
  <c r="AB524" i="1"/>
  <c r="P528" i="1"/>
  <c r="AB528" i="1" s="1"/>
  <c r="Z530" i="1"/>
  <c r="M533" i="1"/>
  <c r="AB533" i="1" s="1"/>
  <c r="V534" i="1"/>
  <c r="AB534" i="1" s="1"/>
  <c r="AB539" i="1"/>
  <c r="S539" i="1"/>
  <c r="AB540" i="1"/>
  <c r="P544" i="1"/>
  <c r="Z546" i="1"/>
  <c r="AB546" i="1" s="1"/>
  <c r="M549" i="1"/>
  <c r="AB549" i="1" s="1"/>
  <c r="V550" i="1"/>
  <c r="S555" i="1"/>
  <c r="AB555" i="1" s="1"/>
  <c r="AB556" i="1"/>
  <c r="P560" i="1"/>
  <c r="AB560" i="1" s="1"/>
  <c r="Z562" i="1"/>
  <c r="AB562" i="1" s="1"/>
  <c r="M565" i="1"/>
  <c r="AB565" i="1" s="1"/>
  <c r="V566" i="1"/>
  <c r="AB566" i="1" s="1"/>
  <c r="S571" i="1"/>
  <c r="AB571" i="1" s="1"/>
  <c r="AB572" i="1"/>
  <c r="P576" i="1"/>
  <c r="Z578" i="1"/>
  <c r="AB578" i="1" s="1"/>
  <c r="M581" i="1"/>
  <c r="AB581" i="1" s="1"/>
  <c r="V582" i="1"/>
  <c r="AB582" i="1" s="1"/>
  <c r="AB587" i="1"/>
  <c r="S587" i="1"/>
  <c r="AB588" i="1"/>
  <c r="P592" i="1"/>
  <c r="AB592" i="1" s="1"/>
  <c r="Z594" i="1"/>
  <c r="M597" i="1"/>
  <c r="AB597" i="1" s="1"/>
  <c r="V598" i="1"/>
  <c r="AB598" i="1" s="1"/>
  <c r="AB603" i="1"/>
  <c r="S603" i="1"/>
  <c r="AB604" i="1"/>
  <c r="P608" i="1"/>
  <c r="Z610" i="1"/>
  <c r="AB610" i="1" s="1"/>
  <c r="M613" i="1"/>
  <c r="AB613" i="1" s="1"/>
  <c r="V614" i="1"/>
  <c r="S619" i="1"/>
  <c r="AB619" i="1" s="1"/>
  <c r="AB620" i="1"/>
  <c r="P624" i="1"/>
  <c r="AB624" i="1" s="1"/>
  <c r="Z626" i="1"/>
  <c r="AB626" i="1" s="1"/>
  <c r="M629" i="1"/>
  <c r="AB629" i="1" s="1"/>
  <c r="V630" i="1"/>
  <c r="AB630" i="1" s="1"/>
  <c r="S635" i="1"/>
  <c r="AB635" i="1" s="1"/>
  <c r="AB636" i="1"/>
  <c r="P640" i="1"/>
  <c r="AB640" i="1" s="1"/>
  <c r="Z642" i="1"/>
  <c r="AB642" i="1" s="1"/>
  <c r="M645" i="1"/>
  <c r="V646" i="1"/>
  <c r="AB646" i="1" s="1"/>
  <c r="AB651" i="1"/>
  <c r="S651" i="1"/>
  <c r="AB652" i="1"/>
  <c r="P656" i="1"/>
  <c r="AB656" i="1" s="1"/>
  <c r="Z658" i="1"/>
  <c r="M661" i="1"/>
  <c r="AB661" i="1" s="1"/>
  <c r="V662" i="1"/>
  <c r="AB662" i="1" s="1"/>
  <c r="AB667" i="1"/>
  <c r="S667" i="1"/>
  <c r="AB668" i="1"/>
  <c r="P672" i="1"/>
  <c r="AB672" i="1" s="1"/>
  <c r="Z674" i="1"/>
  <c r="AB674" i="1" s="1"/>
  <c r="M677" i="1"/>
  <c r="AB677" i="1" s="1"/>
  <c r="V678" i="1"/>
  <c r="AB678" i="1" s="1"/>
  <c r="S679" i="1"/>
  <c r="AB679" i="1" s="1"/>
  <c r="P680" i="1"/>
  <c r="Z682" i="1"/>
  <c r="AB682" i="1" s="1"/>
  <c r="AB684" i="1"/>
  <c r="AB690" i="1"/>
  <c r="M693" i="1"/>
  <c r="AB693" i="1" s="1"/>
  <c r="V694" i="1"/>
  <c r="AB694" i="1" s="1"/>
  <c r="S695" i="1"/>
  <c r="AB695" i="1" s="1"/>
  <c r="P696" i="1"/>
  <c r="AB696" i="1" s="1"/>
  <c r="Z698" i="1"/>
  <c r="AB698" i="1" s="1"/>
  <c r="AB700" i="1"/>
  <c r="AB706" i="1"/>
  <c r="M709" i="1"/>
  <c r="V710" i="1"/>
  <c r="S711" i="1"/>
  <c r="AB711" i="1" s="1"/>
  <c r="P712" i="1"/>
  <c r="AB712" i="1" s="1"/>
  <c r="Z714" i="1"/>
  <c r="AB714" i="1" s="1"/>
  <c r="AB716" i="1"/>
  <c r="AB722" i="1"/>
  <c r="M725" i="1"/>
  <c r="AB725" i="1" s="1"/>
  <c r="V726" i="1"/>
  <c r="AB726" i="1" s="1"/>
  <c r="S727" i="1"/>
  <c r="AB727" i="1" s="1"/>
  <c r="P728" i="1"/>
  <c r="AB728" i="1" s="1"/>
  <c r="Z730" i="1"/>
  <c r="AB732" i="1"/>
  <c r="AB738" i="1"/>
  <c r="M741" i="1"/>
  <c r="AB741" i="1" s="1"/>
  <c r="V742" i="1"/>
  <c r="AB742" i="1" s="1"/>
  <c r="S743" i="1"/>
  <c r="AB743" i="1" s="1"/>
  <c r="P744" i="1"/>
  <c r="AB744" i="1" s="1"/>
  <c r="Z746" i="1"/>
  <c r="AB746" i="1" s="1"/>
  <c r="AB748" i="1"/>
  <c r="AB754" i="1"/>
  <c r="M757" i="1"/>
  <c r="AB757" i="1" s="1"/>
  <c r="V758" i="1"/>
  <c r="AB758" i="1" s="1"/>
  <c r="S759" i="1"/>
  <c r="AB759" i="1" s="1"/>
  <c r="P760" i="1"/>
  <c r="AB760" i="1" s="1"/>
  <c r="Z762" i="1"/>
  <c r="AB762" i="1" s="1"/>
  <c r="AB764" i="1"/>
  <c r="AB770" i="1"/>
  <c r="M773" i="1"/>
  <c r="AB773" i="1" s="1"/>
  <c r="V774" i="1"/>
  <c r="S775" i="1"/>
  <c r="AB775" i="1" s="1"/>
  <c r="P776" i="1"/>
  <c r="AB776" i="1" s="1"/>
  <c r="Z778" i="1"/>
  <c r="AB780" i="1"/>
  <c r="AB786" i="1"/>
  <c r="M789" i="1"/>
  <c r="AB789" i="1" s="1"/>
  <c r="V790" i="1"/>
  <c r="AB790" i="1" s="1"/>
  <c r="S791" i="1"/>
  <c r="AB791" i="1" s="1"/>
  <c r="P792" i="1"/>
  <c r="AB792" i="1" s="1"/>
  <c r="Z794" i="1"/>
  <c r="AB794" i="1" s="1"/>
  <c r="AB796" i="1"/>
  <c r="AB802" i="1"/>
  <c r="M805" i="1"/>
  <c r="V806" i="1"/>
  <c r="AB806" i="1" s="1"/>
  <c r="S807" i="1"/>
  <c r="AB807" i="1" s="1"/>
  <c r="P808" i="1"/>
  <c r="AB808" i="1" s="1"/>
  <c r="Z810" i="1"/>
  <c r="AB810" i="1" s="1"/>
  <c r="AB812" i="1"/>
  <c r="AB818" i="1"/>
  <c r="M821" i="1"/>
  <c r="AB821" i="1" s="1"/>
  <c r="V822" i="1"/>
  <c r="S823" i="1"/>
  <c r="AB823" i="1" s="1"/>
  <c r="P824" i="1"/>
  <c r="AB824" i="1" s="1"/>
  <c r="Z826" i="1"/>
  <c r="AB826" i="1" s="1"/>
  <c r="AB828" i="1"/>
  <c r="AB834" i="1"/>
  <c r="M837" i="1"/>
  <c r="AB837" i="1" s="1"/>
  <c r="V838" i="1"/>
  <c r="AB838" i="1" s="1"/>
  <c r="S839" i="1"/>
  <c r="AB839" i="1" s="1"/>
  <c r="P840" i="1"/>
  <c r="AB840" i="1" s="1"/>
  <c r="Z842" i="1"/>
  <c r="AB842" i="1" s="1"/>
  <c r="AB844" i="1"/>
  <c r="AB850" i="1"/>
  <c r="M853" i="1"/>
  <c r="AB853" i="1" s="1"/>
  <c r="V854" i="1"/>
  <c r="AB854" i="1" s="1"/>
  <c r="S855" i="1"/>
  <c r="AB855" i="1" s="1"/>
  <c r="P856" i="1"/>
  <c r="AB856" i="1" s="1"/>
  <c r="Z858" i="1"/>
  <c r="AB858" i="1" s="1"/>
  <c r="AB860" i="1"/>
  <c r="AB866" i="1"/>
  <c r="M869" i="1"/>
  <c r="AB869" i="1" s="1"/>
  <c r="V870" i="1"/>
  <c r="AB870" i="1" s="1"/>
  <c r="S871" i="1"/>
  <c r="AB871" i="1" s="1"/>
  <c r="P872" i="1"/>
  <c r="AB872" i="1" s="1"/>
  <c r="Z874" i="1"/>
  <c r="AB876" i="1"/>
  <c r="AB882" i="1"/>
  <c r="M885" i="1"/>
  <c r="V886" i="1"/>
  <c r="S887" i="1"/>
  <c r="AB887" i="1" s="1"/>
  <c r="P888" i="1"/>
  <c r="AB888" i="1" s="1"/>
  <c r="Z890" i="1"/>
  <c r="AB890" i="1" s="1"/>
  <c r="AB892" i="1"/>
  <c r="AB898" i="1"/>
  <c r="M901" i="1"/>
  <c r="V902" i="1"/>
  <c r="AB902" i="1" s="1"/>
  <c r="S903" i="1"/>
  <c r="AB903" i="1" s="1"/>
  <c r="P904" i="1"/>
  <c r="AB904" i="1" s="1"/>
  <c r="Z906" i="1"/>
  <c r="AB906" i="1" s="1"/>
  <c r="AB908" i="1"/>
  <c r="AB914" i="1"/>
  <c r="M917" i="1"/>
  <c r="AB917" i="1" s="1"/>
  <c r="V918" i="1"/>
  <c r="AB918" i="1" s="1"/>
  <c r="S919" i="1"/>
  <c r="AB919" i="1" s="1"/>
  <c r="P920" i="1"/>
  <c r="AB920" i="1" s="1"/>
  <c r="Z922" i="1"/>
  <c r="AB922" i="1" s="1"/>
  <c r="AB924" i="1"/>
  <c r="AB930" i="1"/>
  <c r="M933" i="1"/>
  <c r="AB933" i="1" s="1"/>
  <c r="V934" i="1"/>
  <c r="AB934" i="1" s="1"/>
  <c r="S935" i="1"/>
  <c r="AB935" i="1" s="1"/>
  <c r="P936" i="1"/>
  <c r="AB936" i="1" s="1"/>
  <c r="Z938" i="1"/>
  <c r="AB940" i="1"/>
  <c r="AB946" i="1"/>
  <c r="M949" i="1"/>
  <c r="AB949" i="1" s="1"/>
  <c r="V950" i="1"/>
  <c r="AB950" i="1" s="1"/>
  <c r="S951" i="1"/>
  <c r="AB951" i="1" s="1"/>
  <c r="P952" i="1"/>
  <c r="AB952" i="1" s="1"/>
  <c r="Z954" i="1"/>
  <c r="AB954" i="1" s="1"/>
  <c r="AB956" i="1"/>
  <c r="AB962" i="1"/>
  <c r="M965" i="1"/>
  <c r="V966" i="1"/>
  <c r="S967" i="1"/>
  <c r="AB967" i="1" s="1"/>
  <c r="P968" i="1"/>
  <c r="AB968" i="1" s="1"/>
  <c r="Z970" i="1"/>
  <c r="AB970" i="1" s="1"/>
  <c r="AB972" i="1"/>
  <c r="AB978" i="1"/>
  <c r="M981" i="1"/>
  <c r="AB981" i="1" s="1"/>
  <c r="V982" i="1"/>
  <c r="AB982" i="1" s="1"/>
  <c r="S983" i="1"/>
  <c r="AB983" i="1" s="1"/>
  <c r="P984" i="1"/>
  <c r="AB984" i="1" s="1"/>
  <c r="Z986" i="1"/>
  <c r="AB986" i="1" s="1"/>
  <c r="AB988" i="1"/>
  <c r="AB994" i="1"/>
  <c r="M997" i="1"/>
  <c r="AB997" i="1" s="1"/>
  <c r="V998" i="1"/>
  <c r="AB998" i="1" s="1"/>
  <c r="S999" i="1"/>
  <c r="AB999" i="1" s="1"/>
  <c r="P1000" i="1"/>
  <c r="AB1000" i="1" s="1"/>
  <c r="Z1002" i="1"/>
  <c r="AB1004" i="1"/>
  <c r="AB1010" i="1"/>
  <c r="M1013" i="1"/>
  <c r="AB1013" i="1" s="1"/>
  <c r="V1014" i="1"/>
  <c r="AB1014" i="1" s="1"/>
  <c r="S1015" i="1"/>
  <c r="AB1015" i="1" s="1"/>
  <c r="P1016" i="1"/>
  <c r="AB1016" i="1" s="1"/>
  <c r="Z1018" i="1"/>
  <c r="AB1018" i="1" s="1"/>
  <c r="AB1020" i="1"/>
  <c r="AB1026" i="1"/>
  <c r="M1029" i="1"/>
  <c r="AB1029" i="1" s="1"/>
  <c r="V1030" i="1"/>
  <c r="AB1030" i="1" s="1"/>
  <c r="S1031" i="1"/>
  <c r="AB1031" i="1" s="1"/>
  <c r="P1032" i="1"/>
  <c r="AB1032" i="1" s="1"/>
  <c r="Z1034" i="1"/>
  <c r="AB1034" i="1" s="1"/>
  <c r="AB1036" i="1"/>
  <c r="AB1042" i="1"/>
  <c r="M1045" i="1"/>
  <c r="AB1045" i="1" s="1"/>
  <c r="V1046" i="1"/>
  <c r="AB1046" i="1" s="1"/>
  <c r="S1047" i="1"/>
  <c r="AB1047" i="1" s="1"/>
  <c r="P1048" i="1"/>
  <c r="AB1048" i="1" s="1"/>
  <c r="Z1050" i="1"/>
  <c r="AB1050" i="1" s="1"/>
  <c r="AB1052" i="1"/>
  <c r="AB1058" i="1"/>
  <c r="M1061" i="1"/>
  <c r="AB1061" i="1" s="1"/>
  <c r="V1062" i="1"/>
  <c r="AB1062" i="1" s="1"/>
  <c r="S1063" i="1"/>
  <c r="AB1063" i="1" s="1"/>
  <c r="P1064" i="1"/>
  <c r="AB1064" i="1" s="1"/>
  <c r="Z1066" i="1"/>
  <c r="AB1068" i="1"/>
  <c r="AB1106" i="1"/>
  <c r="M1109" i="1"/>
  <c r="AB1109" i="1" s="1"/>
  <c r="M1113" i="1"/>
  <c r="AB1113" i="1" s="1"/>
  <c r="V1114" i="1"/>
  <c r="AB1114" i="1" s="1"/>
  <c r="S1115" i="1"/>
  <c r="AB1115" i="1" s="1"/>
  <c r="P1116" i="1"/>
  <c r="AB1116" i="1" s="1"/>
  <c r="V1118" i="1"/>
  <c r="AB1118" i="1" s="1"/>
  <c r="S1119" i="1"/>
  <c r="AB1119" i="1" s="1"/>
  <c r="P1120" i="1"/>
  <c r="AB1120" i="1" s="1"/>
  <c r="V1122" i="1"/>
  <c r="AB1122" i="1" s="1"/>
  <c r="S1123" i="1"/>
  <c r="AB1123" i="1" s="1"/>
  <c r="P1124" i="1"/>
  <c r="AB1124" i="1" s="1"/>
  <c r="V1126" i="1"/>
  <c r="AB1126" i="1" s="1"/>
  <c r="S1127" i="1"/>
  <c r="AB1127" i="1" s="1"/>
  <c r="P1128" i="1"/>
  <c r="AB1128" i="1" s="1"/>
  <c r="V1130" i="1"/>
  <c r="AB1130" i="1" s="1"/>
  <c r="S1131" i="1"/>
  <c r="AB1131" i="1" s="1"/>
  <c r="P1132" i="1"/>
  <c r="AB1132" i="1" s="1"/>
  <c r="V1134" i="1"/>
  <c r="AB1134" i="1" s="1"/>
  <c r="S1135" i="1"/>
  <c r="AB1135" i="1" s="1"/>
  <c r="P1136" i="1"/>
  <c r="AB1136" i="1" s="1"/>
  <c r="V1138" i="1"/>
  <c r="AB1138" i="1" s="1"/>
  <c r="S1139" i="1"/>
  <c r="AB1139" i="1" s="1"/>
  <c r="P1140" i="1"/>
  <c r="AB1140" i="1" s="1"/>
  <c r="V1142" i="1"/>
  <c r="AB1142" i="1" s="1"/>
  <c r="S1143" i="1"/>
  <c r="AB1143" i="1" s="1"/>
  <c r="P1144" i="1"/>
  <c r="AB1144" i="1" s="1"/>
  <c r="Z1146" i="1"/>
  <c r="AB1146" i="1" s="1"/>
  <c r="AB1148" i="1"/>
  <c r="Z1150" i="1"/>
  <c r="AB1150" i="1" s="1"/>
  <c r="AB1152" i="1"/>
  <c r="Z1154" i="1"/>
  <c r="AB1154" i="1" s="1"/>
  <c r="AB1156" i="1"/>
  <c r="AB1162" i="1"/>
  <c r="M1165" i="1"/>
  <c r="AB1166" i="1"/>
  <c r="M1169" i="1"/>
  <c r="AB1169" i="1" s="1"/>
  <c r="AB1170" i="1"/>
  <c r="M1173" i="1"/>
  <c r="AB1174" i="1"/>
  <c r="M1177" i="1"/>
  <c r="AB1178" i="1"/>
  <c r="M1181" i="1"/>
  <c r="AB1181" i="1" s="1"/>
  <c r="AB1182" i="1"/>
  <c r="M1185" i="1"/>
  <c r="AB1186" i="1"/>
  <c r="M1189" i="1"/>
  <c r="AB1190" i="1"/>
  <c r="M1193" i="1"/>
  <c r="AB1193" i="1" s="1"/>
  <c r="AB1194" i="1"/>
  <c r="M1197" i="1"/>
  <c r="AB1197" i="1" s="1"/>
  <c r="AB1198" i="1"/>
  <c r="M1201" i="1"/>
  <c r="AB1201" i="1" s="1"/>
  <c r="AB1202" i="1"/>
  <c r="M1205" i="1"/>
  <c r="AB1205" i="1" s="1"/>
  <c r="V1206" i="1"/>
  <c r="AB1206" i="1" s="1"/>
  <c r="S1207" i="1"/>
  <c r="AB1207" i="1" s="1"/>
  <c r="P1208" i="1"/>
  <c r="AB1208" i="1" s="1"/>
  <c r="V1210" i="1"/>
  <c r="AB1210" i="1" s="1"/>
  <c r="S1211" i="1"/>
  <c r="AB1211" i="1" s="1"/>
  <c r="P1212" i="1"/>
  <c r="AB1212" i="1" s="1"/>
  <c r="V1214" i="1"/>
  <c r="AB1214" i="1" s="1"/>
  <c r="S1215" i="1"/>
  <c r="AB1215" i="1" s="1"/>
  <c r="P1216" i="1"/>
  <c r="AB1216" i="1" s="1"/>
  <c r="V1218" i="1"/>
  <c r="AB1218" i="1" s="1"/>
  <c r="S1219" i="1"/>
  <c r="AB1219" i="1" s="1"/>
  <c r="P1220" i="1"/>
  <c r="AB1220" i="1" s="1"/>
  <c r="V1222" i="1"/>
  <c r="AB1222" i="1" s="1"/>
  <c r="S1223" i="1"/>
  <c r="AB1223" i="1" s="1"/>
  <c r="P1224" i="1"/>
  <c r="AB1224" i="1" s="1"/>
  <c r="Z1226" i="1"/>
  <c r="AB1226" i="1" s="1"/>
  <c r="AB1228" i="1"/>
  <c r="M1249" i="1"/>
  <c r="AB1249" i="1" s="1"/>
  <c r="AB1250" i="1"/>
  <c r="M1253" i="1"/>
  <c r="AB1253" i="1" s="1"/>
  <c r="V1254" i="1"/>
  <c r="AB1254" i="1" s="1"/>
  <c r="S1255" i="1"/>
  <c r="AB1255" i="1" s="1"/>
  <c r="P1256" i="1"/>
  <c r="AB1256" i="1" s="1"/>
  <c r="V1258" i="1"/>
  <c r="AB1258" i="1" s="1"/>
  <c r="S1259" i="1"/>
  <c r="AB1259" i="1" s="1"/>
  <c r="P1260" i="1"/>
  <c r="AB1260" i="1" s="1"/>
  <c r="V1262" i="1"/>
  <c r="S1263" i="1"/>
  <c r="AB1263" i="1" s="1"/>
  <c r="P1264" i="1"/>
  <c r="AB1264" i="1" s="1"/>
  <c r="Z1266" i="1"/>
  <c r="AB1266" i="1" s="1"/>
  <c r="AB1268" i="1"/>
  <c r="Z1270" i="1"/>
  <c r="AB1270" i="1" s="1"/>
  <c r="AB1272" i="1"/>
  <c r="Z1274" i="1"/>
  <c r="AB1274" i="1" s="1"/>
  <c r="AB1276" i="1"/>
  <c r="AB1314" i="1"/>
  <c r="M1317" i="1"/>
  <c r="M1321" i="1"/>
  <c r="AB1321" i="1" s="1"/>
  <c r="AB1322" i="1"/>
  <c r="M1325" i="1"/>
  <c r="AB1325" i="1" s="1"/>
  <c r="M1329" i="1"/>
  <c r="AB1329" i="1" s="1"/>
  <c r="V1330" i="1"/>
  <c r="AB1330" i="1" s="1"/>
  <c r="AB1331" i="1"/>
  <c r="S1331" i="1"/>
  <c r="P1332" i="1"/>
  <c r="AB1332" i="1" s="1"/>
  <c r="V1334" i="1"/>
  <c r="AB1334" i="1" s="1"/>
  <c r="AB1335" i="1"/>
  <c r="S1335" i="1"/>
  <c r="P1336" i="1"/>
  <c r="AB1336" i="1" s="1"/>
  <c r="Z1338" i="1"/>
  <c r="AB1338" i="1" s="1"/>
  <c r="AB1340" i="1"/>
  <c r="AB1351" i="1"/>
  <c r="AB1361" i="1"/>
  <c r="AB1383" i="1"/>
  <c r="AB1393" i="1"/>
  <c r="AB1415" i="1"/>
  <c r="AB1447" i="1"/>
  <c r="AB1457" i="1"/>
  <c r="AB1479" i="1"/>
  <c r="AB1511" i="1"/>
  <c r="AB1543" i="1"/>
  <c r="AB1557" i="1"/>
  <c r="AB1573" i="1"/>
  <c r="AB1605" i="1"/>
  <c r="AB1669" i="1"/>
  <c r="AB1802" i="1"/>
  <c r="AB1866" i="1"/>
  <c r="AB1939" i="1"/>
  <c r="AB2009" i="1"/>
  <c r="AB2069" i="1"/>
  <c r="AB2133" i="1"/>
  <c r="AB2197" i="1"/>
  <c r="Z1364" i="1"/>
  <c r="AB1364" i="1" s="1"/>
  <c r="V1398" i="1"/>
  <c r="Z1404" i="1"/>
  <c r="M1405" i="1"/>
  <c r="AB1405" i="1" s="1"/>
  <c r="P1412" i="1"/>
  <c r="M1413" i="1"/>
  <c r="AB1413" i="1" s="1"/>
  <c r="V1414" i="1"/>
  <c r="AB1414" i="1" s="1"/>
  <c r="P1420" i="1"/>
  <c r="M1421" i="1"/>
  <c r="AB1421" i="1" s="1"/>
  <c r="AB1424" i="1"/>
  <c r="P1428" i="1"/>
  <c r="M1429" i="1"/>
  <c r="AB1429" i="1" s="1"/>
  <c r="S1431" i="1"/>
  <c r="AB1431" i="1" s="1"/>
  <c r="P1436" i="1"/>
  <c r="M1437" i="1"/>
  <c r="AB1437" i="1" s="1"/>
  <c r="Z1444" i="1"/>
  <c r="AB1444" i="1" s="1"/>
  <c r="M1445" i="1"/>
  <c r="Z1452" i="1"/>
  <c r="M1453" i="1"/>
  <c r="AB1453" i="1" s="1"/>
  <c r="Z1460" i="1"/>
  <c r="P1468" i="1"/>
  <c r="AB1468" i="1" s="1"/>
  <c r="Z1468" i="1"/>
  <c r="M1469" i="1"/>
  <c r="AB1469" i="1" s="1"/>
  <c r="P1476" i="1"/>
  <c r="AB1476" i="1" s="1"/>
  <c r="Z1476" i="1"/>
  <c r="M1477" i="1"/>
  <c r="P1484" i="1"/>
  <c r="Z1484" i="1"/>
  <c r="M1485" i="1"/>
  <c r="AB1485" i="1" s="1"/>
  <c r="Z1492" i="1"/>
  <c r="AB1492" i="1" s="1"/>
  <c r="P1500" i="1"/>
  <c r="M1501" i="1"/>
  <c r="AB1504" i="1"/>
  <c r="P1508" i="1"/>
  <c r="M1509" i="1"/>
  <c r="AB1509" i="1" s="1"/>
  <c r="P1516" i="1"/>
  <c r="M1517" i="1"/>
  <c r="AB1517" i="1" s="1"/>
  <c r="P1524" i="1"/>
  <c r="M1525" i="1"/>
  <c r="AB1525" i="1" s="1"/>
  <c r="S1527" i="1"/>
  <c r="AB1527" i="1" s="1"/>
  <c r="P1532" i="1"/>
  <c r="M1533" i="1"/>
  <c r="AB1533" i="1" s="1"/>
  <c r="Z1540" i="1"/>
  <c r="M1541" i="1"/>
  <c r="AB1544" i="1"/>
  <c r="P1548" i="1"/>
  <c r="M1549" i="1"/>
  <c r="AB1549" i="1" s="1"/>
  <c r="V1550" i="1"/>
  <c r="AB1551" i="1"/>
  <c r="AB1555" i="1"/>
  <c r="AB1559" i="1"/>
  <c r="AB1563" i="1"/>
  <c r="AB1567" i="1"/>
  <c r="AB1571" i="1"/>
  <c r="V1574" i="1"/>
  <c r="AB1575" i="1"/>
  <c r="AB1579" i="1"/>
  <c r="AB1583" i="1"/>
  <c r="V1586" i="1"/>
  <c r="AB1587" i="1"/>
  <c r="AB1591" i="1"/>
  <c r="AB1595" i="1"/>
  <c r="AB1599" i="1"/>
  <c r="AB1603" i="1"/>
  <c r="V1606" i="1"/>
  <c r="AB1606" i="1" s="1"/>
  <c r="AB1607" i="1"/>
  <c r="V1611" i="1"/>
  <c r="AB1614" i="1"/>
  <c r="V1627" i="1"/>
  <c r="V1643" i="1"/>
  <c r="AB1646" i="1"/>
  <c r="AB1652" i="1"/>
  <c r="V1659" i="1"/>
  <c r="AB1668" i="1"/>
  <c r="Z1675" i="1"/>
  <c r="M1678" i="1"/>
  <c r="AB1683" i="1"/>
  <c r="Z1691" i="1"/>
  <c r="M1694" i="1"/>
  <c r="P1705" i="1"/>
  <c r="P1721" i="1"/>
  <c r="AB1723" i="1"/>
  <c r="P1737" i="1"/>
  <c r="P1753" i="1"/>
  <c r="AB1769" i="1"/>
  <c r="AB1773" i="1"/>
  <c r="AB1789" i="1"/>
  <c r="AB1805" i="1"/>
  <c r="AB1821" i="1"/>
  <c r="AB1833" i="1"/>
  <c r="AB1837" i="1"/>
  <c r="AB1853" i="1"/>
  <c r="AB1869" i="1"/>
  <c r="AB1885" i="1"/>
  <c r="AB1897" i="1"/>
  <c r="AB1901" i="1"/>
  <c r="V1915" i="1"/>
  <c r="AB1924" i="1"/>
  <c r="V1931" i="1"/>
  <c r="AB1940" i="1"/>
  <c r="Z1947" i="1"/>
  <c r="M1950" i="1"/>
  <c r="AB1950" i="1" s="1"/>
  <c r="Z1963" i="1"/>
  <c r="M1966" i="1"/>
  <c r="AB1970" i="1"/>
  <c r="AB1981" i="1"/>
  <c r="S1984" i="1"/>
  <c r="AB1985" i="1"/>
  <c r="AB1988" i="1"/>
  <c r="V1995" i="1"/>
  <c r="AB1998" i="1"/>
  <c r="P2009" i="1"/>
  <c r="S2016" i="1"/>
  <c r="AB2017" i="1"/>
  <c r="AB2247" i="1"/>
  <c r="AB2251" i="1"/>
  <c r="AB2311" i="1"/>
  <c r="AB2315" i="1"/>
  <c r="AB2375" i="1"/>
  <c r="AB2439" i="1"/>
  <c r="AB2503" i="1"/>
  <c r="AB2567" i="1"/>
  <c r="AB2631" i="1"/>
  <c r="AB2721" i="1"/>
  <c r="AB2851" i="1"/>
  <c r="AB2915" i="1"/>
  <c r="AB3011" i="1"/>
  <c r="AB3171" i="1"/>
  <c r="AB3251" i="1"/>
  <c r="AB3417" i="1"/>
  <c r="M1347" i="1"/>
  <c r="AB1347" i="1" s="1"/>
  <c r="V1348" i="1"/>
  <c r="AB1348" i="1" s="1"/>
  <c r="S1349" i="1"/>
  <c r="AB1349" i="1" s="1"/>
  <c r="AB1350" i="1"/>
  <c r="P1354" i="1"/>
  <c r="AB1354" i="1" s="1"/>
  <c r="M1355" i="1"/>
  <c r="AB1355" i="1" s="1"/>
  <c r="V1356" i="1"/>
  <c r="S1357" i="1"/>
  <c r="AB1357" i="1" s="1"/>
  <c r="AB1358" i="1"/>
  <c r="P1362" i="1"/>
  <c r="AB1362" i="1" s="1"/>
  <c r="M1363" i="1"/>
  <c r="AB1363" i="1" s="1"/>
  <c r="V1364" i="1"/>
  <c r="S1365" i="1"/>
  <c r="AB1366" i="1"/>
  <c r="P1370" i="1"/>
  <c r="M1371" i="1"/>
  <c r="AB1371" i="1" s="1"/>
  <c r="S1373" i="1"/>
  <c r="AB1374" i="1"/>
  <c r="P1378" i="1"/>
  <c r="M1379" i="1"/>
  <c r="AB1379" i="1" s="1"/>
  <c r="V1380" i="1"/>
  <c r="S1381" i="1"/>
  <c r="AB1381" i="1" s="1"/>
  <c r="AB1382" i="1"/>
  <c r="P1386" i="1"/>
  <c r="AB1386" i="1" s="1"/>
  <c r="M1387" i="1"/>
  <c r="AB1387" i="1" s="1"/>
  <c r="AB1390" i="1"/>
  <c r="P1394" i="1"/>
  <c r="M1395" i="1"/>
  <c r="AB1395" i="1" s="1"/>
  <c r="AB1398" i="1"/>
  <c r="P1402" i="1"/>
  <c r="AB1402" i="1" s="1"/>
  <c r="M1403" i="1"/>
  <c r="AB1403" i="1" s="1"/>
  <c r="V1404" i="1"/>
  <c r="S1405" i="1"/>
  <c r="AB1406" i="1"/>
  <c r="P1410" i="1"/>
  <c r="AB1410" i="1" s="1"/>
  <c r="M1411" i="1"/>
  <c r="AB1411" i="1" s="1"/>
  <c r="P1418" i="1"/>
  <c r="AB1418" i="1" s="1"/>
  <c r="M1419" i="1"/>
  <c r="AB1419" i="1" s="1"/>
  <c r="AB1422" i="1"/>
  <c r="P1426" i="1"/>
  <c r="AB1426" i="1" s="1"/>
  <c r="Z1426" i="1"/>
  <c r="M1427" i="1"/>
  <c r="AB1427" i="1" s="1"/>
  <c r="AB1430" i="1"/>
  <c r="P1434" i="1"/>
  <c r="M1435" i="1"/>
  <c r="AB1435" i="1" s="1"/>
  <c r="S1437" i="1"/>
  <c r="AB1438" i="1"/>
  <c r="P1442" i="1"/>
  <c r="AB1442" i="1" s="1"/>
  <c r="M1443" i="1"/>
  <c r="AB1443" i="1" s="1"/>
  <c r="V1444" i="1"/>
  <c r="S1445" i="1"/>
  <c r="AB1446" i="1"/>
  <c r="P1450" i="1"/>
  <c r="AB1450" i="1" s="1"/>
  <c r="M1451" i="1"/>
  <c r="AB1451" i="1" s="1"/>
  <c r="V1452" i="1"/>
  <c r="AB1454" i="1"/>
  <c r="P1458" i="1"/>
  <c r="AB1458" i="1" s="1"/>
  <c r="M1459" i="1"/>
  <c r="AB1459" i="1" s="1"/>
  <c r="V1460" i="1"/>
  <c r="S1461" i="1"/>
  <c r="AB1461" i="1" s="1"/>
  <c r="AB1462" i="1"/>
  <c r="P1466" i="1"/>
  <c r="M1467" i="1"/>
  <c r="AB1467" i="1" s="1"/>
  <c r="V1468" i="1"/>
  <c r="S1469" i="1"/>
  <c r="AB1470" i="1"/>
  <c r="P1474" i="1"/>
  <c r="AB1474" i="1" s="1"/>
  <c r="M1475" i="1"/>
  <c r="AB1475" i="1" s="1"/>
  <c r="V1476" i="1"/>
  <c r="S1477" i="1"/>
  <c r="AB1478" i="1"/>
  <c r="P1482" i="1"/>
  <c r="AB1482" i="1" s="1"/>
  <c r="M1483" i="1"/>
  <c r="AB1483" i="1" s="1"/>
  <c r="V1484" i="1"/>
  <c r="AB1486" i="1"/>
  <c r="P1490" i="1"/>
  <c r="AB1490" i="1" s="1"/>
  <c r="M1491" i="1"/>
  <c r="AB1491" i="1" s="1"/>
  <c r="V1492" i="1"/>
  <c r="S1493" i="1"/>
  <c r="AB1493" i="1" s="1"/>
  <c r="AB1494" i="1"/>
  <c r="P1498" i="1"/>
  <c r="AB1498" i="1" s="1"/>
  <c r="M1499" i="1"/>
  <c r="AB1499" i="1" s="1"/>
  <c r="S1501" i="1"/>
  <c r="AB1502" i="1"/>
  <c r="Z1506" i="1"/>
  <c r="M1507" i="1"/>
  <c r="AB1507" i="1" s="1"/>
  <c r="AB1510" i="1"/>
  <c r="P1514" i="1"/>
  <c r="AB1514" i="1" s="1"/>
  <c r="M1515" i="1"/>
  <c r="AB1515" i="1" s="1"/>
  <c r="V1516" i="1"/>
  <c r="AB1518" i="1"/>
  <c r="P1522" i="1"/>
  <c r="AB1522" i="1" s="1"/>
  <c r="M1523" i="1"/>
  <c r="AB1523" i="1" s="1"/>
  <c r="AB1526" i="1"/>
  <c r="P1530" i="1"/>
  <c r="Z1530" i="1"/>
  <c r="M1531" i="1"/>
  <c r="AB1531" i="1" s="1"/>
  <c r="S1533" i="1"/>
  <c r="AB1534" i="1"/>
  <c r="P1538" i="1"/>
  <c r="M1539" i="1"/>
  <c r="AB1539" i="1" s="1"/>
  <c r="V1540" i="1"/>
  <c r="S1541" i="1"/>
  <c r="AB1542" i="1"/>
  <c r="P1546" i="1"/>
  <c r="AB1546" i="1" s="1"/>
  <c r="M1547" i="1"/>
  <c r="AB1547" i="1" s="1"/>
  <c r="AB1550" i="1"/>
  <c r="AB1613" i="1"/>
  <c r="AB1629" i="1"/>
  <c r="AB1633" i="1"/>
  <c r="AB1645" i="1"/>
  <c r="AB1657" i="1"/>
  <c r="AB1661" i="1"/>
  <c r="V1675" i="1"/>
  <c r="AB1684" i="1"/>
  <c r="V1691" i="1"/>
  <c r="AB1700" i="1"/>
  <c r="Z1707" i="1"/>
  <c r="AB1716" i="1"/>
  <c r="Z1723" i="1"/>
  <c r="M1726" i="1"/>
  <c r="Z1739" i="1"/>
  <c r="M1742" i="1"/>
  <c r="Z1755" i="1"/>
  <c r="M1758" i="1"/>
  <c r="AB1758" i="1" s="1"/>
  <c r="P1769" i="1"/>
  <c r="AB1779" i="1"/>
  <c r="P1785" i="1"/>
  <c r="P1801" i="1"/>
  <c r="P1817" i="1"/>
  <c r="AB1819" i="1"/>
  <c r="P1833" i="1"/>
  <c r="AB1843" i="1"/>
  <c r="P1849" i="1"/>
  <c r="P1865" i="1"/>
  <c r="P1881" i="1"/>
  <c r="AB1883" i="1"/>
  <c r="P1897" i="1"/>
  <c r="AB1917" i="1"/>
  <c r="AB1929" i="1"/>
  <c r="AB1933" i="1"/>
  <c r="V1947" i="1"/>
  <c r="AB1956" i="1"/>
  <c r="V1963" i="1"/>
  <c r="P1977" i="1"/>
  <c r="AB1993" i="1"/>
  <c r="AB1997" i="1"/>
  <c r="Z2011" i="1"/>
  <c r="M2014" i="1"/>
  <c r="AB2031" i="1"/>
  <c r="AB2053" i="1"/>
  <c r="AB2074" i="1"/>
  <c r="AB2095" i="1"/>
  <c r="AB2117" i="1"/>
  <c r="AB2138" i="1"/>
  <c r="AB2159" i="1"/>
  <c r="AB2181" i="1"/>
  <c r="AB2202" i="1"/>
  <c r="AB2223" i="1"/>
  <c r="AB2267" i="1"/>
  <c r="AB2271" i="1"/>
  <c r="AB2331" i="1"/>
  <c r="AB2395" i="1"/>
  <c r="AB2459" i="1"/>
  <c r="AB2523" i="1"/>
  <c r="AB2587" i="1"/>
  <c r="AB2651" i="1"/>
  <c r="AB2660" i="1"/>
  <c r="AB2753" i="1"/>
  <c r="AB2831" i="1"/>
  <c r="AB2895" i="1"/>
  <c r="AB3023" i="1"/>
  <c r="AB3119" i="1"/>
  <c r="AB1346" i="1"/>
  <c r="P1352" i="1"/>
  <c r="AB1352" i="1" s="1"/>
  <c r="M1353" i="1"/>
  <c r="AB1353" i="1" s="1"/>
  <c r="AB1356" i="1"/>
  <c r="P1360" i="1"/>
  <c r="AB1360" i="1" s="1"/>
  <c r="M1361" i="1"/>
  <c r="Z1368" i="1"/>
  <c r="AB1368" i="1" s="1"/>
  <c r="M1369" i="1"/>
  <c r="AB1369" i="1" s="1"/>
  <c r="AB1372" i="1"/>
  <c r="Z1376" i="1"/>
  <c r="AB1376" i="1" s="1"/>
  <c r="M1377" i="1"/>
  <c r="AB1377" i="1" s="1"/>
  <c r="AB1380" i="1"/>
  <c r="Z1384" i="1"/>
  <c r="AB1384" i="1" s="1"/>
  <c r="AB1388" i="1"/>
  <c r="P1392" i="1"/>
  <c r="AB1392" i="1" s="1"/>
  <c r="Z1392" i="1"/>
  <c r="M1393" i="1"/>
  <c r="AB1396" i="1"/>
  <c r="Z1400" i="1"/>
  <c r="AB1400" i="1" s="1"/>
  <c r="AB1404" i="1"/>
  <c r="P1408" i="1"/>
  <c r="AB1408" i="1" s="1"/>
  <c r="M1409" i="1"/>
  <c r="AB1409" i="1" s="1"/>
  <c r="AB1412" i="1"/>
  <c r="Z1416" i="1"/>
  <c r="AB1416" i="1" s="1"/>
  <c r="AB1420" i="1"/>
  <c r="P1424" i="1"/>
  <c r="M1425" i="1"/>
  <c r="AB1425" i="1" s="1"/>
  <c r="V1426" i="1"/>
  <c r="S1427" i="1"/>
  <c r="AB1428" i="1"/>
  <c r="P1432" i="1"/>
  <c r="AB1432" i="1" s="1"/>
  <c r="M1433" i="1"/>
  <c r="AB1436" i="1"/>
  <c r="Z1440" i="1"/>
  <c r="AB1440" i="1" s="1"/>
  <c r="M1441" i="1"/>
  <c r="AB1441" i="1" s="1"/>
  <c r="Z1448" i="1"/>
  <c r="AB1448" i="1" s="1"/>
  <c r="AB1452" i="1"/>
  <c r="P1456" i="1"/>
  <c r="AB1456" i="1" s="1"/>
  <c r="Z1456" i="1"/>
  <c r="M1457" i="1"/>
  <c r="AB1460" i="1"/>
  <c r="P1464" i="1"/>
  <c r="AB1464" i="1" s="1"/>
  <c r="Z1464" i="1"/>
  <c r="M1465" i="1"/>
  <c r="Z1472" i="1"/>
  <c r="AB1472" i="1" s="1"/>
  <c r="M1473" i="1"/>
  <c r="AB1473" i="1" s="1"/>
  <c r="Z1480" i="1"/>
  <c r="AB1480" i="1" s="1"/>
  <c r="AB1484" i="1"/>
  <c r="Z1488" i="1"/>
  <c r="AB1488" i="1" s="1"/>
  <c r="P1496" i="1"/>
  <c r="AB1496" i="1" s="1"/>
  <c r="M1497" i="1"/>
  <c r="AB1497" i="1" s="1"/>
  <c r="AB1500" i="1"/>
  <c r="P1504" i="1"/>
  <c r="M1505" i="1"/>
  <c r="AB1505" i="1" s="1"/>
  <c r="V1506" i="1"/>
  <c r="AB1506" i="1" s="1"/>
  <c r="AB1508" i="1"/>
  <c r="Z1512" i="1"/>
  <c r="AB1512" i="1" s="1"/>
  <c r="M1513" i="1"/>
  <c r="AB1513" i="1" s="1"/>
  <c r="AB1516" i="1"/>
  <c r="P1520" i="1"/>
  <c r="AB1520" i="1" s="1"/>
  <c r="M1521" i="1"/>
  <c r="AB1521" i="1" s="1"/>
  <c r="V1522" i="1"/>
  <c r="AB1524" i="1"/>
  <c r="P1528" i="1"/>
  <c r="AB1528" i="1" s="1"/>
  <c r="M1529" i="1"/>
  <c r="V1530" i="1"/>
  <c r="AB1532" i="1"/>
  <c r="P1536" i="1"/>
  <c r="AB1536" i="1" s="1"/>
  <c r="Z1536" i="1"/>
  <c r="M1537" i="1"/>
  <c r="AB1537" i="1" s="1"/>
  <c r="AB1540" i="1"/>
  <c r="P1544" i="1"/>
  <c r="M1545" i="1"/>
  <c r="AB1545" i="1" s="1"/>
  <c r="AB1548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P1609" i="1"/>
  <c r="P1625" i="1"/>
  <c r="AB1627" i="1"/>
  <c r="P1641" i="1"/>
  <c r="P1657" i="1"/>
  <c r="AB1673" i="1"/>
  <c r="AB1677" i="1"/>
  <c r="AB1693" i="1"/>
  <c r="V1707" i="1"/>
  <c r="AB1710" i="1"/>
  <c r="V1723" i="1"/>
  <c r="V1739" i="1"/>
  <c r="AB1754" i="1"/>
  <c r="V1755" i="1"/>
  <c r="Z1771" i="1"/>
  <c r="Z1787" i="1"/>
  <c r="Z1803" i="1"/>
  <c r="Z1819" i="1"/>
  <c r="Z1835" i="1"/>
  <c r="Z1851" i="1"/>
  <c r="M1854" i="1"/>
  <c r="Z1867" i="1"/>
  <c r="Z1883" i="1"/>
  <c r="Z1899" i="1"/>
  <c r="M1902" i="1"/>
  <c r="AB1902" i="1" s="1"/>
  <c r="P1913" i="1"/>
  <c r="AB1915" i="1"/>
  <c r="P1929" i="1"/>
  <c r="AB1949" i="1"/>
  <c r="AB1961" i="1"/>
  <c r="AB1965" i="1"/>
  <c r="Z1979" i="1"/>
  <c r="M1982" i="1"/>
  <c r="AB1982" i="1" s="1"/>
  <c r="P1993" i="1"/>
  <c r="S2000" i="1"/>
  <c r="AB2000" i="1" s="1"/>
  <c r="V2011" i="1"/>
  <c r="AB2287" i="1"/>
  <c r="AB2351" i="1"/>
  <c r="AB2415" i="1"/>
  <c r="AB2479" i="1"/>
  <c r="AB2543" i="1"/>
  <c r="AB2607" i="1"/>
  <c r="AB2766" i="1"/>
  <c r="AB2785" i="1"/>
  <c r="AB2939" i="1"/>
  <c r="AB3003" i="1"/>
  <c r="AB3067" i="1"/>
  <c r="AB3147" i="1"/>
  <c r="AB3211" i="1"/>
  <c r="AB3356" i="1"/>
  <c r="M1609" i="1"/>
  <c r="AB1609" i="1" s="1"/>
  <c r="S1611" i="1"/>
  <c r="AB1611" i="1" s="1"/>
  <c r="P1616" i="1"/>
  <c r="V1618" i="1"/>
  <c r="AB1618" i="1" s="1"/>
  <c r="Z1622" i="1"/>
  <c r="AB1622" i="1" s="1"/>
  <c r="AB1624" i="1"/>
  <c r="M1625" i="1"/>
  <c r="AB1625" i="1" s="1"/>
  <c r="S1627" i="1"/>
  <c r="P1632" i="1"/>
  <c r="V1634" i="1"/>
  <c r="AB1634" i="1" s="1"/>
  <c r="Z1638" i="1"/>
  <c r="AB1638" i="1" s="1"/>
  <c r="M1641" i="1"/>
  <c r="AB1641" i="1" s="1"/>
  <c r="S1643" i="1"/>
  <c r="AB1643" i="1" s="1"/>
  <c r="P1648" i="1"/>
  <c r="V1650" i="1"/>
  <c r="AB1650" i="1" s="1"/>
  <c r="Z1654" i="1"/>
  <c r="AB1654" i="1" s="1"/>
  <c r="AB1656" i="1"/>
  <c r="M1657" i="1"/>
  <c r="S1659" i="1"/>
  <c r="AB1659" i="1" s="1"/>
  <c r="P1664" i="1"/>
  <c r="V1666" i="1"/>
  <c r="AB1666" i="1" s="1"/>
  <c r="Z1670" i="1"/>
  <c r="AB1670" i="1" s="1"/>
  <c r="M1673" i="1"/>
  <c r="S1675" i="1"/>
  <c r="AB1675" i="1" s="1"/>
  <c r="P1680" i="1"/>
  <c r="V1682" i="1"/>
  <c r="AB1682" i="1" s="1"/>
  <c r="Z1686" i="1"/>
  <c r="AB1686" i="1" s="1"/>
  <c r="AB1688" i="1"/>
  <c r="M1689" i="1"/>
  <c r="AB1689" i="1" s="1"/>
  <c r="S1691" i="1"/>
  <c r="AB1691" i="1" s="1"/>
  <c r="P1696" i="1"/>
  <c r="V1698" i="1"/>
  <c r="AB1698" i="1" s="1"/>
  <c r="Z1702" i="1"/>
  <c r="M1705" i="1"/>
  <c r="AB1705" i="1" s="1"/>
  <c r="S1707" i="1"/>
  <c r="AB1707" i="1" s="1"/>
  <c r="P1712" i="1"/>
  <c r="V1714" i="1"/>
  <c r="AB1714" i="1" s="1"/>
  <c r="Z1718" i="1"/>
  <c r="AB1718" i="1" s="1"/>
  <c r="AB1720" i="1"/>
  <c r="M1721" i="1"/>
  <c r="AB1721" i="1" s="1"/>
  <c r="S1723" i="1"/>
  <c r="P1728" i="1"/>
  <c r="V1730" i="1"/>
  <c r="AB1730" i="1" s="1"/>
  <c r="Z1734" i="1"/>
  <c r="AB1734" i="1" s="1"/>
  <c r="M1737" i="1"/>
  <c r="AB1737" i="1" s="1"/>
  <c r="S1739" i="1"/>
  <c r="AB1739" i="1" s="1"/>
  <c r="P1744" i="1"/>
  <c r="V1746" i="1"/>
  <c r="AB1746" i="1" s="1"/>
  <c r="Z1750" i="1"/>
  <c r="AB1752" i="1"/>
  <c r="M1753" i="1"/>
  <c r="AB1753" i="1" s="1"/>
  <c r="S1755" i="1"/>
  <c r="AB1755" i="1" s="1"/>
  <c r="P1760" i="1"/>
  <c r="V1762" i="1"/>
  <c r="AB1762" i="1" s="1"/>
  <c r="Z1766" i="1"/>
  <c r="AB1766" i="1" s="1"/>
  <c r="M1769" i="1"/>
  <c r="S1771" i="1"/>
  <c r="AB1771" i="1" s="1"/>
  <c r="P1776" i="1"/>
  <c r="V1778" i="1"/>
  <c r="Z1782" i="1"/>
  <c r="AB1782" i="1" s="1"/>
  <c r="AB1784" i="1"/>
  <c r="M1785" i="1"/>
  <c r="AB1785" i="1" s="1"/>
  <c r="S1787" i="1"/>
  <c r="AB1787" i="1" s="1"/>
  <c r="P1792" i="1"/>
  <c r="V1794" i="1"/>
  <c r="AB1794" i="1" s="1"/>
  <c r="Z1798" i="1"/>
  <c r="AB1798" i="1" s="1"/>
  <c r="M1801" i="1"/>
  <c r="AB1801" i="1" s="1"/>
  <c r="S1803" i="1"/>
  <c r="AB1803" i="1" s="1"/>
  <c r="P1808" i="1"/>
  <c r="V1810" i="1"/>
  <c r="AB1810" i="1" s="1"/>
  <c r="Z1814" i="1"/>
  <c r="AB1814" i="1" s="1"/>
  <c r="AB1816" i="1"/>
  <c r="M1817" i="1"/>
  <c r="AB1817" i="1" s="1"/>
  <c r="S1819" i="1"/>
  <c r="P1824" i="1"/>
  <c r="V1826" i="1"/>
  <c r="AB1826" i="1" s="1"/>
  <c r="Z1830" i="1"/>
  <c r="AB1830" i="1" s="1"/>
  <c r="M1833" i="1"/>
  <c r="S1835" i="1"/>
  <c r="AB1835" i="1" s="1"/>
  <c r="P1840" i="1"/>
  <c r="V1842" i="1"/>
  <c r="AB1842" i="1" s="1"/>
  <c r="Z1846" i="1"/>
  <c r="AB1846" i="1" s="1"/>
  <c r="AB1848" i="1"/>
  <c r="M1849" i="1"/>
  <c r="AB1849" i="1" s="1"/>
  <c r="S1851" i="1"/>
  <c r="AB1851" i="1" s="1"/>
  <c r="P1856" i="1"/>
  <c r="V1858" i="1"/>
  <c r="AB1858" i="1" s="1"/>
  <c r="Z1862" i="1"/>
  <c r="AB1862" i="1" s="1"/>
  <c r="M1865" i="1"/>
  <c r="AB1865" i="1" s="1"/>
  <c r="S1867" i="1"/>
  <c r="AB1867" i="1" s="1"/>
  <c r="P1872" i="1"/>
  <c r="V1874" i="1"/>
  <c r="AB1874" i="1" s="1"/>
  <c r="Z1878" i="1"/>
  <c r="AB1878" i="1" s="1"/>
  <c r="AB1880" i="1"/>
  <c r="M1881" i="1"/>
  <c r="AB1881" i="1" s="1"/>
  <c r="S1883" i="1"/>
  <c r="P1888" i="1"/>
  <c r="V1890" i="1"/>
  <c r="AB1890" i="1" s="1"/>
  <c r="Z1894" i="1"/>
  <c r="AB1894" i="1" s="1"/>
  <c r="M1897" i="1"/>
  <c r="S1899" i="1"/>
  <c r="AB1899" i="1" s="1"/>
  <c r="P1904" i="1"/>
  <c r="V1906" i="1"/>
  <c r="AB1906" i="1" s="1"/>
  <c r="Z1910" i="1"/>
  <c r="AB1910" i="1" s="1"/>
  <c r="AB1912" i="1"/>
  <c r="M1913" i="1"/>
  <c r="AB1913" i="1" s="1"/>
  <c r="S1915" i="1"/>
  <c r="P1920" i="1"/>
  <c r="V1922" i="1"/>
  <c r="AB1922" i="1" s="1"/>
  <c r="Z1926" i="1"/>
  <c r="AB1926" i="1" s="1"/>
  <c r="M1929" i="1"/>
  <c r="S1931" i="1"/>
  <c r="AB1931" i="1" s="1"/>
  <c r="P1936" i="1"/>
  <c r="V1938" i="1"/>
  <c r="AB1938" i="1" s="1"/>
  <c r="Z1942" i="1"/>
  <c r="AB1944" i="1"/>
  <c r="M1945" i="1"/>
  <c r="AB1945" i="1" s="1"/>
  <c r="S1947" i="1"/>
  <c r="AB1947" i="1" s="1"/>
  <c r="P1952" i="1"/>
  <c r="V1954" i="1"/>
  <c r="AB1954" i="1" s="1"/>
  <c r="Z1958" i="1"/>
  <c r="M1961" i="1"/>
  <c r="S1963" i="1"/>
  <c r="AB1963" i="1" s="1"/>
  <c r="P1968" i="1"/>
  <c r="V1970" i="1"/>
  <c r="Z1974" i="1"/>
  <c r="AB1974" i="1" s="1"/>
  <c r="AB1976" i="1"/>
  <c r="M1977" i="1"/>
  <c r="AB1977" i="1" s="1"/>
  <c r="S1979" i="1"/>
  <c r="AB1979" i="1" s="1"/>
  <c r="P1984" i="1"/>
  <c r="V1986" i="1"/>
  <c r="AB1986" i="1" s="1"/>
  <c r="Z1990" i="1"/>
  <c r="M1993" i="1"/>
  <c r="S1995" i="1"/>
  <c r="AB1995" i="1" s="1"/>
  <c r="P2000" i="1"/>
  <c r="V2002" i="1"/>
  <c r="AB2002" i="1" s="1"/>
  <c r="Z2006" i="1"/>
  <c r="AB2006" i="1" s="1"/>
  <c r="AB2008" i="1"/>
  <c r="M2009" i="1"/>
  <c r="S2011" i="1"/>
  <c r="AB2011" i="1" s="1"/>
  <c r="P2016" i="1"/>
  <c r="P2021" i="1"/>
  <c r="AB2021" i="1" s="1"/>
  <c r="Z2023" i="1"/>
  <c r="AB2023" i="1" s="1"/>
  <c r="M2026" i="1"/>
  <c r="AB2026" i="1" s="1"/>
  <c r="V2027" i="1"/>
  <c r="AB2027" i="1" s="1"/>
  <c r="AB2032" i="1"/>
  <c r="S2032" i="1"/>
  <c r="AB2033" i="1"/>
  <c r="P2037" i="1"/>
  <c r="AB2037" i="1" s="1"/>
  <c r="Z2039" i="1"/>
  <c r="AB2039" i="1" s="1"/>
  <c r="M2042" i="1"/>
  <c r="AB2042" i="1" s="1"/>
  <c r="V2043" i="1"/>
  <c r="AB2043" i="1" s="1"/>
  <c r="S2048" i="1"/>
  <c r="AB2048" i="1" s="1"/>
  <c r="AB2049" i="1"/>
  <c r="P2053" i="1"/>
  <c r="Z2055" i="1"/>
  <c r="AB2055" i="1" s="1"/>
  <c r="M2058" i="1"/>
  <c r="AB2058" i="1" s="1"/>
  <c r="V2059" i="1"/>
  <c r="AB2059" i="1" s="1"/>
  <c r="S2064" i="1"/>
  <c r="AB2064" i="1" s="1"/>
  <c r="AB2065" i="1"/>
  <c r="P2069" i="1"/>
  <c r="Z2071" i="1"/>
  <c r="M2074" i="1"/>
  <c r="V2075" i="1"/>
  <c r="AB2075" i="1" s="1"/>
  <c r="AB2080" i="1"/>
  <c r="S2080" i="1"/>
  <c r="AB2081" i="1"/>
  <c r="P2085" i="1"/>
  <c r="AB2085" i="1" s="1"/>
  <c r="Z2087" i="1"/>
  <c r="AB2087" i="1" s="1"/>
  <c r="M2090" i="1"/>
  <c r="AB2090" i="1" s="1"/>
  <c r="V2091" i="1"/>
  <c r="AB2091" i="1" s="1"/>
  <c r="AB2096" i="1"/>
  <c r="S2096" i="1"/>
  <c r="AB2097" i="1"/>
  <c r="P2101" i="1"/>
  <c r="AB2101" i="1" s="1"/>
  <c r="Z2103" i="1"/>
  <c r="AB2103" i="1" s="1"/>
  <c r="M2106" i="1"/>
  <c r="AB2106" i="1" s="1"/>
  <c r="V2107" i="1"/>
  <c r="AB2107" i="1" s="1"/>
  <c r="S2112" i="1"/>
  <c r="AB2112" i="1" s="1"/>
  <c r="AB2113" i="1"/>
  <c r="P2117" i="1"/>
  <c r="Z2119" i="1"/>
  <c r="AB2119" i="1" s="1"/>
  <c r="M2122" i="1"/>
  <c r="AB2122" i="1" s="1"/>
  <c r="V2123" i="1"/>
  <c r="AB2123" i="1" s="1"/>
  <c r="S2128" i="1"/>
  <c r="AB2128" i="1" s="1"/>
  <c r="AB2129" i="1"/>
  <c r="P2133" i="1"/>
  <c r="Z2135" i="1"/>
  <c r="M2138" i="1"/>
  <c r="V2139" i="1"/>
  <c r="AB2139" i="1" s="1"/>
  <c r="AB2144" i="1"/>
  <c r="S2144" i="1"/>
  <c r="AB2145" i="1"/>
  <c r="P2149" i="1"/>
  <c r="AB2149" i="1" s="1"/>
  <c r="Z2151" i="1"/>
  <c r="AB2151" i="1" s="1"/>
  <c r="M2154" i="1"/>
  <c r="AB2154" i="1" s="1"/>
  <c r="V2155" i="1"/>
  <c r="AB2155" i="1" s="1"/>
  <c r="AB2160" i="1"/>
  <c r="S2160" i="1"/>
  <c r="AB2161" i="1"/>
  <c r="P2165" i="1"/>
  <c r="AB2165" i="1" s="1"/>
  <c r="Z2167" i="1"/>
  <c r="AB2167" i="1" s="1"/>
  <c r="M2170" i="1"/>
  <c r="AB2170" i="1" s="1"/>
  <c r="V2171" i="1"/>
  <c r="AB2171" i="1" s="1"/>
  <c r="S2176" i="1"/>
  <c r="AB2176" i="1" s="1"/>
  <c r="AB2177" i="1"/>
  <c r="P2181" i="1"/>
  <c r="Z2183" i="1"/>
  <c r="AB2183" i="1" s="1"/>
  <c r="M2186" i="1"/>
  <c r="AB2186" i="1" s="1"/>
  <c r="V2187" i="1"/>
  <c r="AB2187" i="1" s="1"/>
  <c r="S2192" i="1"/>
  <c r="AB2192" i="1" s="1"/>
  <c r="AB2193" i="1"/>
  <c r="P2197" i="1"/>
  <c r="Z2199" i="1"/>
  <c r="M2202" i="1"/>
  <c r="V2203" i="1"/>
  <c r="AB2203" i="1" s="1"/>
  <c r="AB2208" i="1"/>
  <c r="S2208" i="1"/>
  <c r="AB2209" i="1"/>
  <c r="P2213" i="1"/>
  <c r="AB2213" i="1" s="1"/>
  <c r="Z2215" i="1"/>
  <c r="AB2215" i="1" s="1"/>
  <c r="M2218" i="1"/>
  <c r="AB2218" i="1" s="1"/>
  <c r="V2219" i="1"/>
  <c r="AB2219" i="1" s="1"/>
  <c r="AB2224" i="1"/>
  <c r="S2224" i="1"/>
  <c r="AB2225" i="1"/>
  <c r="P2229" i="1"/>
  <c r="AB2229" i="1" s="1"/>
  <c r="Z2231" i="1"/>
  <c r="AB2231" i="1" s="1"/>
  <c r="M2234" i="1"/>
  <c r="AB2234" i="1" s="1"/>
  <c r="V2235" i="1"/>
  <c r="AB2235" i="1" s="1"/>
  <c r="S2240" i="1"/>
  <c r="AB2240" i="1" s="1"/>
  <c r="AB2241" i="1"/>
  <c r="AB2245" i="1"/>
  <c r="AB2252" i="1"/>
  <c r="AB2254" i="1"/>
  <c r="AB2261" i="1"/>
  <c r="AB2268" i="1"/>
  <c r="AB2270" i="1"/>
  <c r="AB2277" i="1"/>
  <c r="AB2284" i="1"/>
  <c r="AB2286" i="1"/>
  <c r="AB2293" i="1"/>
  <c r="AB2300" i="1"/>
  <c r="AB2302" i="1"/>
  <c r="AB2309" i="1"/>
  <c r="AB2316" i="1"/>
  <c r="AB2318" i="1"/>
  <c r="AB2325" i="1"/>
  <c r="AB2332" i="1"/>
  <c r="AB2334" i="1"/>
  <c r="AB2341" i="1"/>
  <c r="AB2348" i="1"/>
  <c r="AB2350" i="1"/>
  <c r="AB2357" i="1"/>
  <c r="AB2364" i="1"/>
  <c r="AB2366" i="1"/>
  <c r="AB2373" i="1"/>
  <c r="AB2380" i="1"/>
  <c r="AB2382" i="1"/>
  <c r="AB2389" i="1"/>
  <c r="AB2396" i="1"/>
  <c r="AB2398" i="1"/>
  <c r="AB2405" i="1"/>
  <c r="AB2412" i="1"/>
  <c r="AB2414" i="1"/>
  <c r="AB2421" i="1"/>
  <c r="AB2428" i="1"/>
  <c r="AB2430" i="1"/>
  <c r="AB2437" i="1"/>
  <c r="AB2444" i="1"/>
  <c r="AB2446" i="1"/>
  <c r="AB2453" i="1"/>
  <c r="AB2460" i="1"/>
  <c r="AB2462" i="1"/>
  <c r="AB2469" i="1"/>
  <c r="AB2476" i="1"/>
  <c r="AB2478" i="1"/>
  <c r="AB2485" i="1"/>
  <c r="AB2492" i="1"/>
  <c r="AB2494" i="1"/>
  <c r="AB2501" i="1"/>
  <c r="AB2508" i="1"/>
  <c r="AB2510" i="1"/>
  <c r="AB2517" i="1"/>
  <c r="AB2524" i="1"/>
  <c r="AB2526" i="1"/>
  <c r="AB2533" i="1"/>
  <c r="AB2540" i="1"/>
  <c r="AB2542" i="1"/>
  <c r="AB2549" i="1"/>
  <c r="AB2556" i="1"/>
  <c r="AB2558" i="1"/>
  <c r="AB2565" i="1"/>
  <c r="AB2572" i="1"/>
  <c r="AB2574" i="1"/>
  <c r="AB2581" i="1"/>
  <c r="AB2588" i="1"/>
  <c r="AB2590" i="1"/>
  <c r="AB2597" i="1"/>
  <c r="AB2604" i="1"/>
  <c r="AB2606" i="1"/>
  <c r="AB2613" i="1"/>
  <c r="AB2620" i="1"/>
  <c r="AB2622" i="1"/>
  <c r="AB2629" i="1"/>
  <c r="AB2636" i="1"/>
  <c r="AB2638" i="1"/>
  <c r="AB2645" i="1"/>
  <c r="AB2652" i="1"/>
  <c r="AB2654" i="1"/>
  <c r="AB2663" i="1"/>
  <c r="AB2675" i="1"/>
  <c r="AB2695" i="1"/>
  <c r="AB2707" i="1"/>
  <c r="AB2727" i="1"/>
  <c r="AB2739" i="1"/>
  <c r="AB2758" i="1"/>
  <c r="AB2759" i="1"/>
  <c r="AB2771" i="1"/>
  <c r="AB2790" i="1"/>
  <c r="AB2791" i="1"/>
  <c r="AB3337" i="1"/>
  <c r="AB3432" i="1"/>
  <c r="AB3509" i="1"/>
  <c r="AB1612" i="1"/>
  <c r="AB1628" i="1"/>
  <c r="AB1644" i="1"/>
  <c r="AB1660" i="1"/>
  <c r="AB1676" i="1"/>
  <c r="AB1692" i="1"/>
  <c r="AB1708" i="1"/>
  <c r="AB1724" i="1"/>
  <c r="AB1740" i="1"/>
  <c r="AB1756" i="1"/>
  <c r="AB1772" i="1"/>
  <c r="AB1788" i="1"/>
  <c r="AB1804" i="1"/>
  <c r="AB1820" i="1"/>
  <c r="AB1836" i="1"/>
  <c r="AB1852" i="1"/>
  <c r="AB1868" i="1"/>
  <c r="AB1884" i="1"/>
  <c r="AB1900" i="1"/>
  <c r="AB1916" i="1"/>
  <c r="AB1932" i="1"/>
  <c r="AB1948" i="1"/>
  <c r="AB1964" i="1"/>
  <c r="AB1980" i="1"/>
  <c r="AB1996" i="1"/>
  <c r="AB2012" i="1"/>
  <c r="AB2028" i="1"/>
  <c r="AB2044" i="1"/>
  <c r="AB2060" i="1"/>
  <c r="AB2061" i="1"/>
  <c r="AB2076" i="1"/>
  <c r="AB2092" i="1"/>
  <c r="AB2108" i="1"/>
  <c r="AB2124" i="1"/>
  <c r="AB2125" i="1"/>
  <c r="AB2140" i="1"/>
  <c r="AB2156" i="1"/>
  <c r="AB2172" i="1"/>
  <c r="AB2188" i="1"/>
  <c r="AB2189" i="1"/>
  <c r="AB2204" i="1"/>
  <c r="AB2220" i="1"/>
  <c r="AB2236" i="1"/>
  <c r="AB2249" i="1"/>
  <c r="AB2256" i="1"/>
  <c r="AB2258" i="1"/>
  <c r="AB2265" i="1"/>
  <c r="AB2272" i="1"/>
  <c r="AB2274" i="1"/>
  <c r="AB2281" i="1"/>
  <c r="AB2288" i="1"/>
  <c r="AB2290" i="1"/>
  <c r="AB2297" i="1"/>
  <c r="AB2304" i="1"/>
  <c r="AB2306" i="1"/>
  <c r="AB2313" i="1"/>
  <c r="AB2320" i="1"/>
  <c r="AB2322" i="1"/>
  <c r="AB2329" i="1"/>
  <c r="AB2336" i="1"/>
  <c r="AB2338" i="1"/>
  <c r="AB2345" i="1"/>
  <c r="AB2352" i="1"/>
  <c r="AB2354" i="1"/>
  <c r="AB2361" i="1"/>
  <c r="AB2368" i="1"/>
  <c r="AB2370" i="1"/>
  <c r="AB2377" i="1"/>
  <c r="AB2384" i="1"/>
  <c r="AB2386" i="1"/>
  <c r="AB2393" i="1"/>
  <c r="AB2400" i="1"/>
  <c r="AB2402" i="1"/>
  <c r="AB2409" i="1"/>
  <c r="AB2416" i="1"/>
  <c r="AB2418" i="1"/>
  <c r="AB2425" i="1"/>
  <c r="AB2432" i="1"/>
  <c r="AB2434" i="1"/>
  <c r="AB2441" i="1"/>
  <c r="AB2448" i="1"/>
  <c r="AB2450" i="1"/>
  <c r="AB2457" i="1"/>
  <c r="AB2464" i="1"/>
  <c r="AB2466" i="1"/>
  <c r="AB2473" i="1"/>
  <c r="AB2480" i="1"/>
  <c r="AB2482" i="1"/>
  <c r="AB2489" i="1"/>
  <c r="AB2496" i="1"/>
  <c r="AB2498" i="1"/>
  <c r="AB2505" i="1"/>
  <c r="AB2512" i="1"/>
  <c r="AB2514" i="1"/>
  <c r="AB2521" i="1"/>
  <c r="AB2528" i="1"/>
  <c r="AB2530" i="1"/>
  <c r="AB2537" i="1"/>
  <c r="AB2544" i="1"/>
  <c r="AB2546" i="1"/>
  <c r="AB2553" i="1"/>
  <c r="AB2560" i="1"/>
  <c r="AB2562" i="1"/>
  <c r="AB2569" i="1"/>
  <c r="AB2576" i="1"/>
  <c r="AB2578" i="1"/>
  <c r="AB2585" i="1"/>
  <c r="AB2592" i="1"/>
  <c r="AB2594" i="1"/>
  <c r="AB2601" i="1"/>
  <c r="AB2608" i="1"/>
  <c r="AB2610" i="1"/>
  <c r="AB2617" i="1"/>
  <c r="AB2624" i="1"/>
  <c r="AB2626" i="1"/>
  <c r="AB2633" i="1"/>
  <c r="AB2640" i="1"/>
  <c r="AB2642" i="1"/>
  <c r="AB2649" i="1"/>
  <c r="AB2656" i="1"/>
  <c r="AB2658" i="1"/>
  <c r="AB2718" i="1"/>
  <c r="AB2751" i="1"/>
  <c r="AB2765" i="1"/>
  <c r="AB3013" i="1"/>
  <c r="AB3353" i="1"/>
  <c r="AB3420" i="1"/>
  <c r="P1608" i="1"/>
  <c r="AB1608" i="1" s="1"/>
  <c r="V1610" i="1"/>
  <c r="AB1610" i="1" s="1"/>
  <c r="Z1614" i="1"/>
  <c r="AB1616" i="1"/>
  <c r="M1617" i="1"/>
  <c r="AB1617" i="1" s="1"/>
  <c r="S1619" i="1"/>
  <c r="AB1619" i="1" s="1"/>
  <c r="P1624" i="1"/>
  <c r="V1626" i="1"/>
  <c r="AB1626" i="1" s="1"/>
  <c r="Z1630" i="1"/>
  <c r="AB1630" i="1" s="1"/>
  <c r="AB1632" i="1"/>
  <c r="M1633" i="1"/>
  <c r="S1635" i="1"/>
  <c r="AB1635" i="1" s="1"/>
  <c r="P1640" i="1"/>
  <c r="AB1640" i="1" s="1"/>
  <c r="V1642" i="1"/>
  <c r="AB1642" i="1" s="1"/>
  <c r="Z1646" i="1"/>
  <c r="AB1648" i="1"/>
  <c r="M1649" i="1"/>
  <c r="AB1649" i="1" s="1"/>
  <c r="S1651" i="1"/>
  <c r="AB1651" i="1" s="1"/>
  <c r="P1656" i="1"/>
  <c r="V1658" i="1"/>
  <c r="AB1658" i="1" s="1"/>
  <c r="Z1662" i="1"/>
  <c r="AB1662" i="1" s="1"/>
  <c r="AB1664" i="1"/>
  <c r="M1665" i="1"/>
  <c r="AB1665" i="1" s="1"/>
  <c r="S1667" i="1"/>
  <c r="AB1667" i="1" s="1"/>
  <c r="P1672" i="1"/>
  <c r="AB1672" i="1" s="1"/>
  <c r="V1674" i="1"/>
  <c r="AB1674" i="1" s="1"/>
  <c r="Z1678" i="1"/>
  <c r="AB1678" i="1" s="1"/>
  <c r="AB1680" i="1"/>
  <c r="M1681" i="1"/>
  <c r="AB1681" i="1" s="1"/>
  <c r="S1683" i="1"/>
  <c r="P1688" i="1"/>
  <c r="V1690" i="1"/>
  <c r="AB1690" i="1" s="1"/>
  <c r="Z1694" i="1"/>
  <c r="AB1694" i="1" s="1"/>
  <c r="AB1696" i="1"/>
  <c r="M1697" i="1"/>
  <c r="S1699" i="1"/>
  <c r="AB1699" i="1" s="1"/>
  <c r="P1704" i="1"/>
  <c r="AB1704" i="1" s="1"/>
  <c r="V1706" i="1"/>
  <c r="AB1706" i="1" s="1"/>
  <c r="Z1710" i="1"/>
  <c r="AB1712" i="1"/>
  <c r="M1713" i="1"/>
  <c r="AB1713" i="1" s="1"/>
  <c r="S1715" i="1"/>
  <c r="AB1715" i="1" s="1"/>
  <c r="P1720" i="1"/>
  <c r="V1722" i="1"/>
  <c r="AB1722" i="1" s="1"/>
  <c r="Z1726" i="1"/>
  <c r="AB1726" i="1" s="1"/>
  <c r="AB1728" i="1"/>
  <c r="M1729" i="1"/>
  <c r="AB1729" i="1" s="1"/>
  <c r="S1731" i="1"/>
  <c r="AB1731" i="1" s="1"/>
  <c r="P1736" i="1"/>
  <c r="AB1736" i="1" s="1"/>
  <c r="V1738" i="1"/>
  <c r="AB1738" i="1" s="1"/>
  <c r="Z1742" i="1"/>
  <c r="AB1742" i="1" s="1"/>
  <c r="AB1744" i="1"/>
  <c r="M1745" i="1"/>
  <c r="AB1745" i="1" s="1"/>
  <c r="S1747" i="1"/>
  <c r="AB1747" i="1" s="1"/>
  <c r="P1752" i="1"/>
  <c r="V1754" i="1"/>
  <c r="Z1758" i="1"/>
  <c r="AB1760" i="1"/>
  <c r="M1761" i="1"/>
  <c r="AB1761" i="1" s="1"/>
  <c r="S1763" i="1"/>
  <c r="AB1763" i="1" s="1"/>
  <c r="P1768" i="1"/>
  <c r="AB1768" i="1" s="1"/>
  <c r="V1770" i="1"/>
  <c r="AB1770" i="1" s="1"/>
  <c r="Z1774" i="1"/>
  <c r="AB1774" i="1" s="1"/>
  <c r="AB1776" i="1"/>
  <c r="M1777" i="1"/>
  <c r="AB1777" i="1" s="1"/>
  <c r="S1779" i="1"/>
  <c r="P1784" i="1"/>
  <c r="V1786" i="1"/>
  <c r="AB1786" i="1" s="1"/>
  <c r="Z1790" i="1"/>
  <c r="AB1790" i="1" s="1"/>
  <c r="AB1792" i="1"/>
  <c r="M1793" i="1"/>
  <c r="AB1793" i="1" s="1"/>
  <c r="S1795" i="1"/>
  <c r="AB1795" i="1" s="1"/>
  <c r="P1800" i="1"/>
  <c r="AB1800" i="1" s="1"/>
  <c r="V1802" i="1"/>
  <c r="Z1806" i="1"/>
  <c r="AB1806" i="1" s="1"/>
  <c r="AB1808" i="1"/>
  <c r="M1809" i="1"/>
  <c r="AB1809" i="1" s="1"/>
  <c r="S1811" i="1"/>
  <c r="AB1811" i="1" s="1"/>
  <c r="P1816" i="1"/>
  <c r="V1818" i="1"/>
  <c r="AB1818" i="1" s="1"/>
  <c r="Z1822" i="1"/>
  <c r="AB1822" i="1" s="1"/>
  <c r="AB1824" i="1"/>
  <c r="M1825" i="1"/>
  <c r="AB1825" i="1" s="1"/>
  <c r="S1827" i="1"/>
  <c r="AB1827" i="1" s="1"/>
  <c r="P1832" i="1"/>
  <c r="AB1832" i="1" s="1"/>
  <c r="V1834" i="1"/>
  <c r="AB1834" i="1" s="1"/>
  <c r="Z1838" i="1"/>
  <c r="AB1838" i="1" s="1"/>
  <c r="AB1840" i="1"/>
  <c r="M1841" i="1"/>
  <c r="AB1841" i="1" s="1"/>
  <c r="S1843" i="1"/>
  <c r="P1848" i="1"/>
  <c r="V1850" i="1"/>
  <c r="AB1850" i="1" s="1"/>
  <c r="Z1854" i="1"/>
  <c r="AB1854" i="1" s="1"/>
  <c r="AB1856" i="1"/>
  <c r="M1857" i="1"/>
  <c r="AB1857" i="1" s="1"/>
  <c r="S1859" i="1"/>
  <c r="AB1859" i="1" s="1"/>
  <c r="P1864" i="1"/>
  <c r="AB1864" i="1" s="1"/>
  <c r="V1866" i="1"/>
  <c r="Z1870" i="1"/>
  <c r="AB1870" i="1" s="1"/>
  <c r="AB1872" i="1"/>
  <c r="M1873" i="1"/>
  <c r="AB1873" i="1" s="1"/>
  <c r="S1875" i="1"/>
  <c r="AB1875" i="1" s="1"/>
  <c r="P1880" i="1"/>
  <c r="V1882" i="1"/>
  <c r="AB1882" i="1" s="1"/>
  <c r="Z1886" i="1"/>
  <c r="AB1886" i="1" s="1"/>
  <c r="AB1888" i="1"/>
  <c r="M1889" i="1"/>
  <c r="AB1889" i="1" s="1"/>
  <c r="S1891" i="1"/>
  <c r="AB1891" i="1" s="1"/>
  <c r="P1896" i="1"/>
  <c r="AB1896" i="1" s="1"/>
  <c r="V1898" i="1"/>
  <c r="AB1898" i="1" s="1"/>
  <c r="Z1902" i="1"/>
  <c r="AB1904" i="1"/>
  <c r="M1905" i="1"/>
  <c r="AB1905" i="1" s="1"/>
  <c r="S1907" i="1"/>
  <c r="AB1907" i="1" s="1"/>
  <c r="P1912" i="1"/>
  <c r="V1914" i="1"/>
  <c r="AB1914" i="1" s="1"/>
  <c r="Z1918" i="1"/>
  <c r="AB1918" i="1" s="1"/>
  <c r="AB1920" i="1"/>
  <c r="M1921" i="1"/>
  <c r="AB1921" i="1" s="1"/>
  <c r="S1923" i="1"/>
  <c r="AB1923" i="1" s="1"/>
  <c r="P1928" i="1"/>
  <c r="AB1928" i="1" s="1"/>
  <c r="V1930" i="1"/>
  <c r="AB1930" i="1" s="1"/>
  <c r="Z1934" i="1"/>
  <c r="AB1934" i="1" s="1"/>
  <c r="AB1936" i="1"/>
  <c r="M1937" i="1"/>
  <c r="AB1937" i="1" s="1"/>
  <c r="S1939" i="1"/>
  <c r="P1944" i="1"/>
  <c r="V1946" i="1"/>
  <c r="AB1946" i="1" s="1"/>
  <c r="Z1950" i="1"/>
  <c r="AB1952" i="1"/>
  <c r="M1953" i="1"/>
  <c r="AB1953" i="1" s="1"/>
  <c r="S1955" i="1"/>
  <c r="AB1955" i="1" s="1"/>
  <c r="P1960" i="1"/>
  <c r="AB1960" i="1" s="1"/>
  <c r="V1962" i="1"/>
  <c r="AB1962" i="1" s="1"/>
  <c r="Z1966" i="1"/>
  <c r="AB1966" i="1" s="1"/>
  <c r="AB1968" i="1"/>
  <c r="M1969" i="1"/>
  <c r="AB1969" i="1" s="1"/>
  <c r="S1971" i="1"/>
  <c r="AB1971" i="1" s="1"/>
  <c r="P1976" i="1"/>
  <c r="V1978" i="1"/>
  <c r="AB1978" i="1" s="1"/>
  <c r="Z1982" i="1"/>
  <c r="AB1984" i="1"/>
  <c r="M1985" i="1"/>
  <c r="S1987" i="1"/>
  <c r="AB1987" i="1" s="1"/>
  <c r="P1992" i="1"/>
  <c r="AB1992" i="1" s="1"/>
  <c r="V1994" i="1"/>
  <c r="AB1994" i="1" s="1"/>
  <c r="Z1998" i="1"/>
  <c r="M2001" i="1"/>
  <c r="AB2001" i="1" s="1"/>
  <c r="S2003" i="1"/>
  <c r="AB2003" i="1" s="1"/>
  <c r="P2008" i="1"/>
  <c r="V2010" i="1"/>
  <c r="AB2010" i="1" s="1"/>
  <c r="Z2014" i="1"/>
  <c r="AB2014" i="1" s="1"/>
  <c r="AB2016" i="1"/>
  <c r="M2017" i="1"/>
  <c r="M2018" i="1"/>
  <c r="AB2018" i="1" s="1"/>
  <c r="V2019" i="1"/>
  <c r="AB2019" i="1" s="1"/>
  <c r="AB2024" i="1"/>
  <c r="S2024" i="1"/>
  <c r="AB2025" i="1"/>
  <c r="P2029" i="1"/>
  <c r="AB2029" i="1" s="1"/>
  <c r="Z2031" i="1"/>
  <c r="M2034" i="1"/>
  <c r="V2035" i="1"/>
  <c r="AB2035" i="1" s="1"/>
  <c r="AB2040" i="1"/>
  <c r="S2040" i="1"/>
  <c r="AB2041" i="1"/>
  <c r="P2045" i="1"/>
  <c r="AB2045" i="1" s="1"/>
  <c r="Z2047" i="1"/>
  <c r="AB2047" i="1" s="1"/>
  <c r="M2050" i="1"/>
  <c r="AB2050" i="1" s="1"/>
  <c r="V2051" i="1"/>
  <c r="AB2051" i="1" s="1"/>
  <c r="S2056" i="1"/>
  <c r="AB2056" i="1" s="1"/>
  <c r="AB2057" i="1"/>
  <c r="P2061" i="1"/>
  <c r="Z2063" i="1"/>
  <c r="AB2063" i="1" s="1"/>
  <c r="M2066" i="1"/>
  <c r="AB2066" i="1" s="1"/>
  <c r="V2067" i="1"/>
  <c r="AB2067" i="1" s="1"/>
  <c r="S2072" i="1"/>
  <c r="AB2072" i="1" s="1"/>
  <c r="AB2073" i="1"/>
  <c r="P2077" i="1"/>
  <c r="AB2077" i="1" s="1"/>
  <c r="Z2079" i="1"/>
  <c r="AB2079" i="1" s="1"/>
  <c r="M2082" i="1"/>
  <c r="AB2082" i="1" s="1"/>
  <c r="V2083" i="1"/>
  <c r="AB2083" i="1" s="1"/>
  <c r="AB2088" i="1"/>
  <c r="S2088" i="1"/>
  <c r="AB2089" i="1"/>
  <c r="P2093" i="1"/>
  <c r="AB2093" i="1" s="1"/>
  <c r="Z2095" i="1"/>
  <c r="M2098" i="1"/>
  <c r="V2099" i="1"/>
  <c r="AB2099" i="1" s="1"/>
  <c r="AB2104" i="1"/>
  <c r="S2104" i="1"/>
  <c r="AB2105" i="1"/>
  <c r="P2109" i="1"/>
  <c r="AB2109" i="1" s="1"/>
  <c r="Z2111" i="1"/>
  <c r="AB2111" i="1" s="1"/>
  <c r="M2114" i="1"/>
  <c r="AB2114" i="1" s="1"/>
  <c r="V2115" i="1"/>
  <c r="S2120" i="1"/>
  <c r="AB2120" i="1" s="1"/>
  <c r="AB2121" i="1"/>
  <c r="P2125" i="1"/>
  <c r="Z2127" i="1"/>
  <c r="AB2127" i="1" s="1"/>
  <c r="M2130" i="1"/>
  <c r="AB2130" i="1" s="1"/>
  <c r="V2131" i="1"/>
  <c r="AB2131" i="1" s="1"/>
  <c r="S2136" i="1"/>
  <c r="AB2136" i="1" s="1"/>
  <c r="AB2137" i="1"/>
  <c r="P2141" i="1"/>
  <c r="AB2141" i="1" s="1"/>
  <c r="Z2143" i="1"/>
  <c r="AB2143" i="1" s="1"/>
  <c r="M2146" i="1"/>
  <c r="AB2146" i="1" s="1"/>
  <c r="V2147" i="1"/>
  <c r="AB2147" i="1" s="1"/>
  <c r="AB2152" i="1"/>
  <c r="S2152" i="1"/>
  <c r="AB2153" i="1"/>
  <c r="P2157" i="1"/>
  <c r="AB2157" i="1" s="1"/>
  <c r="Z2159" i="1"/>
  <c r="M2162" i="1"/>
  <c r="V2163" i="1"/>
  <c r="AB2163" i="1" s="1"/>
  <c r="AB2168" i="1"/>
  <c r="S2168" i="1"/>
  <c r="AB2169" i="1"/>
  <c r="P2173" i="1"/>
  <c r="AB2173" i="1" s="1"/>
  <c r="Z2175" i="1"/>
  <c r="AB2175" i="1" s="1"/>
  <c r="M2178" i="1"/>
  <c r="AB2178" i="1" s="1"/>
  <c r="V2179" i="1"/>
  <c r="S2184" i="1"/>
  <c r="AB2184" i="1" s="1"/>
  <c r="AB2185" i="1"/>
  <c r="P2189" i="1"/>
  <c r="Z2191" i="1"/>
  <c r="AB2191" i="1" s="1"/>
  <c r="M2194" i="1"/>
  <c r="AB2194" i="1" s="1"/>
  <c r="V2195" i="1"/>
  <c r="AB2195" i="1" s="1"/>
  <c r="S2200" i="1"/>
  <c r="AB2200" i="1" s="1"/>
  <c r="AB2201" i="1"/>
  <c r="P2205" i="1"/>
  <c r="AB2205" i="1" s="1"/>
  <c r="Z2207" i="1"/>
  <c r="AB2207" i="1" s="1"/>
  <c r="M2210" i="1"/>
  <c r="AB2210" i="1" s="1"/>
  <c r="V2211" i="1"/>
  <c r="AB2211" i="1" s="1"/>
  <c r="AB2216" i="1"/>
  <c r="S2216" i="1"/>
  <c r="AB2217" i="1"/>
  <c r="P2221" i="1"/>
  <c r="AB2221" i="1" s="1"/>
  <c r="Z2223" i="1"/>
  <c r="M2226" i="1"/>
  <c r="V2227" i="1"/>
  <c r="AB2227" i="1" s="1"/>
  <c r="AB2232" i="1"/>
  <c r="S2232" i="1"/>
  <c r="AB2233" i="1"/>
  <c r="P2237" i="1"/>
  <c r="AB2237" i="1" s="1"/>
  <c r="Z2239" i="1"/>
  <c r="AB2239" i="1" s="1"/>
  <c r="M2242" i="1"/>
  <c r="AB2242" i="1" s="1"/>
  <c r="AB2244" i="1"/>
  <c r="AB2246" i="1"/>
  <c r="AB2253" i="1"/>
  <c r="AB2260" i="1"/>
  <c r="AB2262" i="1"/>
  <c r="AB2269" i="1"/>
  <c r="AB2276" i="1"/>
  <c r="AB2278" i="1"/>
  <c r="AB2285" i="1"/>
  <c r="AB2292" i="1"/>
  <c r="AB2294" i="1"/>
  <c r="AB2301" i="1"/>
  <c r="AB2308" i="1"/>
  <c r="AB2310" i="1"/>
  <c r="AB2317" i="1"/>
  <c r="AB2324" i="1"/>
  <c r="AB2326" i="1"/>
  <c r="AB2333" i="1"/>
  <c r="AB2340" i="1"/>
  <c r="AB2342" i="1"/>
  <c r="AB2349" i="1"/>
  <c r="AB2356" i="1"/>
  <c r="AB2358" i="1"/>
  <c r="AB2365" i="1"/>
  <c r="AB2372" i="1"/>
  <c r="AB2374" i="1"/>
  <c r="AB2381" i="1"/>
  <c r="AB2388" i="1"/>
  <c r="AB2390" i="1"/>
  <c r="AB2397" i="1"/>
  <c r="AB2404" i="1"/>
  <c r="AB2406" i="1"/>
  <c r="AB2413" i="1"/>
  <c r="AB2420" i="1"/>
  <c r="AB2422" i="1"/>
  <c r="AB2429" i="1"/>
  <c r="AB2436" i="1"/>
  <c r="AB2438" i="1"/>
  <c r="AB2445" i="1"/>
  <c r="AB2452" i="1"/>
  <c r="AB2454" i="1"/>
  <c r="AB2461" i="1"/>
  <c r="AB2468" i="1"/>
  <c r="AB2470" i="1"/>
  <c r="AB2477" i="1"/>
  <c r="AB2484" i="1"/>
  <c r="AB2486" i="1"/>
  <c r="AB2493" i="1"/>
  <c r="AB2500" i="1"/>
  <c r="AB2502" i="1"/>
  <c r="AB2509" i="1"/>
  <c r="AB2516" i="1"/>
  <c r="AB2518" i="1"/>
  <c r="AB2525" i="1"/>
  <c r="AB2532" i="1"/>
  <c r="AB2534" i="1"/>
  <c r="AB2541" i="1"/>
  <c r="AB2548" i="1"/>
  <c r="AB2550" i="1"/>
  <c r="AB2557" i="1"/>
  <c r="AB2564" i="1"/>
  <c r="AB2566" i="1"/>
  <c r="AB2573" i="1"/>
  <c r="AB2580" i="1"/>
  <c r="AB2582" i="1"/>
  <c r="AB2589" i="1"/>
  <c r="AB2596" i="1"/>
  <c r="AB2598" i="1"/>
  <c r="AB2605" i="1"/>
  <c r="AB2612" i="1"/>
  <c r="AB2614" i="1"/>
  <c r="AB2621" i="1"/>
  <c r="AB2628" i="1"/>
  <c r="AB2630" i="1"/>
  <c r="AB2637" i="1"/>
  <c r="AB2644" i="1"/>
  <c r="AB2646" i="1"/>
  <c r="AB2653" i="1"/>
  <c r="AB2678" i="1"/>
  <c r="AB2679" i="1"/>
  <c r="AB2691" i="1"/>
  <c r="AB2710" i="1"/>
  <c r="AB2711" i="1"/>
  <c r="AB2723" i="1"/>
  <c r="AB2755" i="1"/>
  <c r="AB2757" i="1"/>
  <c r="AB2774" i="1"/>
  <c r="AB2787" i="1"/>
  <c r="AB3324" i="1"/>
  <c r="AB3401" i="1"/>
  <c r="AB2668" i="1"/>
  <c r="AB2732" i="1"/>
  <c r="AB2796" i="1"/>
  <c r="AB3381" i="1"/>
  <c r="AB3428" i="1"/>
  <c r="AB3492" i="1"/>
  <c r="AB3598" i="1"/>
  <c r="AB2666" i="1"/>
  <c r="AB2674" i="1"/>
  <c r="AB2682" i="1"/>
  <c r="AB2690" i="1"/>
  <c r="AB2698" i="1"/>
  <c r="AB2706" i="1"/>
  <c r="AB2714" i="1"/>
  <c r="AB2722" i="1"/>
  <c r="AB2730" i="1"/>
  <c r="AB2738" i="1"/>
  <c r="AB2746" i="1"/>
  <c r="AB2754" i="1"/>
  <c r="AB2762" i="1"/>
  <c r="AB2770" i="1"/>
  <c r="AB2778" i="1"/>
  <c r="AB2786" i="1"/>
  <c r="AB2794" i="1"/>
  <c r="AB2804" i="1"/>
  <c r="AB2806" i="1"/>
  <c r="AB2808" i="1"/>
  <c r="AB2810" i="1"/>
  <c r="AB2812" i="1"/>
  <c r="AB2814" i="1"/>
  <c r="AB2816" i="1"/>
  <c r="AB2818" i="1"/>
  <c r="AB2820" i="1"/>
  <c r="AB2824" i="1"/>
  <c r="AB2828" i="1"/>
  <c r="AB2836" i="1"/>
  <c r="AB2840" i="1"/>
  <c r="AB2842" i="1"/>
  <c r="AB2844" i="1"/>
  <c r="AB2846" i="1"/>
  <c r="AB2848" i="1"/>
  <c r="AB2852" i="1"/>
  <c r="AB2856" i="1"/>
  <c r="AB2860" i="1"/>
  <c r="AB2864" i="1"/>
  <c r="AB2868" i="1"/>
  <c r="AB2872" i="1"/>
  <c r="AB2874" i="1"/>
  <c r="AB2876" i="1"/>
  <c r="AB2884" i="1"/>
  <c r="AB2886" i="1"/>
  <c r="AB2888" i="1"/>
  <c r="AB2892" i="1"/>
  <c r="AB2900" i="1"/>
  <c r="AB2908" i="1"/>
  <c r="AB2912" i="1"/>
  <c r="AB2920" i="1"/>
  <c r="AB2924" i="1"/>
  <c r="AB2928" i="1"/>
  <c r="AB2932" i="1"/>
  <c r="AB2940" i="1"/>
  <c r="AB2948" i="1"/>
  <c r="AB2956" i="1"/>
  <c r="AB2960" i="1"/>
  <c r="AB2962" i="1"/>
  <c r="AB2964" i="1"/>
  <c r="AB2968" i="1"/>
  <c r="AB2972" i="1"/>
  <c r="AB2976" i="1"/>
  <c r="AB2980" i="1"/>
  <c r="AB2984" i="1"/>
  <c r="AB2986" i="1"/>
  <c r="AB2988" i="1"/>
  <c r="AB2992" i="1"/>
  <c r="AB2994" i="1"/>
  <c r="AB2996" i="1"/>
  <c r="AB3000" i="1"/>
  <c r="AB3004" i="1"/>
  <c r="AB3008" i="1"/>
  <c r="AB3012" i="1"/>
  <c r="AB3020" i="1"/>
  <c r="AB3024" i="1"/>
  <c r="AB3028" i="1"/>
  <c r="AB3032" i="1"/>
  <c r="AB3034" i="1"/>
  <c r="AB3036" i="1"/>
  <c r="AB3044" i="1"/>
  <c r="AB3048" i="1"/>
  <c r="AB3052" i="1"/>
  <c r="AB3054" i="1"/>
  <c r="AB3056" i="1"/>
  <c r="AB3058" i="1"/>
  <c r="AB3060" i="1"/>
  <c r="AB3062" i="1"/>
  <c r="AB3064" i="1"/>
  <c r="AB3068" i="1"/>
  <c r="AB3076" i="1"/>
  <c r="AB3080" i="1"/>
  <c r="AB3084" i="1"/>
  <c r="AB3088" i="1"/>
  <c r="AB3090" i="1"/>
  <c r="AB3092" i="1"/>
  <c r="AB3094" i="1"/>
  <c r="AB3096" i="1"/>
  <c r="AB3098" i="1"/>
  <c r="AB3100" i="1"/>
  <c r="AB3104" i="1"/>
  <c r="AB3108" i="1"/>
  <c r="AB3112" i="1"/>
  <c r="AB3116" i="1"/>
  <c r="AB3124" i="1"/>
  <c r="AB3128" i="1"/>
  <c r="AB3132" i="1"/>
  <c r="AB3136" i="1"/>
  <c r="AB3144" i="1"/>
  <c r="AB3148" i="1"/>
  <c r="AB3152" i="1"/>
  <c r="AB3156" i="1"/>
  <c r="AB3160" i="1"/>
  <c r="AB3164" i="1"/>
  <c r="AB3172" i="1"/>
  <c r="AB3180" i="1"/>
  <c r="AB3188" i="1"/>
  <c r="AB3192" i="1"/>
  <c r="AB3196" i="1"/>
  <c r="AB3200" i="1"/>
  <c r="AB3202" i="1"/>
  <c r="AB3204" i="1"/>
  <c r="AB3208" i="1"/>
  <c r="AB3212" i="1"/>
  <c r="AB3214" i="1"/>
  <c r="AB3216" i="1"/>
  <c r="AB3220" i="1"/>
  <c r="AB3224" i="1"/>
  <c r="AB3228" i="1"/>
  <c r="AB3232" i="1"/>
  <c r="AB3236" i="1"/>
  <c r="AB3244" i="1"/>
  <c r="AB3248" i="1"/>
  <c r="AB3252" i="1"/>
  <c r="AB3256" i="1"/>
  <c r="AB3260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8" i="1"/>
  <c r="AB3325" i="1"/>
  <c r="AB3408" i="1"/>
  <c r="AB3472" i="1"/>
  <c r="Z2660" i="1"/>
  <c r="AB2662" i="1"/>
  <c r="AB2664" i="1"/>
  <c r="Z2668" i="1"/>
  <c r="AB2672" i="1"/>
  <c r="P2676" i="1"/>
  <c r="AB2676" i="1" s="1"/>
  <c r="M2677" i="1"/>
  <c r="AB2677" i="1" s="1"/>
  <c r="AB2680" i="1"/>
  <c r="P2684" i="1"/>
  <c r="AB2684" i="1" s="1"/>
  <c r="M2685" i="1"/>
  <c r="AB2685" i="1" s="1"/>
  <c r="V2686" i="1"/>
  <c r="AB2686" i="1" s="1"/>
  <c r="S2687" i="1"/>
  <c r="AB2687" i="1" s="1"/>
  <c r="AB2688" i="1"/>
  <c r="P2692" i="1"/>
  <c r="AB2692" i="1" s="1"/>
  <c r="M2693" i="1"/>
  <c r="AB2693" i="1" s="1"/>
  <c r="V2694" i="1"/>
  <c r="AB2694" i="1" s="1"/>
  <c r="S2695" i="1"/>
  <c r="AB2696" i="1"/>
  <c r="P2700" i="1"/>
  <c r="AB2700" i="1" s="1"/>
  <c r="M2701" i="1"/>
  <c r="AB2701" i="1" s="1"/>
  <c r="V2702" i="1"/>
  <c r="AB2702" i="1" s="1"/>
  <c r="S2703" i="1"/>
  <c r="AB2703" i="1" s="1"/>
  <c r="AB2704" i="1"/>
  <c r="P2708" i="1"/>
  <c r="AB2708" i="1" s="1"/>
  <c r="M2709" i="1"/>
  <c r="AB2709" i="1" s="1"/>
  <c r="V2710" i="1"/>
  <c r="AB2712" i="1"/>
  <c r="P2716" i="1"/>
  <c r="AB2716" i="1" s="1"/>
  <c r="M2717" i="1"/>
  <c r="AB2717" i="1" s="1"/>
  <c r="V2718" i="1"/>
  <c r="S2719" i="1"/>
  <c r="AB2719" i="1" s="1"/>
  <c r="AB2720" i="1"/>
  <c r="P2724" i="1"/>
  <c r="AB2724" i="1" s="1"/>
  <c r="M2725" i="1"/>
  <c r="AB2725" i="1" s="1"/>
  <c r="V2726" i="1"/>
  <c r="AB2726" i="1" s="1"/>
  <c r="S2727" i="1"/>
  <c r="AB2728" i="1"/>
  <c r="P2732" i="1"/>
  <c r="M2733" i="1"/>
  <c r="AB2733" i="1" s="1"/>
  <c r="AB2736" i="1"/>
  <c r="P2740" i="1"/>
  <c r="AB2740" i="1" s="1"/>
  <c r="M2741" i="1"/>
  <c r="AB2741" i="1" s="1"/>
  <c r="V2742" i="1"/>
  <c r="AB2742" i="1" s="1"/>
  <c r="S2743" i="1"/>
  <c r="AB2743" i="1" s="1"/>
  <c r="AB2744" i="1"/>
  <c r="P2748" i="1"/>
  <c r="AB2748" i="1" s="1"/>
  <c r="M2749" i="1"/>
  <c r="AB2749" i="1" s="1"/>
  <c r="AB2752" i="1"/>
  <c r="Z2756" i="1"/>
  <c r="AB2756" i="1" s="1"/>
  <c r="AB2760" i="1"/>
  <c r="P2764" i="1"/>
  <c r="AB2764" i="1" s="1"/>
  <c r="M2765" i="1"/>
  <c r="V2766" i="1"/>
  <c r="AB2768" i="1"/>
  <c r="P2772" i="1"/>
  <c r="AB2772" i="1" s="1"/>
  <c r="M2773" i="1"/>
  <c r="AB2773" i="1" s="1"/>
  <c r="V2774" i="1"/>
  <c r="S2775" i="1"/>
  <c r="AB2775" i="1" s="1"/>
  <c r="AB2776" i="1"/>
  <c r="P2780" i="1"/>
  <c r="AB2780" i="1" s="1"/>
  <c r="M2781" i="1"/>
  <c r="AB2781" i="1" s="1"/>
  <c r="V2782" i="1"/>
  <c r="AB2782" i="1" s="1"/>
  <c r="S2783" i="1"/>
  <c r="AB2783" i="1" s="1"/>
  <c r="AB2784" i="1"/>
  <c r="P2788" i="1"/>
  <c r="AB2788" i="1" s="1"/>
  <c r="M2789" i="1"/>
  <c r="AB2789" i="1" s="1"/>
  <c r="AB2792" i="1"/>
  <c r="P2796" i="1"/>
  <c r="S2797" i="1"/>
  <c r="AB2797" i="1" s="1"/>
  <c r="P2798" i="1"/>
  <c r="AB2798" i="1" s="1"/>
  <c r="M2799" i="1"/>
  <c r="AB2799" i="1" s="1"/>
  <c r="Z2800" i="1"/>
  <c r="AB2800" i="1" s="1"/>
  <c r="P2802" i="1"/>
  <c r="AB2802" i="1" s="1"/>
  <c r="M2803" i="1"/>
  <c r="AB2803" i="1" s="1"/>
  <c r="P2822" i="1"/>
  <c r="AB2822" i="1" s="1"/>
  <c r="M2823" i="1"/>
  <c r="AB2823" i="1" s="1"/>
  <c r="P2826" i="1"/>
  <c r="AB2826" i="1" s="1"/>
  <c r="M2827" i="1"/>
  <c r="AB2827" i="1" s="1"/>
  <c r="P2830" i="1"/>
  <c r="AB2830" i="1" s="1"/>
  <c r="M2831" i="1"/>
  <c r="Z2832" i="1"/>
  <c r="AB2832" i="1" s="1"/>
  <c r="P2834" i="1"/>
  <c r="AB2834" i="1" s="1"/>
  <c r="M2835" i="1"/>
  <c r="AB2835" i="1" s="1"/>
  <c r="Z2836" i="1"/>
  <c r="P2838" i="1"/>
  <c r="AB2838" i="1" s="1"/>
  <c r="M2847" i="1"/>
  <c r="AB2847" i="1" s="1"/>
  <c r="P2850" i="1"/>
  <c r="AB2850" i="1" s="1"/>
  <c r="M2851" i="1"/>
  <c r="P2854" i="1"/>
  <c r="AB2854" i="1" s="1"/>
  <c r="M2855" i="1"/>
  <c r="P2858" i="1"/>
  <c r="AB2858" i="1" s="1"/>
  <c r="M2859" i="1"/>
  <c r="AB2859" i="1" s="1"/>
  <c r="P2862" i="1"/>
  <c r="AB2862" i="1" s="1"/>
  <c r="M2863" i="1"/>
  <c r="AB2863" i="1" s="1"/>
  <c r="P2866" i="1"/>
  <c r="AB2866" i="1" s="1"/>
  <c r="M2867" i="1"/>
  <c r="AB2867" i="1" s="1"/>
  <c r="P2870" i="1"/>
  <c r="AB2870" i="1" s="1"/>
  <c r="M2871" i="1"/>
  <c r="M2875" i="1"/>
  <c r="AB2875" i="1" s="1"/>
  <c r="P2878" i="1"/>
  <c r="AB2878" i="1" s="1"/>
  <c r="M2879" i="1"/>
  <c r="AB2879" i="1" s="1"/>
  <c r="Z2880" i="1"/>
  <c r="AB2880" i="1" s="1"/>
  <c r="P2882" i="1"/>
  <c r="AB2882" i="1" s="1"/>
  <c r="M2883" i="1"/>
  <c r="AB2883" i="1" s="1"/>
  <c r="P2890" i="1"/>
  <c r="AB2890" i="1" s="1"/>
  <c r="M2891" i="1"/>
  <c r="AB2891" i="1" s="1"/>
  <c r="P2894" i="1"/>
  <c r="AB2894" i="1" s="1"/>
  <c r="M2895" i="1"/>
  <c r="Z2896" i="1"/>
  <c r="AB2896" i="1" s="1"/>
  <c r="P2898" i="1"/>
  <c r="AB2898" i="1" s="1"/>
  <c r="M2899" i="1"/>
  <c r="AB2899" i="1" s="1"/>
  <c r="P2902" i="1"/>
  <c r="AB2902" i="1" s="1"/>
  <c r="M2903" i="1"/>
  <c r="AB2903" i="1" s="1"/>
  <c r="Z2904" i="1"/>
  <c r="AB2904" i="1" s="1"/>
  <c r="S2905" i="1"/>
  <c r="AB2905" i="1" s="1"/>
  <c r="P2906" i="1"/>
  <c r="AB2906" i="1" s="1"/>
  <c r="M2907" i="1"/>
  <c r="AB2907" i="1" s="1"/>
  <c r="Z2908" i="1"/>
  <c r="P2910" i="1"/>
  <c r="AB2910" i="1" s="1"/>
  <c r="M2911" i="1"/>
  <c r="AB2911" i="1" s="1"/>
  <c r="P2914" i="1"/>
  <c r="AB2914" i="1" s="1"/>
  <c r="M2915" i="1"/>
  <c r="Z2916" i="1"/>
  <c r="AB2916" i="1" s="1"/>
  <c r="P2918" i="1"/>
  <c r="AB2918" i="1" s="1"/>
  <c r="M2919" i="1"/>
  <c r="AB2919" i="1" s="1"/>
  <c r="P2922" i="1"/>
  <c r="AB2922" i="1" s="1"/>
  <c r="M2923" i="1"/>
  <c r="AB2923" i="1" s="1"/>
  <c r="P2926" i="1"/>
  <c r="AB2926" i="1" s="1"/>
  <c r="M2927" i="1"/>
  <c r="AB2927" i="1" s="1"/>
  <c r="P2930" i="1"/>
  <c r="AB2930" i="1" s="1"/>
  <c r="M2931" i="1"/>
  <c r="AB2931" i="1" s="1"/>
  <c r="P2934" i="1"/>
  <c r="AB2934" i="1" s="1"/>
  <c r="M2935" i="1"/>
  <c r="AB2935" i="1" s="1"/>
  <c r="Z2936" i="1"/>
  <c r="AB2936" i="1" s="1"/>
  <c r="S2937" i="1"/>
  <c r="AB2937" i="1" s="1"/>
  <c r="P2938" i="1"/>
  <c r="AB2938" i="1" s="1"/>
  <c r="M2939" i="1"/>
  <c r="Z2940" i="1"/>
  <c r="S2941" i="1"/>
  <c r="AB2941" i="1" s="1"/>
  <c r="P2942" i="1"/>
  <c r="AB2942" i="1" s="1"/>
  <c r="M2943" i="1"/>
  <c r="AB2943" i="1" s="1"/>
  <c r="Z2944" i="1"/>
  <c r="AB2944" i="1" s="1"/>
  <c r="S2945" i="1"/>
  <c r="AB2945" i="1" s="1"/>
  <c r="P2946" i="1"/>
  <c r="AB2946" i="1" s="1"/>
  <c r="M2947" i="1"/>
  <c r="AB2947" i="1" s="1"/>
  <c r="Z2948" i="1"/>
  <c r="S2949" i="1"/>
  <c r="AB2949" i="1" s="1"/>
  <c r="P2950" i="1"/>
  <c r="AB2950" i="1" s="1"/>
  <c r="M2951" i="1"/>
  <c r="AB2951" i="1" s="1"/>
  <c r="Z2952" i="1"/>
  <c r="AB2952" i="1" s="1"/>
  <c r="S2953" i="1"/>
  <c r="AB2953" i="1" s="1"/>
  <c r="P2954" i="1"/>
  <c r="AB2954" i="1" s="1"/>
  <c r="M2955" i="1"/>
  <c r="AB2955" i="1" s="1"/>
  <c r="P2958" i="1"/>
  <c r="AB2958" i="1" s="1"/>
  <c r="M2959" i="1"/>
  <c r="AB2959" i="1" s="1"/>
  <c r="Z2964" i="1"/>
  <c r="S2965" i="1"/>
  <c r="AB2965" i="1" s="1"/>
  <c r="P2966" i="1"/>
  <c r="AB2966" i="1" s="1"/>
  <c r="M2967" i="1"/>
  <c r="AB2967" i="1" s="1"/>
  <c r="P2970" i="1"/>
  <c r="AB2970" i="1" s="1"/>
  <c r="M2971" i="1"/>
  <c r="AB2971" i="1" s="1"/>
  <c r="P2974" i="1"/>
  <c r="AB2974" i="1" s="1"/>
  <c r="M2975" i="1"/>
  <c r="AB2975" i="1" s="1"/>
  <c r="P2978" i="1"/>
  <c r="AB2978" i="1" s="1"/>
  <c r="M2979" i="1"/>
  <c r="AB2979" i="1" s="1"/>
  <c r="Z2980" i="1"/>
  <c r="S2981" i="1"/>
  <c r="AB2981" i="1" s="1"/>
  <c r="P2982" i="1"/>
  <c r="AB2982" i="1" s="1"/>
  <c r="M2983" i="1"/>
  <c r="AB2983" i="1" s="1"/>
  <c r="M2987" i="1"/>
  <c r="AB2987" i="1" s="1"/>
  <c r="P2990" i="1"/>
  <c r="AB2990" i="1" s="1"/>
  <c r="M2991" i="1"/>
  <c r="AB2991" i="1" s="1"/>
  <c r="P2998" i="1"/>
  <c r="AB2998" i="1" s="1"/>
  <c r="M2999" i="1"/>
  <c r="AB2999" i="1" s="1"/>
  <c r="P3002" i="1"/>
  <c r="AB3002" i="1" s="1"/>
  <c r="M3003" i="1"/>
  <c r="P3006" i="1"/>
  <c r="AB3006" i="1" s="1"/>
  <c r="M3007" i="1"/>
  <c r="AB3007" i="1" s="1"/>
  <c r="P3010" i="1"/>
  <c r="AB3010" i="1" s="1"/>
  <c r="M3011" i="1"/>
  <c r="Z3012" i="1"/>
  <c r="S3013" i="1"/>
  <c r="P3014" i="1"/>
  <c r="AB3014" i="1" s="1"/>
  <c r="M3015" i="1"/>
  <c r="Z3016" i="1"/>
  <c r="AB3016" i="1" s="1"/>
  <c r="P3018" i="1"/>
  <c r="AB3018" i="1" s="1"/>
  <c r="M3019" i="1"/>
  <c r="AB3019" i="1" s="1"/>
  <c r="P3022" i="1"/>
  <c r="AB3022" i="1" s="1"/>
  <c r="M3023" i="1"/>
  <c r="P3026" i="1"/>
  <c r="AB3026" i="1" s="1"/>
  <c r="M3027" i="1"/>
  <c r="AB3027" i="1" s="1"/>
  <c r="P3030" i="1"/>
  <c r="AB3030" i="1" s="1"/>
  <c r="M3031" i="1"/>
  <c r="AB3031" i="1" s="1"/>
  <c r="M3035" i="1"/>
  <c r="AB3035" i="1" s="1"/>
  <c r="P3038" i="1"/>
  <c r="AB3038" i="1" s="1"/>
  <c r="M3039" i="1"/>
  <c r="AB3039" i="1" s="1"/>
  <c r="Z3040" i="1"/>
  <c r="AB3040" i="1" s="1"/>
  <c r="P3042" i="1"/>
  <c r="AB3042" i="1" s="1"/>
  <c r="M3043" i="1"/>
  <c r="AB3043" i="1" s="1"/>
  <c r="P3046" i="1"/>
  <c r="AB3046" i="1" s="1"/>
  <c r="M3047" i="1"/>
  <c r="AB3047" i="1" s="1"/>
  <c r="P3050" i="1"/>
  <c r="AB3050" i="1" s="1"/>
  <c r="M3051" i="1"/>
  <c r="AB3051" i="1" s="1"/>
  <c r="P3066" i="1"/>
  <c r="AB3066" i="1" s="1"/>
  <c r="M3067" i="1"/>
  <c r="P3070" i="1"/>
  <c r="AB3070" i="1" s="1"/>
  <c r="M3071" i="1"/>
  <c r="AB3071" i="1" s="1"/>
  <c r="Z3072" i="1"/>
  <c r="AB3072" i="1" s="1"/>
  <c r="P3074" i="1"/>
  <c r="AB3074" i="1" s="1"/>
  <c r="M3075" i="1"/>
  <c r="AB3075" i="1" s="1"/>
  <c r="P3078" i="1"/>
  <c r="AB3078" i="1" s="1"/>
  <c r="M3079" i="1"/>
  <c r="AB3079" i="1" s="1"/>
  <c r="P3082" i="1"/>
  <c r="AB3082" i="1" s="1"/>
  <c r="M3083" i="1"/>
  <c r="AB3083" i="1" s="1"/>
  <c r="P3086" i="1"/>
  <c r="AB3086" i="1" s="1"/>
  <c r="P3102" i="1"/>
  <c r="AB3102" i="1" s="1"/>
  <c r="M3103" i="1"/>
  <c r="AB3103" i="1" s="1"/>
  <c r="P3106" i="1"/>
  <c r="AB3106" i="1" s="1"/>
  <c r="M3107" i="1"/>
  <c r="AB3107" i="1" s="1"/>
  <c r="P3110" i="1"/>
  <c r="AB3110" i="1" s="1"/>
  <c r="M3111" i="1"/>
  <c r="P3114" i="1"/>
  <c r="AB3114" i="1" s="1"/>
  <c r="M3115" i="1"/>
  <c r="AB3115" i="1" s="1"/>
  <c r="Z3116" i="1"/>
  <c r="P3118" i="1"/>
  <c r="AB3118" i="1" s="1"/>
  <c r="M3119" i="1"/>
  <c r="Z3120" i="1"/>
  <c r="AB3120" i="1" s="1"/>
  <c r="P3122" i="1"/>
  <c r="AB3122" i="1" s="1"/>
  <c r="M3123" i="1"/>
  <c r="AB3123" i="1" s="1"/>
  <c r="Z3124" i="1"/>
  <c r="P3126" i="1"/>
  <c r="AB3126" i="1" s="1"/>
  <c r="M3127" i="1"/>
  <c r="AB3127" i="1" s="1"/>
  <c r="P3130" i="1"/>
  <c r="AB3130" i="1" s="1"/>
  <c r="M3131" i="1"/>
  <c r="AB3131" i="1" s="1"/>
  <c r="P3134" i="1"/>
  <c r="AB3134" i="1" s="1"/>
  <c r="M3135" i="1"/>
  <c r="AB3135" i="1" s="1"/>
  <c r="P3138" i="1"/>
  <c r="AB3138" i="1" s="1"/>
  <c r="M3139" i="1"/>
  <c r="AB3139" i="1" s="1"/>
  <c r="Z3140" i="1"/>
  <c r="AB3140" i="1" s="1"/>
  <c r="P3142" i="1"/>
  <c r="AB3142" i="1" s="1"/>
  <c r="P3146" i="1"/>
  <c r="AB3146" i="1" s="1"/>
  <c r="M3147" i="1"/>
  <c r="P3150" i="1"/>
  <c r="AB3150" i="1" s="1"/>
  <c r="M3151" i="1"/>
  <c r="AB3151" i="1" s="1"/>
  <c r="P3154" i="1"/>
  <c r="AB3154" i="1" s="1"/>
  <c r="M3155" i="1"/>
  <c r="AB3155" i="1" s="1"/>
  <c r="P3158" i="1"/>
  <c r="AB3158" i="1" s="1"/>
  <c r="M3159" i="1"/>
  <c r="AB3159" i="1" s="1"/>
  <c r="P3162" i="1"/>
  <c r="AB3162" i="1" s="1"/>
  <c r="M3163" i="1"/>
  <c r="AB3163" i="1" s="1"/>
  <c r="P3166" i="1"/>
  <c r="AB3166" i="1" s="1"/>
  <c r="M3167" i="1"/>
  <c r="AB3167" i="1" s="1"/>
  <c r="Z3168" i="1"/>
  <c r="AB3168" i="1" s="1"/>
  <c r="S3169" i="1"/>
  <c r="AB3169" i="1" s="1"/>
  <c r="P3170" i="1"/>
  <c r="AB3170" i="1" s="1"/>
  <c r="M3171" i="1"/>
  <c r="Z3172" i="1"/>
  <c r="P3174" i="1"/>
  <c r="AB3174" i="1" s="1"/>
  <c r="M3175" i="1"/>
  <c r="AB3175" i="1" s="1"/>
  <c r="Z3176" i="1"/>
  <c r="AB3176" i="1" s="1"/>
  <c r="S3177" i="1"/>
  <c r="AB3177" i="1" s="1"/>
  <c r="P3178" i="1"/>
  <c r="AB3178" i="1" s="1"/>
  <c r="M3179" i="1"/>
  <c r="AB3179" i="1" s="1"/>
  <c r="Z3180" i="1"/>
  <c r="S3181" i="1"/>
  <c r="AB3181" i="1" s="1"/>
  <c r="P3182" i="1"/>
  <c r="AB3182" i="1" s="1"/>
  <c r="M3183" i="1"/>
  <c r="AB3183" i="1" s="1"/>
  <c r="Z3184" i="1"/>
  <c r="AB3184" i="1" s="1"/>
  <c r="P3186" i="1"/>
  <c r="AB3186" i="1" s="1"/>
  <c r="M3187" i="1"/>
  <c r="AB3187" i="1" s="1"/>
  <c r="S3189" i="1"/>
  <c r="AB3189" i="1" s="1"/>
  <c r="P3190" i="1"/>
  <c r="AB3190" i="1" s="1"/>
  <c r="M3191" i="1"/>
  <c r="P3194" i="1"/>
  <c r="AB3194" i="1" s="1"/>
  <c r="M3195" i="1"/>
  <c r="AB3195" i="1" s="1"/>
  <c r="P3198" i="1"/>
  <c r="AB3198" i="1" s="1"/>
  <c r="M3199" i="1"/>
  <c r="AB3199" i="1" s="1"/>
  <c r="P3206" i="1"/>
  <c r="AB3206" i="1" s="1"/>
  <c r="M3207" i="1"/>
  <c r="AB3207" i="1" s="1"/>
  <c r="P3210" i="1"/>
  <c r="AB3210" i="1" s="1"/>
  <c r="M3211" i="1"/>
  <c r="S3217" i="1"/>
  <c r="AB3217" i="1" s="1"/>
  <c r="P3218" i="1"/>
  <c r="AB3218" i="1" s="1"/>
  <c r="M3219" i="1"/>
  <c r="AB3219" i="1" s="1"/>
  <c r="Z3220" i="1"/>
  <c r="P3222" i="1"/>
  <c r="AB3222" i="1" s="1"/>
  <c r="M3223" i="1"/>
  <c r="AB3223" i="1" s="1"/>
  <c r="P3226" i="1"/>
  <c r="AB3226" i="1" s="1"/>
  <c r="M3227" i="1"/>
  <c r="AB3227" i="1" s="1"/>
  <c r="P3230" i="1"/>
  <c r="AB3230" i="1" s="1"/>
  <c r="M3231" i="1"/>
  <c r="AB3231" i="1" s="1"/>
  <c r="P3234" i="1"/>
  <c r="AB3234" i="1" s="1"/>
  <c r="M3235" i="1"/>
  <c r="AB3235" i="1" s="1"/>
  <c r="P3238" i="1"/>
  <c r="AB3238" i="1" s="1"/>
  <c r="M3239" i="1"/>
  <c r="AB3239" i="1" s="1"/>
  <c r="Z3240" i="1"/>
  <c r="AB3240" i="1" s="1"/>
  <c r="P3242" i="1"/>
  <c r="AB3242" i="1" s="1"/>
  <c r="M3243" i="1"/>
  <c r="AB3243" i="1" s="1"/>
  <c r="P3246" i="1"/>
  <c r="AB3246" i="1" s="1"/>
  <c r="M3247" i="1"/>
  <c r="AB3247" i="1" s="1"/>
  <c r="P3250" i="1"/>
  <c r="AB3250" i="1" s="1"/>
  <c r="M3251" i="1"/>
  <c r="P3254" i="1"/>
  <c r="AB3254" i="1" s="1"/>
  <c r="M3255" i="1"/>
  <c r="P3258" i="1"/>
  <c r="AB3258" i="1" s="1"/>
  <c r="M3259" i="1"/>
  <c r="AB3259" i="1" s="1"/>
  <c r="P3262" i="1"/>
  <c r="AB3262" i="1" s="1"/>
  <c r="AB3292" i="1"/>
  <c r="AB3299" i="1"/>
  <c r="AB3302" i="1"/>
  <c r="AB3306" i="1"/>
  <c r="AB3348" i="1"/>
  <c r="AB3384" i="1"/>
  <c r="AB3436" i="1"/>
  <c r="AB3528" i="1"/>
  <c r="AB3622" i="1"/>
  <c r="P3295" i="1"/>
  <c r="V3297" i="1"/>
  <c r="AB3297" i="1" s="1"/>
  <c r="Z3301" i="1"/>
  <c r="AB3301" i="1" s="1"/>
  <c r="M3304" i="1"/>
  <c r="AB3304" i="1" s="1"/>
  <c r="S3306" i="1"/>
  <c r="M3308" i="1"/>
  <c r="AB3308" i="1" s="1"/>
  <c r="S3310" i="1"/>
  <c r="AB3310" i="1" s="1"/>
  <c r="AB3311" i="1"/>
  <c r="Z3313" i="1"/>
  <c r="AB3313" i="1" s="1"/>
  <c r="M3316" i="1"/>
  <c r="AB3316" i="1" s="1"/>
  <c r="AB3318" i="1"/>
  <c r="S3318" i="1"/>
  <c r="AB3319" i="1"/>
  <c r="Z3321" i="1"/>
  <c r="AB3321" i="1" s="1"/>
  <c r="M3324" i="1"/>
  <c r="S3326" i="1"/>
  <c r="AB3326" i="1" s="1"/>
  <c r="AB3327" i="1"/>
  <c r="Z3329" i="1"/>
  <c r="AB3329" i="1" s="1"/>
  <c r="M3332" i="1"/>
  <c r="AB3332" i="1" s="1"/>
  <c r="AB3334" i="1"/>
  <c r="S3334" i="1"/>
  <c r="AB3335" i="1"/>
  <c r="Z3337" i="1"/>
  <c r="M3340" i="1"/>
  <c r="AB3340" i="1" s="1"/>
  <c r="S3342" i="1"/>
  <c r="AB3342" i="1" s="1"/>
  <c r="AB3343" i="1"/>
  <c r="Z3345" i="1"/>
  <c r="AB3345" i="1" s="1"/>
  <c r="M3348" i="1"/>
  <c r="AB3350" i="1"/>
  <c r="S3350" i="1"/>
  <c r="AB3351" i="1"/>
  <c r="Z3353" i="1"/>
  <c r="M3356" i="1"/>
  <c r="S3358" i="1"/>
  <c r="AB3358" i="1" s="1"/>
  <c r="AB3359" i="1"/>
  <c r="Z3361" i="1"/>
  <c r="AB3361" i="1" s="1"/>
  <c r="M3364" i="1"/>
  <c r="AB3364" i="1" s="1"/>
  <c r="AB3366" i="1"/>
  <c r="S3366" i="1"/>
  <c r="AB3367" i="1"/>
  <c r="Z3369" i="1"/>
  <c r="AB3369" i="1" s="1"/>
  <c r="M3372" i="1"/>
  <c r="AB3372" i="1" s="1"/>
  <c r="S3374" i="1"/>
  <c r="AB3374" i="1" s="1"/>
  <c r="AB3375" i="1"/>
  <c r="Z3377" i="1"/>
  <c r="AB3377" i="1" s="1"/>
  <c r="M3380" i="1"/>
  <c r="AB3380" i="1" s="1"/>
  <c r="AB3382" i="1"/>
  <c r="S3382" i="1"/>
  <c r="AB3383" i="1"/>
  <c r="Z3385" i="1"/>
  <c r="AB3385" i="1" s="1"/>
  <c r="M3388" i="1"/>
  <c r="AB3388" i="1" s="1"/>
  <c r="S3390" i="1"/>
  <c r="AB3390" i="1" s="1"/>
  <c r="AB3391" i="1"/>
  <c r="Z3393" i="1"/>
  <c r="AB3393" i="1" s="1"/>
  <c r="M3396" i="1"/>
  <c r="AB3396" i="1" s="1"/>
  <c r="AB3398" i="1"/>
  <c r="S3398" i="1"/>
  <c r="AB3399" i="1"/>
  <c r="Z3401" i="1"/>
  <c r="M3404" i="1"/>
  <c r="AB3404" i="1" s="1"/>
  <c r="S3406" i="1"/>
  <c r="AB3406" i="1" s="1"/>
  <c r="AB3407" i="1"/>
  <c r="Z3409" i="1"/>
  <c r="AB3409" i="1" s="1"/>
  <c r="M3412" i="1"/>
  <c r="AB3412" i="1" s="1"/>
  <c r="AB3414" i="1"/>
  <c r="S3414" i="1"/>
  <c r="AB3415" i="1"/>
  <c r="Z3417" i="1"/>
  <c r="M3420" i="1"/>
  <c r="S3422" i="1"/>
  <c r="AB3422" i="1" s="1"/>
  <c r="AB3423" i="1"/>
  <c r="Z3425" i="1"/>
  <c r="AB3425" i="1" s="1"/>
  <c r="M3428" i="1"/>
  <c r="AB3429" i="1"/>
  <c r="M3432" i="1"/>
  <c r="M3436" i="1"/>
  <c r="AB3437" i="1"/>
  <c r="M3440" i="1"/>
  <c r="AB3440" i="1" s="1"/>
  <c r="M3444" i="1"/>
  <c r="AB3444" i="1" s="1"/>
  <c r="AB3445" i="1"/>
  <c r="M3448" i="1"/>
  <c r="AB3448" i="1" s="1"/>
  <c r="M3452" i="1"/>
  <c r="AB3452" i="1" s="1"/>
  <c r="AB3453" i="1"/>
  <c r="M3456" i="1"/>
  <c r="AB3456" i="1" s="1"/>
  <c r="M3460" i="1"/>
  <c r="AB3460" i="1" s="1"/>
  <c r="AB3461" i="1"/>
  <c r="M3464" i="1"/>
  <c r="AB3464" i="1" s="1"/>
  <c r="M3468" i="1"/>
  <c r="AB3468" i="1" s="1"/>
  <c r="AB3469" i="1"/>
  <c r="M3472" i="1"/>
  <c r="M3476" i="1"/>
  <c r="AB3476" i="1" s="1"/>
  <c r="AB3477" i="1"/>
  <c r="M3480" i="1"/>
  <c r="AB3480" i="1" s="1"/>
  <c r="M3484" i="1"/>
  <c r="AB3484" i="1" s="1"/>
  <c r="AB3485" i="1"/>
  <c r="M3488" i="1"/>
  <c r="AB3488" i="1" s="1"/>
  <c r="M3492" i="1"/>
  <c r="AB3493" i="1"/>
  <c r="M3496" i="1"/>
  <c r="AB3496" i="1" s="1"/>
  <c r="M3500" i="1"/>
  <c r="AB3500" i="1" s="1"/>
  <c r="AB3501" i="1"/>
  <c r="P3512" i="1"/>
  <c r="M3517" i="1"/>
  <c r="P3528" i="1"/>
  <c r="AB3560" i="1"/>
  <c r="AB3592" i="1"/>
  <c r="AB3595" i="1"/>
  <c r="AB3624" i="1"/>
  <c r="AB3636" i="1"/>
  <c r="AB3656" i="1"/>
  <c r="AB3698" i="1"/>
  <c r="AB3714" i="1"/>
  <c r="AB3730" i="1"/>
  <c r="AB3746" i="1"/>
  <c r="AB3762" i="1"/>
  <c r="AB3778" i="1"/>
  <c r="AB3794" i="1"/>
  <c r="AB3810" i="1"/>
  <c r="AB3826" i="1"/>
  <c r="AB3842" i="1"/>
  <c r="AB3307" i="1"/>
  <c r="AB3517" i="1"/>
  <c r="AB3552" i="1"/>
  <c r="AB3584" i="1"/>
  <c r="AB3587" i="1"/>
  <c r="AB3616" i="1"/>
  <c r="AB3648" i="1"/>
  <c r="AB3680" i="1"/>
  <c r="AB3694" i="1"/>
  <c r="AB3710" i="1"/>
  <c r="AB3726" i="1"/>
  <c r="AB3742" i="1"/>
  <c r="AB3758" i="1"/>
  <c r="AB3774" i="1"/>
  <c r="AB3790" i="1"/>
  <c r="AB3806" i="1"/>
  <c r="AB3822" i="1"/>
  <c r="AB3838" i="1"/>
  <c r="AB3858" i="1"/>
  <c r="AB3916" i="1"/>
  <c r="Z3293" i="1"/>
  <c r="AB3293" i="1" s="1"/>
  <c r="AB3295" i="1"/>
  <c r="M3296" i="1"/>
  <c r="AB3296" i="1" s="1"/>
  <c r="S3298" i="1"/>
  <c r="P3303" i="1"/>
  <c r="AB3303" i="1" s="1"/>
  <c r="V3305" i="1"/>
  <c r="AB3305" i="1" s="1"/>
  <c r="Z3309" i="1"/>
  <c r="AB3309" i="1" s="1"/>
  <c r="M3312" i="1"/>
  <c r="AB3312" i="1" s="1"/>
  <c r="S3314" i="1"/>
  <c r="AB3314" i="1" s="1"/>
  <c r="AB3315" i="1"/>
  <c r="Z3317" i="1"/>
  <c r="AB3317" i="1" s="1"/>
  <c r="M3320" i="1"/>
  <c r="AB3320" i="1" s="1"/>
  <c r="S3322" i="1"/>
  <c r="AB3322" i="1" s="1"/>
  <c r="AB3323" i="1"/>
  <c r="Z3325" i="1"/>
  <c r="M3328" i="1"/>
  <c r="AB3328" i="1" s="1"/>
  <c r="AB3330" i="1"/>
  <c r="S3330" i="1"/>
  <c r="AB3331" i="1"/>
  <c r="Z3333" i="1"/>
  <c r="AB3333" i="1" s="1"/>
  <c r="M3336" i="1"/>
  <c r="AB3336" i="1" s="1"/>
  <c r="AB3338" i="1"/>
  <c r="S3338" i="1"/>
  <c r="AB3339" i="1"/>
  <c r="Z3341" i="1"/>
  <c r="AB3341" i="1" s="1"/>
  <c r="M3344" i="1"/>
  <c r="AB3344" i="1" s="1"/>
  <c r="S3346" i="1"/>
  <c r="AB3346" i="1" s="1"/>
  <c r="AB3347" i="1"/>
  <c r="Z3349" i="1"/>
  <c r="AB3349" i="1" s="1"/>
  <c r="M3352" i="1"/>
  <c r="AB3352" i="1" s="1"/>
  <c r="S3354" i="1"/>
  <c r="AB3354" i="1" s="1"/>
  <c r="AB3355" i="1"/>
  <c r="Z3357" i="1"/>
  <c r="AB3357" i="1" s="1"/>
  <c r="M3360" i="1"/>
  <c r="AB3360" i="1" s="1"/>
  <c r="AB3362" i="1"/>
  <c r="S3362" i="1"/>
  <c r="AB3363" i="1"/>
  <c r="Z3365" i="1"/>
  <c r="AB3365" i="1" s="1"/>
  <c r="M3368" i="1"/>
  <c r="AB3368" i="1" s="1"/>
  <c r="AB3370" i="1"/>
  <c r="S3370" i="1"/>
  <c r="AB3371" i="1"/>
  <c r="Z3373" i="1"/>
  <c r="AB3373" i="1" s="1"/>
  <c r="M3376" i="1"/>
  <c r="AB3376" i="1" s="1"/>
  <c r="S3378" i="1"/>
  <c r="AB3378" i="1" s="1"/>
  <c r="AB3379" i="1"/>
  <c r="Z3381" i="1"/>
  <c r="M3384" i="1"/>
  <c r="S3386" i="1"/>
  <c r="AB3386" i="1" s="1"/>
  <c r="AB3387" i="1"/>
  <c r="Z3389" i="1"/>
  <c r="AB3389" i="1" s="1"/>
  <c r="M3392" i="1"/>
  <c r="AB3392" i="1" s="1"/>
  <c r="AB3394" i="1"/>
  <c r="S3394" i="1"/>
  <c r="AB3395" i="1"/>
  <c r="Z3397" i="1"/>
  <c r="AB3397" i="1" s="1"/>
  <c r="M3400" i="1"/>
  <c r="AB3400" i="1" s="1"/>
  <c r="AB3402" i="1"/>
  <c r="S3402" i="1"/>
  <c r="AB3403" i="1"/>
  <c r="Z3405" i="1"/>
  <c r="AB3405" i="1" s="1"/>
  <c r="M3408" i="1"/>
  <c r="AB3410" i="1"/>
  <c r="S3410" i="1"/>
  <c r="AB3411" i="1"/>
  <c r="Z3413" i="1"/>
  <c r="AB3413" i="1" s="1"/>
  <c r="M3416" i="1"/>
  <c r="AB3416" i="1" s="1"/>
  <c r="S3418" i="1"/>
  <c r="AB3418" i="1" s="1"/>
  <c r="AB3419" i="1"/>
  <c r="Z3421" i="1"/>
  <c r="AB3421" i="1" s="1"/>
  <c r="M3424" i="1"/>
  <c r="AB3424" i="1" s="1"/>
  <c r="AB3426" i="1"/>
  <c r="S3426" i="1"/>
  <c r="AB3427" i="1"/>
  <c r="Z3429" i="1"/>
  <c r="AB3431" i="1"/>
  <c r="Z3433" i="1"/>
  <c r="AB3433" i="1" s="1"/>
  <c r="AB3435" i="1"/>
  <c r="Z3437" i="1"/>
  <c r="AB3439" i="1"/>
  <c r="Z3441" i="1"/>
  <c r="AB3441" i="1" s="1"/>
  <c r="AB3443" i="1"/>
  <c r="Z3445" i="1"/>
  <c r="AB3447" i="1"/>
  <c r="Z3449" i="1"/>
  <c r="AB3449" i="1" s="1"/>
  <c r="AB3451" i="1"/>
  <c r="Z3453" i="1"/>
  <c r="AB3455" i="1"/>
  <c r="Z3457" i="1"/>
  <c r="AB3457" i="1" s="1"/>
  <c r="AB3459" i="1"/>
  <c r="Z3461" i="1"/>
  <c r="AB3463" i="1"/>
  <c r="Z3465" i="1"/>
  <c r="AB3465" i="1" s="1"/>
  <c r="AB3467" i="1"/>
  <c r="Z3469" i="1"/>
  <c r="AB3471" i="1"/>
  <c r="Z3473" i="1"/>
  <c r="AB3473" i="1" s="1"/>
  <c r="AB3475" i="1"/>
  <c r="Z3477" i="1"/>
  <c r="AB3479" i="1"/>
  <c r="Z3481" i="1"/>
  <c r="AB3481" i="1" s="1"/>
  <c r="AB3483" i="1"/>
  <c r="Z3485" i="1"/>
  <c r="AB3487" i="1"/>
  <c r="Z3489" i="1"/>
  <c r="AB3489" i="1" s="1"/>
  <c r="AB3491" i="1"/>
  <c r="Z3493" i="1"/>
  <c r="AB3495" i="1"/>
  <c r="Z3497" i="1"/>
  <c r="AB3497" i="1" s="1"/>
  <c r="AB3499" i="1"/>
  <c r="Z3501" i="1"/>
  <c r="AB3503" i="1"/>
  <c r="Z3514" i="1"/>
  <c r="S3519" i="1"/>
  <c r="AB3519" i="1" s="1"/>
  <c r="AB3544" i="1"/>
  <c r="AB3547" i="1"/>
  <c r="AB3576" i="1"/>
  <c r="AB3588" i="1"/>
  <c r="AB3608" i="1"/>
  <c r="AB3640" i="1"/>
  <c r="AB3672" i="1"/>
  <c r="AB3675" i="1"/>
  <c r="V3505" i="1"/>
  <c r="AB3505" i="1" s="1"/>
  <c r="Z3509" i="1"/>
  <c r="M3512" i="1"/>
  <c r="AB3512" i="1" s="1"/>
  <c r="S3514" i="1"/>
  <c r="AB3514" i="1" s="1"/>
  <c r="P3519" i="1"/>
  <c r="V3521" i="1"/>
  <c r="AB3521" i="1" s="1"/>
  <c r="Z3525" i="1"/>
  <c r="M3528" i="1"/>
  <c r="Z3533" i="1"/>
  <c r="Z3541" i="1"/>
  <c r="Z3549" i="1"/>
  <c r="Z3557" i="1"/>
  <c r="Z3565" i="1"/>
  <c r="Z3573" i="1"/>
  <c r="Z3581" i="1"/>
  <c r="Z3589" i="1"/>
  <c r="Z3597" i="1"/>
  <c r="Z3605" i="1"/>
  <c r="Z3613" i="1"/>
  <c r="Z3621" i="1"/>
  <c r="Z3629" i="1"/>
  <c r="Z3637" i="1"/>
  <c r="Z3645" i="1"/>
  <c r="Z3653" i="1"/>
  <c r="Z3661" i="1"/>
  <c r="Z3669" i="1"/>
  <c r="Z3677" i="1"/>
  <c r="AB3895" i="1"/>
  <c r="AB3912" i="1"/>
  <c r="AB3944" i="1"/>
  <c r="AB3960" i="1"/>
  <c r="AB3976" i="1"/>
  <c r="AB3992" i="1"/>
  <c r="AB4008" i="1"/>
  <c r="AB4024" i="1"/>
  <c r="AB4040" i="1"/>
  <c r="AB4056" i="1"/>
  <c r="AB4072" i="1"/>
  <c r="AB4088" i="1"/>
  <c r="AB4104" i="1"/>
  <c r="AB4120" i="1"/>
  <c r="AB4136" i="1"/>
  <c r="AB4152" i="1"/>
  <c r="AB4168" i="1"/>
  <c r="P3507" i="1"/>
  <c r="AB3507" i="1" s="1"/>
  <c r="V3509" i="1"/>
  <c r="Z3513" i="1"/>
  <c r="AB3515" i="1"/>
  <c r="M3516" i="1"/>
  <c r="AB3516" i="1" s="1"/>
  <c r="S3518" i="1"/>
  <c r="AB3518" i="1" s="1"/>
  <c r="P3523" i="1"/>
  <c r="AB3523" i="1" s="1"/>
  <c r="V3525" i="1"/>
  <c r="AB3525" i="1" s="1"/>
  <c r="Z3529" i="1"/>
  <c r="P3531" i="1"/>
  <c r="AB3531" i="1" s="1"/>
  <c r="M3532" i="1"/>
  <c r="AB3532" i="1" s="1"/>
  <c r="V3533" i="1"/>
  <c r="S3534" i="1"/>
  <c r="AB3534" i="1" s="1"/>
  <c r="AB3535" i="1"/>
  <c r="P3539" i="1"/>
  <c r="AB3539" i="1" s="1"/>
  <c r="M3540" i="1"/>
  <c r="AB3540" i="1" s="1"/>
  <c r="V3541" i="1"/>
  <c r="S3542" i="1"/>
  <c r="AB3542" i="1" s="1"/>
  <c r="AB3543" i="1"/>
  <c r="P3547" i="1"/>
  <c r="M3548" i="1"/>
  <c r="AB3548" i="1" s="1"/>
  <c r="V3549" i="1"/>
  <c r="S3550" i="1"/>
  <c r="AB3550" i="1" s="1"/>
  <c r="AB3551" i="1"/>
  <c r="P3555" i="1"/>
  <c r="AB3555" i="1" s="1"/>
  <c r="M3556" i="1"/>
  <c r="AB3556" i="1" s="1"/>
  <c r="V3557" i="1"/>
  <c r="AB3557" i="1" s="1"/>
  <c r="S3558" i="1"/>
  <c r="AB3558" i="1" s="1"/>
  <c r="AB3559" i="1"/>
  <c r="P3563" i="1"/>
  <c r="AB3563" i="1" s="1"/>
  <c r="M3564" i="1"/>
  <c r="AB3564" i="1" s="1"/>
  <c r="V3565" i="1"/>
  <c r="S3566" i="1"/>
  <c r="AB3566" i="1" s="1"/>
  <c r="AB3567" i="1"/>
  <c r="P3571" i="1"/>
  <c r="AB3571" i="1" s="1"/>
  <c r="M3572" i="1"/>
  <c r="AB3572" i="1" s="1"/>
  <c r="V3573" i="1"/>
  <c r="S3574" i="1"/>
  <c r="AB3574" i="1" s="1"/>
  <c r="AB3575" i="1"/>
  <c r="P3579" i="1"/>
  <c r="AB3579" i="1" s="1"/>
  <c r="M3580" i="1"/>
  <c r="AB3580" i="1" s="1"/>
  <c r="V3581" i="1"/>
  <c r="S3582" i="1"/>
  <c r="AB3582" i="1" s="1"/>
  <c r="AB3583" i="1"/>
  <c r="P3587" i="1"/>
  <c r="M3588" i="1"/>
  <c r="V3589" i="1"/>
  <c r="AB3589" i="1" s="1"/>
  <c r="S3590" i="1"/>
  <c r="AB3590" i="1" s="1"/>
  <c r="AB3591" i="1"/>
  <c r="P3595" i="1"/>
  <c r="M3596" i="1"/>
  <c r="AB3596" i="1" s="1"/>
  <c r="V3597" i="1"/>
  <c r="S3598" i="1"/>
  <c r="AB3599" i="1"/>
  <c r="P3603" i="1"/>
  <c r="AB3603" i="1" s="1"/>
  <c r="M3604" i="1"/>
  <c r="AB3604" i="1" s="1"/>
  <c r="V3605" i="1"/>
  <c r="S3606" i="1"/>
  <c r="AB3606" i="1" s="1"/>
  <c r="AB3607" i="1"/>
  <c r="P3611" i="1"/>
  <c r="AB3611" i="1" s="1"/>
  <c r="M3612" i="1"/>
  <c r="AB3612" i="1" s="1"/>
  <c r="V3613" i="1"/>
  <c r="S3614" i="1"/>
  <c r="AB3614" i="1" s="1"/>
  <c r="AB3615" i="1"/>
  <c r="P3619" i="1"/>
  <c r="AB3619" i="1" s="1"/>
  <c r="M3620" i="1"/>
  <c r="AB3620" i="1" s="1"/>
  <c r="V3621" i="1"/>
  <c r="AB3621" i="1" s="1"/>
  <c r="S3622" i="1"/>
  <c r="AB3623" i="1"/>
  <c r="P3627" i="1"/>
  <c r="AB3627" i="1" s="1"/>
  <c r="M3628" i="1"/>
  <c r="AB3628" i="1" s="1"/>
  <c r="V3629" i="1"/>
  <c r="S3630" i="1"/>
  <c r="AB3630" i="1" s="1"/>
  <c r="AB3631" i="1"/>
  <c r="P3635" i="1"/>
  <c r="AB3635" i="1" s="1"/>
  <c r="M3636" i="1"/>
  <c r="V3637" i="1"/>
  <c r="S3638" i="1"/>
  <c r="AB3638" i="1" s="1"/>
  <c r="AB3639" i="1"/>
  <c r="P3643" i="1"/>
  <c r="AB3643" i="1" s="1"/>
  <c r="M3644" i="1"/>
  <c r="AB3644" i="1" s="1"/>
  <c r="V3645" i="1"/>
  <c r="S3646" i="1"/>
  <c r="AB3646" i="1" s="1"/>
  <c r="AB3647" i="1"/>
  <c r="P3651" i="1"/>
  <c r="AB3651" i="1" s="1"/>
  <c r="M3652" i="1"/>
  <c r="AB3652" i="1" s="1"/>
  <c r="V3653" i="1"/>
  <c r="AB3653" i="1" s="1"/>
  <c r="S3654" i="1"/>
  <c r="AB3654" i="1" s="1"/>
  <c r="AB3655" i="1"/>
  <c r="P3659" i="1"/>
  <c r="AB3659" i="1" s="1"/>
  <c r="M3660" i="1"/>
  <c r="AB3660" i="1" s="1"/>
  <c r="V3661" i="1"/>
  <c r="S3662" i="1"/>
  <c r="AB3662" i="1" s="1"/>
  <c r="AB3663" i="1"/>
  <c r="P3667" i="1"/>
  <c r="AB3667" i="1" s="1"/>
  <c r="M3668" i="1"/>
  <c r="AB3668" i="1" s="1"/>
  <c r="V3669" i="1"/>
  <c r="S3670" i="1"/>
  <c r="AB3670" i="1" s="1"/>
  <c r="AB3671" i="1"/>
  <c r="P3675" i="1"/>
  <c r="M3676" i="1"/>
  <c r="AB3676" i="1" s="1"/>
  <c r="V3677" i="1"/>
  <c r="S3678" i="1"/>
  <c r="AB3678" i="1" s="1"/>
  <c r="AB3679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7" i="1"/>
  <c r="AB4432" i="1"/>
  <c r="M3504" i="1"/>
  <c r="AB3504" i="1" s="1"/>
  <c r="S3506" i="1"/>
  <c r="AB3506" i="1" s="1"/>
  <c r="P3511" i="1"/>
  <c r="AB3511" i="1" s="1"/>
  <c r="V3513" i="1"/>
  <c r="AB3513" i="1" s="1"/>
  <c r="Z3517" i="1"/>
  <c r="M3520" i="1"/>
  <c r="AB3520" i="1" s="1"/>
  <c r="S3522" i="1"/>
  <c r="AB3522" i="1" s="1"/>
  <c r="P3527" i="1"/>
  <c r="AB3527" i="1" s="1"/>
  <c r="V3529" i="1"/>
  <c r="AB3529" i="1" s="1"/>
  <c r="AB3533" i="1"/>
  <c r="Z3537" i="1"/>
  <c r="AB3537" i="1" s="1"/>
  <c r="AB3541" i="1"/>
  <c r="Z3545" i="1"/>
  <c r="AB3545" i="1" s="1"/>
  <c r="AB3549" i="1"/>
  <c r="Z3553" i="1"/>
  <c r="AB3553" i="1" s="1"/>
  <c r="Z3561" i="1"/>
  <c r="AB3561" i="1" s="1"/>
  <c r="AB3565" i="1"/>
  <c r="Z3569" i="1"/>
  <c r="AB3569" i="1" s="1"/>
  <c r="AB3573" i="1"/>
  <c r="Z3577" i="1"/>
  <c r="AB3577" i="1" s="1"/>
  <c r="AB3581" i="1"/>
  <c r="Z3585" i="1"/>
  <c r="AB3585" i="1" s="1"/>
  <c r="Z3593" i="1"/>
  <c r="AB3593" i="1" s="1"/>
  <c r="AB3597" i="1"/>
  <c r="Z3601" i="1"/>
  <c r="AB3601" i="1" s="1"/>
  <c r="AB3605" i="1"/>
  <c r="Z3609" i="1"/>
  <c r="AB3609" i="1" s="1"/>
  <c r="AB3613" i="1"/>
  <c r="Z3617" i="1"/>
  <c r="AB3617" i="1" s="1"/>
  <c r="Z3625" i="1"/>
  <c r="AB3625" i="1" s="1"/>
  <c r="AB3629" i="1"/>
  <c r="Z3633" i="1"/>
  <c r="AB3633" i="1" s="1"/>
  <c r="AB3637" i="1"/>
  <c r="Z3641" i="1"/>
  <c r="AB3641" i="1" s="1"/>
  <c r="AB3645" i="1"/>
  <c r="Z3649" i="1"/>
  <c r="AB3649" i="1" s="1"/>
  <c r="Z3657" i="1"/>
  <c r="AB3657" i="1" s="1"/>
  <c r="AB3661" i="1"/>
  <c r="Z3665" i="1"/>
  <c r="AB3665" i="1" s="1"/>
  <c r="AB3669" i="1"/>
  <c r="Z3673" i="1"/>
  <c r="AB3673" i="1" s="1"/>
  <c r="AB3677" i="1"/>
  <c r="Z3681" i="1"/>
  <c r="AB3681" i="1" s="1"/>
  <c r="AB3903" i="1"/>
  <c r="AB3952" i="1"/>
  <c r="AB3968" i="1"/>
  <c r="AB3984" i="1"/>
  <c r="AB4000" i="1"/>
  <c r="AB4016" i="1"/>
  <c r="AB4032" i="1"/>
  <c r="AB4048" i="1"/>
  <c r="AB4064" i="1"/>
  <c r="AB4080" i="1"/>
  <c r="AB4096" i="1"/>
  <c r="AB4112" i="1"/>
  <c r="AB4128" i="1"/>
  <c r="AB4144" i="1"/>
  <c r="AB4160" i="1"/>
  <c r="AB4176" i="1"/>
  <c r="AB3849" i="1"/>
  <c r="P3853" i="1"/>
  <c r="AB3853" i="1" s="1"/>
  <c r="V3855" i="1"/>
  <c r="AB3855" i="1" s="1"/>
  <c r="Z3859" i="1"/>
  <c r="AB3859" i="1" s="1"/>
  <c r="M3862" i="1"/>
  <c r="AB3862" i="1" s="1"/>
  <c r="S3864" i="1"/>
  <c r="AB3864" i="1" s="1"/>
  <c r="P3869" i="1"/>
  <c r="V3871" i="1"/>
  <c r="AB3871" i="1" s="1"/>
  <c r="V3872" i="1"/>
  <c r="AB3872" i="1" s="1"/>
  <c r="S3877" i="1"/>
  <c r="AB3877" i="1" s="1"/>
  <c r="AB3878" i="1"/>
  <c r="P3882" i="1"/>
  <c r="AB3882" i="1" s="1"/>
  <c r="Z3884" i="1"/>
  <c r="AB3884" i="1" s="1"/>
  <c r="M3887" i="1"/>
  <c r="AB3887" i="1" s="1"/>
  <c r="V3888" i="1"/>
  <c r="AB3888" i="1" s="1"/>
  <c r="AB3893" i="1"/>
  <c r="S3893" i="1"/>
  <c r="AB3894" i="1"/>
  <c r="P3898" i="1"/>
  <c r="AB3898" i="1" s="1"/>
  <c r="Z3900" i="1"/>
  <c r="AB3900" i="1" s="1"/>
  <c r="M3903" i="1"/>
  <c r="V3904" i="1"/>
  <c r="AB3904" i="1" s="1"/>
  <c r="S3909" i="1"/>
  <c r="AB3909" i="1" s="1"/>
  <c r="AB3910" i="1"/>
  <c r="P3914" i="1"/>
  <c r="AB3914" i="1" s="1"/>
  <c r="Z3916" i="1"/>
  <c r="M3919" i="1"/>
  <c r="AB3919" i="1" s="1"/>
  <c r="V3920" i="1"/>
  <c r="AB3920" i="1" s="1"/>
  <c r="AB3925" i="1"/>
  <c r="S3925" i="1"/>
  <c r="AB3926" i="1"/>
  <c r="P3930" i="1"/>
  <c r="AB3930" i="1" s="1"/>
  <c r="Z3932" i="1"/>
  <c r="AB3932" i="1" s="1"/>
  <c r="M3935" i="1"/>
  <c r="AB3935" i="1" s="1"/>
  <c r="V3936" i="1"/>
  <c r="AB3936" i="1" s="1"/>
  <c r="AB3941" i="1"/>
  <c r="AB3943" i="1"/>
  <c r="AB4180" i="1"/>
  <c r="AB4181" i="1"/>
  <c r="AB4189" i="1"/>
  <c r="AB4196" i="1"/>
  <c r="AB4205" i="1"/>
  <c r="AB4206" i="1"/>
  <c r="AB4230" i="1"/>
  <c r="AB4258" i="1"/>
  <c r="AB4262" i="1"/>
  <c r="AB4266" i="1"/>
  <c r="AB4322" i="1"/>
  <c r="AB4338" i="1"/>
  <c r="AB4354" i="1"/>
  <c r="AB4370" i="1"/>
  <c r="AB4386" i="1"/>
  <c r="AB4402" i="1"/>
  <c r="AB4418" i="1"/>
  <c r="AB4436" i="1"/>
  <c r="AB3865" i="1"/>
  <c r="AB3873" i="1"/>
  <c r="AB3889" i="1"/>
  <c r="AB3905" i="1"/>
  <c r="AB3921" i="1"/>
  <c r="AB3937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P4212" i="1"/>
  <c r="AB4278" i="1"/>
  <c r="Z3851" i="1"/>
  <c r="AB3851" i="1" s="1"/>
  <c r="M3854" i="1"/>
  <c r="AB3854" i="1" s="1"/>
  <c r="S3856" i="1"/>
  <c r="AB3856" i="1" s="1"/>
  <c r="P3861" i="1"/>
  <c r="AB3861" i="1" s="1"/>
  <c r="V3863" i="1"/>
  <c r="AB3863" i="1" s="1"/>
  <c r="Z3867" i="1"/>
  <c r="AB3867" i="1" s="1"/>
  <c r="AB3869" i="1"/>
  <c r="M3870" i="1"/>
  <c r="AB3870" i="1" s="1"/>
  <c r="P3874" i="1"/>
  <c r="AB3874" i="1" s="1"/>
  <c r="Z3876" i="1"/>
  <c r="AB3876" i="1" s="1"/>
  <c r="M3879" i="1"/>
  <c r="AB3879" i="1" s="1"/>
  <c r="V3880" i="1"/>
  <c r="AB3880" i="1" s="1"/>
  <c r="S3885" i="1"/>
  <c r="AB3885" i="1" s="1"/>
  <c r="AB3886" i="1"/>
  <c r="P3890" i="1"/>
  <c r="AB3890" i="1" s="1"/>
  <c r="Z3892" i="1"/>
  <c r="AB3892" i="1" s="1"/>
  <c r="M3895" i="1"/>
  <c r="V3896" i="1"/>
  <c r="AB3896" i="1" s="1"/>
  <c r="AB3901" i="1"/>
  <c r="S3901" i="1"/>
  <c r="AB3902" i="1"/>
  <c r="P3906" i="1"/>
  <c r="AB3906" i="1" s="1"/>
  <c r="Z3908" i="1"/>
  <c r="AB3908" i="1" s="1"/>
  <c r="M3911" i="1"/>
  <c r="AB3911" i="1" s="1"/>
  <c r="V3912" i="1"/>
  <c r="AB3917" i="1"/>
  <c r="S3917" i="1"/>
  <c r="AB3918" i="1"/>
  <c r="P3922" i="1"/>
  <c r="AB3922" i="1" s="1"/>
  <c r="Z3924" i="1"/>
  <c r="AB3924" i="1" s="1"/>
  <c r="M3927" i="1"/>
  <c r="AB3927" i="1" s="1"/>
  <c r="V3928" i="1"/>
  <c r="AB3928" i="1" s="1"/>
  <c r="S3933" i="1"/>
  <c r="AB3933" i="1" s="1"/>
  <c r="AB3934" i="1"/>
  <c r="P3938" i="1"/>
  <c r="AB3938" i="1" s="1"/>
  <c r="Z3940" i="1"/>
  <c r="AB3940" i="1" s="1"/>
  <c r="AB3942" i="1"/>
  <c r="AB4194" i="1"/>
  <c r="AB4210" i="1"/>
  <c r="AB4214" i="1"/>
  <c r="AB4234" i="1"/>
  <c r="AB4246" i="1"/>
  <c r="AB4290" i="1"/>
  <c r="AB4298" i="1"/>
  <c r="AB4330" i="1"/>
  <c r="AB4346" i="1"/>
  <c r="AB4362" i="1"/>
  <c r="AB4378" i="1"/>
  <c r="AB4394" i="1"/>
  <c r="AB4410" i="1"/>
  <c r="AB4426" i="1"/>
  <c r="AB4430" i="1"/>
  <c r="AB4195" i="1"/>
  <c r="AB4219" i="1"/>
  <c r="AB4235" i="1"/>
  <c r="AB4249" i="1"/>
  <c r="AB4256" i="1"/>
  <c r="AB4263" i="1"/>
  <c r="AB4265" i="1"/>
  <c r="AB4272" i="1"/>
  <c r="AB4279" i="1"/>
  <c r="AB4281" i="1"/>
  <c r="AB4288" i="1"/>
  <c r="AB4295" i="1"/>
  <c r="AB4297" i="1"/>
  <c r="AB4304" i="1"/>
  <c r="AB4311" i="1"/>
  <c r="AB4313" i="1"/>
  <c r="AB4320" i="1"/>
  <c r="AB4444" i="1"/>
  <c r="AB4476" i="1"/>
  <c r="AB4481" i="1"/>
  <c r="AB4508" i="1"/>
  <c r="AB4513" i="1"/>
  <c r="AB4540" i="1"/>
  <c r="AB4545" i="1"/>
  <c r="AB4559" i="1"/>
  <c r="AB4725" i="1"/>
  <c r="Z4181" i="1"/>
  <c r="AB4183" i="1"/>
  <c r="M4184" i="1"/>
  <c r="AB4184" i="1" s="1"/>
  <c r="S4186" i="1"/>
  <c r="AB4186" i="1" s="1"/>
  <c r="P4191" i="1"/>
  <c r="AB4191" i="1" s="1"/>
  <c r="V4193" i="1"/>
  <c r="AB4193" i="1" s="1"/>
  <c r="Z4197" i="1"/>
  <c r="AB4199" i="1"/>
  <c r="M4200" i="1"/>
  <c r="AB4200" i="1" s="1"/>
  <c r="S4202" i="1"/>
  <c r="AB4202" i="1" s="1"/>
  <c r="P4207" i="1"/>
  <c r="AB4207" i="1" s="1"/>
  <c r="V4209" i="1"/>
  <c r="AB4209" i="1" s="1"/>
  <c r="AB4212" i="1"/>
  <c r="AB4215" i="1"/>
  <c r="S4215" i="1"/>
  <c r="AB4216" i="1"/>
  <c r="P4220" i="1"/>
  <c r="AB4220" i="1" s="1"/>
  <c r="Z4222" i="1"/>
  <c r="M4225" i="1"/>
  <c r="AB4225" i="1" s="1"/>
  <c r="V4226" i="1"/>
  <c r="AB4226" i="1" s="1"/>
  <c r="S4231" i="1"/>
  <c r="AB4231" i="1" s="1"/>
  <c r="P4236" i="1"/>
  <c r="AB4236" i="1" s="1"/>
  <c r="Z4238" i="1"/>
  <c r="M4241" i="1"/>
  <c r="AB4241" i="1" s="1"/>
  <c r="V4242" i="1"/>
  <c r="AB4242" i="1" s="1"/>
  <c r="AB4247" i="1"/>
  <c r="S4247" i="1"/>
  <c r="AB4251" i="1"/>
  <c r="AB4253" i="1"/>
  <c r="AB4260" i="1"/>
  <c r="AB4267" i="1"/>
  <c r="AB4269" i="1"/>
  <c r="AB4276" i="1"/>
  <c r="AB4283" i="1"/>
  <c r="AB4285" i="1"/>
  <c r="AB4292" i="1"/>
  <c r="AB4299" i="1"/>
  <c r="AB4301" i="1"/>
  <c r="AB4308" i="1"/>
  <c r="AB4315" i="1"/>
  <c r="AB4317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3" i="1"/>
  <c r="AB4468" i="1"/>
  <c r="AB4473" i="1"/>
  <c r="AB4500" i="1"/>
  <c r="AB4505" i="1"/>
  <c r="AB4532" i="1"/>
  <c r="AB4537" i="1"/>
  <c r="P4179" i="1"/>
  <c r="AB4179" i="1" s="1"/>
  <c r="V4181" i="1"/>
  <c r="Z4185" i="1"/>
  <c r="AB4185" i="1" s="1"/>
  <c r="AB4187" i="1"/>
  <c r="M4188" i="1"/>
  <c r="AB4188" i="1" s="1"/>
  <c r="S4190" i="1"/>
  <c r="AB4190" i="1" s="1"/>
  <c r="P4195" i="1"/>
  <c r="V4197" i="1"/>
  <c r="AB4197" i="1" s="1"/>
  <c r="Z4201" i="1"/>
  <c r="AB4201" i="1" s="1"/>
  <c r="AB4203" i="1"/>
  <c r="M4204" i="1"/>
  <c r="AB4204" i="1" s="1"/>
  <c r="S4206" i="1"/>
  <c r="P4211" i="1"/>
  <c r="AB4211" i="1" s="1"/>
  <c r="P4216" i="1"/>
  <c r="Z4218" i="1"/>
  <c r="AB4218" i="1" s="1"/>
  <c r="M4221" i="1"/>
  <c r="AB4221" i="1" s="1"/>
  <c r="V4222" i="1"/>
  <c r="AB4222" i="1" s="1"/>
  <c r="S4227" i="1"/>
  <c r="AB4227" i="1" s="1"/>
  <c r="AB4228" i="1"/>
  <c r="P4232" i="1"/>
  <c r="AB4232" i="1" s="1"/>
  <c r="Z4234" i="1"/>
  <c r="M4237" i="1"/>
  <c r="AB4237" i="1" s="1"/>
  <c r="V4238" i="1"/>
  <c r="AB4238" i="1" s="1"/>
  <c r="AB4243" i="1"/>
  <c r="S4243" i="1"/>
  <c r="AB4244" i="1"/>
  <c r="P4248" i="1"/>
  <c r="AB4248" i="1" s="1"/>
  <c r="AB4255" i="1"/>
  <c r="AB4257" i="1"/>
  <c r="AB4264" i="1"/>
  <c r="AB4271" i="1"/>
  <c r="AB4273" i="1"/>
  <c r="AB4280" i="1"/>
  <c r="AB4287" i="1"/>
  <c r="AB4289" i="1"/>
  <c r="AB4296" i="1"/>
  <c r="AB4303" i="1"/>
  <c r="AB4305" i="1"/>
  <c r="AB4312" i="1"/>
  <c r="AB4319" i="1"/>
  <c r="AB4321" i="1"/>
  <c r="AB4453" i="1"/>
  <c r="AB4460" i="1"/>
  <c r="AB4465" i="1"/>
  <c r="AB4470" i="1"/>
  <c r="AB4492" i="1"/>
  <c r="AB4497" i="1"/>
  <c r="AB4502" i="1"/>
  <c r="AB4524" i="1"/>
  <c r="AB4529" i="1"/>
  <c r="AB4534" i="1"/>
  <c r="AB4551" i="1"/>
  <c r="AB4439" i="1"/>
  <c r="AB4455" i="1"/>
  <c r="AB4566" i="1"/>
  <c r="AB4585" i="1"/>
  <c r="AB4590" i="1"/>
  <c r="AB4622" i="1"/>
  <c r="AB4647" i="1"/>
  <c r="AB4663" i="1"/>
  <c r="AB4679" i="1"/>
  <c r="AB4695" i="1"/>
  <c r="AB4711" i="1"/>
  <c r="S4430" i="1"/>
  <c r="P4435" i="1"/>
  <c r="AB4435" i="1" s="1"/>
  <c r="V4437" i="1"/>
  <c r="AB4437" i="1" s="1"/>
  <c r="P4440" i="1"/>
  <c r="AB4440" i="1" s="1"/>
  <c r="Z4442" i="1"/>
  <c r="M4445" i="1"/>
  <c r="AB4445" i="1" s="1"/>
  <c r="V4446" i="1"/>
  <c r="AB4446" i="1" s="1"/>
  <c r="AB4451" i="1"/>
  <c r="S4451" i="1"/>
  <c r="P4456" i="1"/>
  <c r="AB4456" i="1" s="1"/>
  <c r="Z4458" i="1"/>
  <c r="M4461" i="1"/>
  <c r="AB4461" i="1" s="1"/>
  <c r="AB4463" i="1"/>
  <c r="S4463" i="1"/>
  <c r="Z4466" i="1"/>
  <c r="M4469" i="1"/>
  <c r="AB4469" i="1" s="1"/>
  <c r="S4471" i="1"/>
  <c r="AB4471" i="1" s="1"/>
  <c r="Z4474" i="1"/>
  <c r="M4477" i="1"/>
  <c r="AB4477" i="1" s="1"/>
  <c r="S4479" i="1"/>
  <c r="AB4479" i="1" s="1"/>
  <c r="Z4482" i="1"/>
  <c r="M4485" i="1"/>
  <c r="AB4485" i="1" s="1"/>
  <c r="S4487" i="1"/>
  <c r="AB4487" i="1" s="1"/>
  <c r="Z4490" i="1"/>
  <c r="M4493" i="1"/>
  <c r="AB4493" i="1" s="1"/>
  <c r="AB4495" i="1"/>
  <c r="S4495" i="1"/>
  <c r="Z4498" i="1"/>
  <c r="M4501" i="1"/>
  <c r="AB4501" i="1" s="1"/>
  <c r="S4503" i="1"/>
  <c r="AB4503" i="1" s="1"/>
  <c r="Z4506" i="1"/>
  <c r="M4509" i="1"/>
  <c r="AB4509" i="1" s="1"/>
  <c r="S4511" i="1"/>
  <c r="AB4511" i="1" s="1"/>
  <c r="Z4514" i="1"/>
  <c r="M4517" i="1"/>
  <c r="AB4517" i="1" s="1"/>
  <c r="S4519" i="1"/>
  <c r="AB4519" i="1" s="1"/>
  <c r="Z4522" i="1"/>
  <c r="M4525" i="1"/>
  <c r="AB4525" i="1" s="1"/>
  <c r="AB4527" i="1"/>
  <c r="S4527" i="1"/>
  <c r="Z4530" i="1"/>
  <c r="M4533" i="1"/>
  <c r="AB4533" i="1" s="1"/>
  <c r="S4535" i="1"/>
  <c r="AB4535" i="1" s="1"/>
  <c r="Z4538" i="1"/>
  <c r="AB4538" i="1" s="1"/>
  <c r="M4541" i="1"/>
  <c r="AB4541" i="1" s="1"/>
  <c r="S4543" i="1"/>
  <c r="AB4543" i="1" s="1"/>
  <c r="Z4546" i="1"/>
  <c r="Z4554" i="1"/>
  <c r="M4555" i="1"/>
  <c r="AB4555" i="1" s="1"/>
  <c r="P4562" i="1"/>
  <c r="Z4562" i="1"/>
  <c r="M4563" i="1"/>
  <c r="AB4563" i="1" s="1"/>
  <c r="P4570" i="1"/>
  <c r="Z4570" i="1"/>
  <c r="AB4572" i="1"/>
  <c r="Z4578" i="1"/>
  <c r="AB4627" i="1"/>
  <c r="AB4643" i="1"/>
  <c r="AB4659" i="1"/>
  <c r="AB4675" i="1"/>
  <c r="AB4691" i="1"/>
  <c r="AB4707" i="1"/>
  <c r="Z4429" i="1"/>
  <c r="AB4429" i="1" s="1"/>
  <c r="AB4431" i="1"/>
  <c r="M4432" i="1"/>
  <c r="S4434" i="1"/>
  <c r="AB4434" i="1" s="1"/>
  <c r="M4441" i="1"/>
  <c r="AB4441" i="1" s="1"/>
  <c r="V4442" i="1"/>
  <c r="AB4442" i="1" s="1"/>
  <c r="S4447" i="1"/>
  <c r="AB4447" i="1" s="1"/>
  <c r="AB4448" i="1"/>
  <c r="P4452" i="1"/>
  <c r="AB4452" i="1" s="1"/>
  <c r="Z4454" i="1"/>
  <c r="AB4454" i="1" s="1"/>
  <c r="M4457" i="1"/>
  <c r="AB4457" i="1" s="1"/>
  <c r="V4458" i="1"/>
  <c r="AB4458" i="1" s="1"/>
  <c r="P4464" i="1"/>
  <c r="AB4464" i="1" s="1"/>
  <c r="V4466" i="1"/>
  <c r="AB4466" i="1" s="1"/>
  <c r="P4472" i="1"/>
  <c r="AB4472" i="1" s="1"/>
  <c r="V4474" i="1"/>
  <c r="AB4474" i="1" s="1"/>
  <c r="P4480" i="1"/>
  <c r="AB4480" i="1" s="1"/>
  <c r="V4482" i="1"/>
  <c r="AB4482" i="1" s="1"/>
  <c r="P4488" i="1"/>
  <c r="AB4488" i="1" s="1"/>
  <c r="V4490" i="1"/>
  <c r="AB4490" i="1" s="1"/>
  <c r="P4496" i="1"/>
  <c r="AB4496" i="1" s="1"/>
  <c r="V4498" i="1"/>
  <c r="AB4498" i="1" s="1"/>
  <c r="P4504" i="1"/>
  <c r="AB4504" i="1" s="1"/>
  <c r="V4506" i="1"/>
  <c r="AB4506" i="1" s="1"/>
  <c r="P4512" i="1"/>
  <c r="AB4512" i="1" s="1"/>
  <c r="V4514" i="1"/>
  <c r="AB4514" i="1" s="1"/>
  <c r="P4520" i="1"/>
  <c r="AB4520" i="1" s="1"/>
  <c r="V4522" i="1"/>
  <c r="AB4522" i="1" s="1"/>
  <c r="P4528" i="1"/>
  <c r="AB4528" i="1" s="1"/>
  <c r="V4530" i="1"/>
  <c r="AB4530" i="1" s="1"/>
  <c r="P4536" i="1"/>
  <c r="AB4536" i="1" s="1"/>
  <c r="V4538" i="1"/>
  <c r="P4544" i="1"/>
  <c r="AB4544" i="1" s="1"/>
  <c r="V4546" i="1"/>
  <c r="AB4546" i="1" s="1"/>
  <c r="AB4557" i="1"/>
  <c r="AB4614" i="1"/>
  <c r="AB4771" i="1"/>
  <c r="Z4550" i="1"/>
  <c r="AB4554" i="1"/>
  <c r="P4558" i="1"/>
  <c r="AB4558" i="1" s="1"/>
  <c r="Z4558" i="1"/>
  <c r="M4559" i="1"/>
  <c r="AB4562" i="1"/>
  <c r="Z4566" i="1"/>
  <c r="M4567" i="1"/>
  <c r="AB4567" i="1" s="1"/>
  <c r="AB4570" i="1"/>
  <c r="Z4574" i="1"/>
  <c r="AB4578" i="1"/>
  <c r="P4582" i="1"/>
  <c r="AB4582" i="1" s="1"/>
  <c r="Z4582" i="1"/>
  <c r="M4583" i="1"/>
  <c r="S4589" i="1"/>
  <c r="P4590" i="1"/>
  <c r="M4591" i="1"/>
  <c r="AB4591" i="1" s="1"/>
  <c r="P4594" i="1"/>
  <c r="AB4594" i="1" s="1"/>
  <c r="M4595" i="1"/>
  <c r="AB4595" i="1" s="1"/>
  <c r="P4598" i="1"/>
  <c r="AB4598" i="1" s="1"/>
  <c r="M4599" i="1"/>
  <c r="AB4599" i="1" s="1"/>
  <c r="P4602" i="1"/>
  <c r="AB4602" i="1" s="1"/>
  <c r="M4603" i="1"/>
  <c r="AB4603" i="1" s="1"/>
  <c r="P4606" i="1"/>
  <c r="AB4606" i="1" s="1"/>
  <c r="M4607" i="1"/>
  <c r="AB4607" i="1" s="1"/>
  <c r="P4610" i="1"/>
  <c r="AB4610" i="1" s="1"/>
  <c r="M4611" i="1"/>
  <c r="AB4611" i="1" s="1"/>
  <c r="P4614" i="1"/>
  <c r="M4615" i="1"/>
  <c r="AB4615" i="1" s="1"/>
  <c r="P4618" i="1"/>
  <c r="AB4618" i="1" s="1"/>
  <c r="M4619" i="1"/>
  <c r="AB4619" i="1" s="1"/>
  <c r="P4622" i="1"/>
  <c r="M4623" i="1"/>
  <c r="AB4623" i="1" s="1"/>
  <c r="Z4624" i="1"/>
  <c r="S4625" i="1"/>
  <c r="AB4625" i="1" s="1"/>
  <c r="P4626" i="1"/>
  <c r="AB4626" i="1" s="1"/>
  <c r="M4627" i="1"/>
  <c r="P4630" i="1"/>
  <c r="AB4630" i="1" s="1"/>
  <c r="M4631" i="1"/>
  <c r="AB4631" i="1" s="1"/>
  <c r="P4634" i="1"/>
  <c r="AB4634" i="1" s="1"/>
  <c r="M4635" i="1"/>
  <c r="AB4635" i="1" s="1"/>
  <c r="P4548" i="1"/>
  <c r="AB4548" i="1" s="1"/>
  <c r="M4549" i="1"/>
  <c r="AB4549" i="1" s="1"/>
  <c r="V4550" i="1"/>
  <c r="AB4550" i="1" s="1"/>
  <c r="S4551" i="1"/>
  <c r="AB4552" i="1"/>
  <c r="P4556" i="1"/>
  <c r="AB4556" i="1" s="1"/>
  <c r="M4557" i="1"/>
  <c r="V4558" i="1"/>
  <c r="S4559" i="1"/>
  <c r="AB4560" i="1"/>
  <c r="P4564" i="1"/>
  <c r="AB4564" i="1" s="1"/>
  <c r="M4565" i="1"/>
  <c r="AB4565" i="1" s="1"/>
  <c r="V4566" i="1"/>
  <c r="S4567" i="1"/>
  <c r="AB4568" i="1"/>
  <c r="P4572" i="1"/>
  <c r="M4573" i="1"/>
  <c r="AB4573" i="1" s="1"/>
  <c r="V4574" i="1"/>
  <c r="AB4574" i="1" s="1"/>
  <c r="S4575" i="1"/>
  <c r="AB4576" i="1"/>
  <c r="P4580" i="1"/>
  <c r="AB4580" i="1" s="1"/>
  <c r="M4581" i="1"/>
  <c r="AB4581" i="1" s="1"/>
  <c r="V4582" i="1"/>
  <c r="S4583" i="1"/>
  <c r="AB4584" i="1"/>
  <c r="AB4589" i="1"/>
  <c r="AB4593" i="1"/>
  <c r="AB4597" i="1"/>
  <c r="AB4601" i="1"/>
  <c r="AB4605" i="1"/>
  <c r="AB4609" i="1"/>
  <c r="AB4613" i="1"/>
  <c r="AB4617" i="1"/>
  <c r="AB4621" i="1"/>
  <c r="V4624" i="1"/>
  <c r="AB4624" i="1" s="1"/>
  <c r="AB4629" i="1"/>
  <c r="AB4633" i="1"/>
  <c r="AB4637" i="1"/>
  <c r="AB4641" i="1"/>
  <c r="AB4645" i="1"/>
  <c r="AB4649" i="1"/>
  <c r="AB4653" i="1"/>
  <c r="AB4657" i="1"/>
  <c r="AB4661" i="1"/>
  <c r="AB4665" i="1"/>
  <c r="AB4669" i="1"/>
  <c r="AB4673" i="1"/>
  <c r="AB4677" i="1"/>
  <c r="AB4681" i="1"/>
  <c r="AB4685" i="1"/>
  <c r="AB4689" i="1"/>
  <c r="AB4693" i="1"/>
  <c r="AB4697" i="1"/>
  <c r="AB4701" i="1"/>
  <c r="AB4705" i="1"/>
  <c r="AB4709" i="1"/>
  <c r="AB4713" i="1"/>
  <c r="AB4717" i="1"/>
  <c r="AB4721" i="1"/>
  <c r="AB4731" i="1"/>
  <c r="AB4739" i="1"/>
  <c r="AB4755" i="1"/>
  <c r="P4586" i="1"/>
  <c r="AB4586" i="1" s="1"/>
  <c r="M4587" i="1"/>
  <c r="AB4587" i="1" s="1"/>
  <c r="AB4735" i="1"/>
  <c r="AB4751" i="1"/>
  <c r="S4723" i="1"/>
  <c r="AB4723" i="1" s="1"/>
  <c r="P4725" i="1"/>
  <c r="V4727" i="1"/>
  <c r="AB4727" i="1" s="1"/>
  <c r="AB4765" i="1"/>
  <c r="AB4770" i="1"/>
  <c r="AB4783" i="1"/>
  <c r="AB4817" i="1"/>
  <c r="AB4820" i="1"/>
  <c r="AB4728" i="1"/>
  <c r="AB4729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M4767" i="1"/>
  <c r="AB4767" i="1" s="1"/>
  <c r="V4768" i="1"/>
  <c r="S4769" i="1"/>
  <c r="AB4769" i="1" s="1"/>
  <c r="P4770" i="1"/>
  <c r="Z4772" i="1"/>
  <c r="Z4775" i="1"/>
  <c r="S4780" i="1"/>
  <c r="Z4791" i="1"/>
  <c r="AB4809" i="1"/>
  <c r="AB4821" i="1"/>
  <c r="AB4827" i="1"/>
  <c r="AB4829" i="1"/>
  <c r="AB4833" i="1"/>
  <c r="AB4837" i="1"/>
  <c r="V4723" i="1"/>
  <c r="P4729" i="1"/>
  <c r="V4731" i="1"/>
  <c r="AB4768" i="1"/>
  <c r="M4771" i="1"/>
  <c r="V4772" i="1"/>
  <c r="AB4772" i="1" s="1"/>
  <c r="S4773" i="1"/>
  <c r="AB4773" i="1" s="1"/>
  <c r="P4774" i="1"/>
  <c r="AB4774" i="1" s="1"/>
  <c r="V4775" i="1"/>
  <c r="AB4787" i="1"/>
  <c r="V4791" i="1"/>
  <c r="AB4801" i="1"/>
  <c r="AB4804" i="1"/>
  <c r="AB4848" i="1"/>
  <c r="S4775" i="1"/>
  <c r="AB4775" i="1" s="1"/>
  <c r="P4780" i="1"/>
  <c r="V4782" i="1"/>
  <c r="AB4782" i="1" s="1"/>
  <c r="Z4786" i="1"/>
  <c r="AB4786" i="1" s="1"/>
  <c r="M4789" i="1"/>
  <c r="AB4789" i="1" s="1"/>
  <c r="S4791" i="1"/>
  <c r="AB4791" i="1" s="1"/>
  <c r="AB4794" i="1"/>
  <c r="AB4824" i="1"/>
  <c r="AB4863" i="1"/>
  <c r="AB4879" i="1"/>
  <c r="AB4776" i="1"/>
  <c r="M4777" i="1"/>
  <c r="AB4777" i="1" s="1"/>
  <c r="S4779" i="1"/>
  <c r="AB4779" i="1" s="1"/>
  <c r="P4784" i="1"/>
  <c r="AB4784" i="1" s="1"/>
  <c r="V4786" i="1"/>
  <c r="Z4790" i="1"/>
  <c r="AB4792" i="1"/>
  <c r="P4796" i="1"/>
  <c r="AB4796" i="1" s="1"/>
  <c r="M4797" i="1"/>
  <c r="AB4797" i="1" s="1"/>
  <c r="V4798" i="1"/>
  <c r="AB4798" i="1" s="1"/>
  <c r="S4799" i="1"/>
  <c r="AB4799" i="1" s="1"/>
  <c r="AB4800" i="1"/>
  <c r="P4804" i="1"/>
  <c r="M4805" i="1"/>
  <c r="AB4805" i="1" s="1"/>
  <c r="V4806" i="1"/>
  <c r="S4807" i="1"/>
  <c r="AB4807" i="1" s="1"/>
  <c r="AB4808" i="1"/>
  <c r="P4812" i="1"/>
  <c r="AB4812" i="1" s="1"/>
  <c r="M4813" i="1"/>
  <c r="AB4813" i="1" s="1"/>
  <c r="V4814" i="1"/>
  <c r="S4815" i="1"/>
  <c r="AB4815" i="1" s="1"/>
  <c r="AB4816" i="1"/>
  <c r="P4820" i="1"/>
  <c r="M4821" i="1"/>
  <c r="V4822" i="1"/>
  <c r="AB4823" i="1"/>
  <c r="V4825" i="1"/>
  <c r="AB4826" i="1"/>
  <c r="AB4832" i="1"/>
  <c r="AB4834" i="1"/>
  <c r="Z4841" i="1"/>
  <c r="AB4875" i="1"/>
  <c r="Z4778" i="1"/>
  <c r="AB4778" i="1" s="1"/>
  <c r="AB4780" i="1"/>
  <c r="M4781" i="1"/>
  <c r="AB4781" i="1" s="1"/>
  <c r="S4783" i="1"/>
  <c r="P4788" i="1"/>
  <c r="AB4788" i="1" s="1"/>
  <c r="V4790" i="1"/>
  <c r="AB4790" i="1" s="1"/>
  <c r="Z4794" i="1"/>
  <c r="Z4802" i="1"/>
  <c r="AB4802" i="1" s="1"/>
  <c r="AB4806" i="1"/>
  <c r="Z4810" i="1"/>
  <c r="AB4810" i="1" s="1"/>
  <c r="AB4814" i="1"/>
  <c r="Z4818" i="1"/>
  <c r="AB4818" i="1" s="1"/>
  <c r="AB4822" i="1"/>
  <c r="P4823" i="1"/>
  <c r="M4828" i="1"/>
  <c r="AB4828" i="1" s="1"/>
  <c r="V4841" i="1"/>
  <c r="AB4845" i="1"/>
  <c r="AB4871" i="1"/>
  <c r="AB4887" i="1"/>
  <c r="V4824" i="1"/>
  <c r="Z4828" i="1"/>
  <c r="M4831" i="1"/>
  <c r="AB4831" i="1" s="1"/>
  <c r="S4833" i="1"/>
  <c r="P4838" i="1"/>
  <c r="V4840" i="1"/>
  <c r="AB4840" i="1" s="1"/>
  <c r="Z4844" i="1"/>
  <c r="AB4844" i="1" s="1"/>
  <c r="AB4846" i="1"/>
  <c r="Z4848" i="1"/>
  <c r="M4851" i="1"/>
  <c r="AB4851" i="1" s="1"/>
  <c r="AB4852" i="1"/>
  <c r="M4855" i="1"/>
  <c r="AB4855" i="1" s="1"/>
  <c r="M4859" i="1"/>
  <c r="AB4859" i="1" s="1"/>
  <c r="AB4860" i="1"/>
  <c r="M4863" i="1"/>
  <c r="M4867" i="1"/>
  <c r="AB4867" i="1" s="1"/>
  <c r="AB4868" i="1"/>
  <c r="M4871" i="1"/>
  <c r="M4875" i="1"/>
  <c r="AB4876" i="1"/>
  <c r="M4879" i="1"/>
  <c r="M4883" i="1"/>
  <c r="AB4883" i="1" s="1"/>
  <c r="AB4884" i="1"/>
  <c r="M4887" i="1"/>
  <c r="M4891" i="1"/>
  <c r="AB4891" i="1" s="1"/>
  <c r="AB4892" i="1"/>
  <c r="M4895" i="1"/>
  <c r="AB4895" i="1" s="1"/>
  <c r="AB4927" i="1"/>
  <c r="AB4907" i="1"/>
  <c r="AB4923" i="1"/>
  <c r="M4823" i="1"/>
  <c r="S4825" i="1"/>
  <c r="AB4825" i="1" s="1"/>
  <c r="P4830" i="1"/>
  <c r="AB4830" i="1" s="1"/>
  <c r="V4832" i="1"/>
  <c r="Z4836" i="1"/>
  <c r="AB4836" i="1" s="1"/>
  <c r="AB4838" i="1"/>
  <c r="M4839" i="1"/>
  <c r="AB4839" i="1" s="1"/>
  <c r="S4841" i="1"/>
  <c r="AB4841" i="1" s="1"/>
  <c r="M4847" i="1"/>
  <c r="AB4847" i="1" s="1"/>
  <c r="S4849" i="1"/>
  <c r="AB4849" i="1" s="1"/>
  <c r="AB4850" i="1"/>
  <c r="Z4852" i="1"/>
  <c r="AB4854" i="1"/>
  <c r="Z4856" i="1"/>
  <c r="AB4856" i="1" s="1"/>
  <c r="AB4858" i="1"/>
  <c r="Z4860" i="1"/>
  <c r="AB4862" i="1"/>
  <c r="Z4864" i="1"/>
  <c r="AB4864" i="1" s="1"/>
  <c r="AB4866" i="1"/>
  <c r="Z4868" i="1"/>
  <c r="AB4870" i="1"/>
  <c r="Z4872" i="1"/>
  <c r="AB4872" i="1" s="1"/>
  <c r="AB4874" i="1"/>
  <c r="Z4876" i="1"/>
  <c r="AB4878" i="1"/>
  <c r="Z4880" i="1"/>
  <c r="AB4880" i="1" s="1"/>
  <c r="AB4882" i="1"/>
  <c r="Z4884" i="1"/>
  <c r="AB4886" i="1"/>
  <c r="Z4888" i="1"/>
  <c r="AB4888" i="1" s="1"/>
  <c r="AB4890" i="1"/>
  <c r="Z4892" i="1"/>
  <c r="AB4894" i="1"/>
  <c r="Z4896" i="1"/>
  <c r="AB4896" i="1" s="1"/>
  <c r="P4903" i="1"/>
  <c r="AB4935" i="1"/>
  <c r="Z4900" i="1"/>
  <c r="M4903" i="1"/>
  <c r="AB4903" i="1" s="1"/>
  <c r="AB4905" i="1"/>
  <c r="S4905" i="1"/>
  <c r="Z4908" i="1"/>
  <c r="AB4910" i="1"/>
  <c r="Z4912" i="1"/>
  <c r="Z4916" i="1"/>
  <c r="AB4918" i="1"/>
  <c r="Z4920" i="1"/>
  <c r="Z4924" i="1"/>
  <c r="AB4926" i="1"/>
  <c r="Z4928" i="1"/>
  <c r="Z4932" i="1"/>
  <c r="AB4934" i="1"/>
  <c r="Z4936" i="1"/>
  <c r="AB4985" i="1"/>
  <c r="P4898" i="1"/>
  <c r="AB4898" i="1" s="1"/>
  <c r="V4900" i="1"/>
  <c r="AB4900" i="1" s="1"/>
  <c r="P4906" i="1"/>
  <c r="AB4906" i="1" s="1"/>
  <c r="V4908" i="1"/>
  <c r="AB4908" i="1" s="1"/>
  <c r="AB4909" i="1"/>
  <c r="S4909" i="1"/>
  <c r="P4910" i="1"/>
  <c r="V4912" i="1"/>
  <c r="S4913" i="1"/>
  <c r="AB4913" i="1" s="1"/>
  <c r="P4914" i="1"/>
  <c r="AB4914" i="1" s="1"/>
  <c r="V4916" i="1"/>
  <c r="AB4916" i="1" s="1"/>
  <c r="S4917" i="1"/>
  <c r="AB4917" i="1" s="1"/>
  <c r="P4918" i="1"/>
  <c r="V4920" i="1"/>
  <c r="AB4921" i="1"/>
  <c r="S4921" i="1"/>
  <c r="P4922" i="1"/>
  <c r="AB4922" i="1" s="1"/>
  <c r="V4924" i="1"/>
  <c r="AB4924" i="1" s="1"/>
  <c r="AB4925" i="1"/>
  <c r="S4925" i="1"/>
  <c r="P4926" i="1"/>
  <c r="V4928" i="1"/>
  <c r="AB4929" i="1"/>
  <c r="S4929" i="1"/>
  <c r="P4930" i="1"/>
  <c r="AB4930" i="1" s="1"/>
  <c r="V4932" i="1"/>
  <c r="AB4932" i="1" s="1"/>
  <c r="AB4933" i="1"/>
  <c r="S4933" i="1"/>
  <c r="P4934" i="1"/>
  <c r="V4936" i="1"/>
  <c r="AB4937" i="1"/>
  <c r="S4937" i="1"/>
  <c r="P4938" i="1"/>
  <c r="AB4938" i="1" s="1"/>
  <c r="S4897" i="1"/>
  <c r="AB4897" i="1" s="1"/>
  <c r="P4902" i="1"/>
  <c r="AB4902" i="1" s="1"/>
  <c r="Z4904" i="1"/>
  <c r="AB4904" i="1" s="1"/>
  <c r="M4907" i="1"/>
  <c r="M4911" i="1"/>
  <c r="AB4911" i="1" s="1"/>
  <c r="AB4912" i="1"/>
  <c r="M4915" i="1"/>
  <c r="AB4915" i="1" s="1"/>
  <c r="M4919" i="1"/>
  <c r="AB4919" i="1" s="1"/>
  <c r="AB4920" i="1"/>
  <c r="M4923" i="1"/>
  <c r="M4927" i="1"/>
  <c r="AB4928" i="1"/>
  <c r="M4931" i="1"/>
  <c r="AB4931" i="1" s="1"/>
  <c r="M4935" i="1"/>
  <c r="AB4936" i="1"/>
  <c r="Z4938" i="1"/>
  <c r="P4940" i="1"/>
  <c r="M4941" i="1"/>
  <c r="AB4941" i="1" s="1"/>
  <c r="V4942" i="1"/>
  <c r="S4943" i="1"/>
  <c r="AB4943" i="1" s="1"/>
  <c r="P4948" i="1"/>
  <c r="M4949" i="1"/>
  <c r="AB4949" i="1" s="1"/>
  <c r="V4950" i="1"/>
  <c r="AB4950" i="1" s="1"/>
  <c r="AB4951" i="1"/>
  <c r="V4954" i="1"/>
  <c r="P4959" i="1"/>
  <c r="P4975" i="1"/>
  <c r="AB4975" i="1" s="1"/>
  <c r="AB4993" i="1"/>
  <c r="AB4942" i="1"/>
  <c r="Z4946" i="1"/>
  <c r="Z4961" i="1"/>
  <c r="AB4961" i="1" s="1"/>
  <c r="M4964" i="1"/>
  <c r="Z4977" i="1"/>
  <c r="M4980" i="1"/>
  <c r="S4939" i="1"/>
  <c r="AB4939" i="1" s="1"/>
  <c r="AB4940" i="1"/>
  <c r="P4944" i="1"/>
  <c r="AB4944" i="1" s="1"/>
  <c r="M4945" i="1"/>
  <c r="AB4945" i="1" s="1"/>
  <c r="V4946" i="1"/>
  <c r="AB4946" i="1" s="1"/>
  <c r="S4947" i="1"/>
  <c r="AB4947" i="1" s="1"/>
  <c r="AB4948" i="1"/>
  <c r="AB4952" i="1"/>
  <c r="V4961" i="1"/>
  <c r="AB4969" i="1"/>
  <c r="V4977" i="1"/>
  <c r="AB4980" i="1"/>
  <c r="Z4956" i="1"/>
  <c r="AB4956" i="1" s="1"/>
  <c r="AB4958" i="1"/>
  <c r="M4959" i="1"/>
  <c r="AB4959" i="1" s="1"/>
  <c r="S4961" i="1"/>
  <c r="P4966" i="1"/>
  <c r="V4968" i="1"/>
  <c r="AB4968" i="1" s="1"/>
  <c r="Z4972" i="1"/>
  <c r="AB4972" i="1" s="1"/>
  <c r="M4975" i="1"/>
  <c r="S4977" i="1"/>
  <c r="AB4977" i="1" s="1"/>
  <c r="P4982" i="1"/>
  <c r="AB4982" i="1" s="1"/>
  <c r="V4984" i="1"/>
  <c r="AB4984" i="1" s="1"/>
  <c r="Z4985" i="1"/>
  <c r="M4988" i="1"/>
  <c r="AB4988" i="1" s="1"/>
  <c r="V4989" i="1"/>
  <c r="AB4989" i="1" s="1"/>
  <c r="AB4992" i="1"/>
  <c r="AB4999" i="1"/>
  <c r="AB4962" i="1"/>
  <c r="AB4978" i="1"/>
  <c r="AB4990" i="1"/>
  <c r="AB4994" i="1"/>
  <c r="AB4996" i="1"/>
  <c r="AB4954" i="1"/>
  <c r="P4958" i="1"/>
  <c r="V4960" i="1"/>
  <c r="AB4960" i="1" s="1"/>
  <c r="Z4964" i="1"/>
  <c r="AB4964" i="1" s="1"/>
  <c r="AB4966" i="1"/>
  <c r="M4967" i="1"/>
  <c r="AB4967" i="1" s="1"/>
  <c r="S4969" i="1"/>
  <c r="P4974" i="1"/>
  <c r="AB4974" i="1" s="1"/>
  <c r="V4976" i="1"/>
  <c r="AB4976" i="1" s="1"/>
  <c r="Z4980" i="1"/>
  <c r="M4983" i="1"/>
  <c r="AB4983" i="1" s="1"/>
  <c r="S4985" i="1"/>
  <c r="S4986" i="1"/>
  <c r="AB4986" i="1" s="1"/>
  <c r="AB4987" i="1"/>
  <c r="P4991" i="1"/>
  <c r="AB4991" i="1" s="1"/>
  <c r="AB4998" i="1"/>
  <c r="AB5000" i="1"/>
  <c r="AB1541" i="1" l="1"/>
  <c r="AB4583" i="1"/>
  <c r="AB1477" i="1"/>
  <c r="AB144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<sst xmlns="http://schemas.openxmlformats.org/spreadsheetml/2006/main" count="33" uniqueCount="20">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</sst>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5\12%20PCF%202025.xlsx" TargetMode="External"/><Relationship Id="rId1" Type="http://schemas.openxmlformats.org/officeDocument/2006/relationships/externalLinkPath" Target="/PCF%202025/12%20PCF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12/2025</v>
          </cell>
          <cell r="I12">
            <v>0</v>
          </cell>
          <cell r="J12">
            <v>522.47</v>
          </cell>
          <cell r="K12">
            <v>0</v>
          </cell>
          <cell r="L12">
            <v>0</v>
          </cell>
          <cell r="M12">
            <v>0</v>
          </cell>
          <cell r="O12">
            <v>2.62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12/2025</v>
          </cell>
          <cell r="I13">
            <v>0</v>
          </cell>
          <cell r="J13">
            <v>238.38</v>
          </cell>
          <cell r="K13">
            <v>0</v>
          </cell>
          <cell r="L13">
            <v>350.26</v>
          </cell>
          <cell r="M13">
            <v>30.36</v>
          </cell>
          <cell r="O13">
            <v>2.62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12/2025</v>
          </cell>
          <cell r="I14">
            <v>0</v>
          </cell>
          <cell r="J14">
            <v>621.29</v>
          </cell>
          <cell r="K14">
            <v>0</v>
          </cell>
          <cell r="L14">
            <v>0</v>
          </cell>
          <cell r="M14">
            <v>0</v>
          </cell>
          <cell r="O14">
            <v>2.62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12/2025</v>
          </cell>
          <cell r="I15">
            <v>0</v>
          </cell>
          <cell r="J15">
            <v>229.04</v>
          </cell>
          <cell r="K15">
            <v>0</v>
          </cell>
          <cell r="L15">
            <v>350.26</v>
          </cell>
          <cell r="M15">
            <v>15.18</v>
          </cell>
          <cell r="O15">
            <v>2.62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3345.69</v>
          </cell>
          <cell r="Z15">
            <v>0</v>
          </cell>
          <cell r="AB15" t="str">
            <v>ABONO ASSIST FIN COMPLEMENTAR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4141-05</v>
          </cell>
          <cell r="H16" t="str">
            <v>12/2025</v>
          </cell>
          <cell r="I16">
            <v>0</v>
          </cell>
          <cell r="J16">
            <v>234.22</v>
          </cell>
          <cell r="K16">
            <v>0</v>
          </cell>
          <cell r="L16">
            <v>350.26</v>
          </cell>
          <cell r="M16">
            <v>30.36</v>
          </cell>
          <cell r="O16">
            <v>2.62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NOVA DESCOBERTA - CG Nº 008/2022</v>
          </cell>
          <cell r="E17" t="str">
            <v>ALCILENE DA CONCEICAO PEREIRA CASTOR</v>
          </cell>
          <cell r="F17" t="str">
            <v>2 - Outros Profissionais da Saúde</v>
          </cell>
          <cell r="G17" t="str">
            <v>3222-05</v>
          </cell>
          <cell r="H17" t="str">
            <v>12/2025</v>
          </cell>
          <cell r="I17">
            <v>0</v>
          </cell>
          <cell r="J17">
            <v>294.69</v>
          </cell>
          <cell r="K17">
            <v>0</v>
          </cell>
          <cell r="L17">
            <v>350.26</v>
          </cell>
          <cell r="M17">
            <v>15.18</v>
          </cell>
          <cell r="O17">
            <v>2.62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3618.37</v>
          </cell>
          <cell r="Z17">
            <v>0</v>
          </cell>
          <cell r="AB17" t="str">
            <v>ABONO ASSIST FIN COMPLEMENTAR</v>
          </cell>
        </row>
        <row r="18">
          <cell r="C18" t="str">
            <v>UPA NOVA DESCOBERTA - CG Nº 008/2022</v>
          </cell>
          <cell r="E18" t="str">
            <v xml:space="preserve">ALCILENE MARIA DA SILVA </v>
          </cell>
          <cell r="F18" t="str">
            <v>2 - Outros Profissionais da Saúde</v>
          </cell>
          <cell r="G18" t="str">
            <v>3222-05</v>
          </cell>
          <cell r="H18" t="str">
            <v>12/2025</v>
          </cell>
          <cell r="I18">
            <v>0</v>
          </cell>
          <cell r="J18">
            <v>230.72</v>
          </cell>
          <cell r="K18">
            <v>0</v>
          </cell>
          <cell r="L18">
            <v>0</v>
          </cell>
          <cell r="M18">
            <v>0</v>
          </cell>
          <cell r="O18">
            <v>2.62</v>
          </cell>
          <cell r="P18">
            <v>0</v>
          </cell>
          <cell r="R18">
            <v>129</v>
          </cell>
          <cell r="S18">
            <v>91.08</v>
          </cell>
          <cell r="U18">
            <v>0</v>
          </cell>
          <cell r="V18">
            <v>0</v>
          </cell>
          <cell r="Y18">
            <v>3558.07</v>
          </cell>
          <cell r="Z18">
            <v>0</v>
          </cell>
          <cell r="AB18" t="str">
            <v>ABONO ASSIST FIN COMPLEMENTAR</v>
          </cell>
        </row>
        <row r="19">
          <cell r="C19" t="str">
            <v>UPA NOVA DESCOBERTA - CG Nº 008/2022</v>
          </cell>
          <cell r="E19" t="str">
            <v>ALCIONE GOMES DA SILVA</v>
          </cell>
          <cell r="F19" t="str">
            <v>2 - Outros Profissionais da Saúde</v>
          </cell>
          <cell r="G19" t="str">
            <v>2235-05</v>
          </cell>
          <cell r="H19" t="str">
            <v>12/2025</v>
          </cell>
          <cell r="I19">
            <v>0</v>
          </cell>
          <cell r="J19">
            <v>222.74</v>
          </cell>
          <cell r="K19">
            <v>0</v>
          </cell>
          <cell r="L19">
            <v>350.26</v>
          </cell>
          <cell r="M19">
            <v>2.79</v>
          </cell>
          <cell r="O19">
            <v>2.62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1269.49</v>
          </cell>
          <cell r="Z19">
            <v>0</v>
          </cell>
          <cell r="AB19" t="str">
            <v>ABONO ASSIST FIN COMPLEMENTAR</v>
          </cell>
        </row>
        <row r="20">
          <cell r="C20" t="str">
            <v>UPA NOVA DESCOBERTA - CG Nº 008/2022</v>
          </cell>
          <cell r="E20" t="str">
            <v>ALEXANDRA DAMASCENA DA COSTA</v>
          </cell>
          <cell r="F20" t="str">
            <v>2 - Outros Profissionais da Saúde</v>
          </cell>
          <cell r="G20" t="str">
            <v>3222-05</v>
          </cell>
          <cell r="H20" t="str">
            <v>12/2025</v>
          </cell>
          <cell r="I20">
            <v>0</v>
          </cell>
          <cell r="J20">
            <v>259.16000000000003</v>
          </cell>
          <cell r="K20">
            <v>0</v>
          </cell>
          <cell r="L20">
            <v>350.26</v>
          </cell>
          <cell r="M20">
            <v>15.18</v>
          </cell>
          <cell r="O20">
            <v>2.62</v>
          </cell>
          <cell r="P20">
            <v>0</v>
          </cell>
          <cell r="R20">
            <v>229.6</v>
          </cell>
          <cell r="S20">
            <v>91.08</v>
          </cell>
          <cell r="U20">
            <v>0</v>
          </cell>
          <cell r="V20">
            <v>0</v>
          </cell>
          <cell r="Y20">
            <v>3501.5</v>
          </cell>
          <cell r="Z20">
            <v>0</v>
          </cell>
          <cell r="AB20" t="str">
            <v>ABONO ASSIST FIN COMPLEMENTAR</v>
          </cell>
        </row>
        <row r="21">
          <cell r="C21" t="str">
            <v>UPA NOVA DESCOBERTA - CG Nº 008/2022</v>
          </cell>
          <cell r="E21" t="str">
            <v>ALINE LIVIA DO NASCIMENTO SILVA</v>
          </cell>
          <cell r="F21" t="str">
            <v>1 - Médico</v>
          </cell>
          <cell r="G21" t="str">
            <v>2251-25</v>
          </cell>
          <cell r="H21" t="str">
            <v>12/2025</v>
          </cell>
          <cell r="I21">
            <v>0</v>
          </cell>
          <cell r="J21">
            <v>532.88</v>
          </cell>
          <cell r="K21">
            <v>0</v>
          </cell>
          <cell r="L21">
            <v>350.26</v>
          </cell>
          <cell r="M21">
            <v>30.36</v>
          </cell>
          <cell r="O21">
            <v>2.62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NOVA DESCOBERTA - CG Nº 008/2022</v>
          </cell>
          <cell r="E22" t="str">
            <v>ALLISON LEONARDO BARBOZA DA SILVA</v>
          </cell>
          <cell r="F22" t="str">
            <v>3 - Administrativo</v>
          </cell>
          <cell r="G22" t="str">
            <v>3132-20</v>
          </cell>
          <cell r="H22" t="str">
            <v>12/2025</v>
          </cell>
          <cell r="I22">
            <v>0</v>
          </cell>
          <cell r="J22">
            <v>579.83000000000004</v>
          </cell>
          <cell r="K22">
            <v>0</v>
          </cell>
          <cell r="L22">
            <v>350.26</v>
          </cell>
          <cell r="M22">
            <v>30.36</v>
          </cell>
          <cell r="O22">
            <v>2.62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NOVA DESCOBERTA - CG Nº 008/2022</v>
          </cell>
          <cell r="E23" t="str">
            <v>ALRINEIDE ALBIDACIO DA SILVA</v>
          </cell>
          <cell r="F23" t="str">
            <v>3 - Administrativo</v>
          </cell>
          <cell r="G23" t="str">
            <v>4221-10</v>
          </cell>
          <cell r="H23" t="str">
            <v>12/2025</v>
          </cell>
          <cell r="I23">
            <v>0</v>
          </cell>
          <cell r="J23">
            <v>285.27999999999997</v>
          </cell>
          <cell r="K23">
            <v>0</v>
          </cell>
          <cell r="L23">
            <v>350.26</v>
          </cell>
          <cell r="M23">
            <v>30.36</v>
          </cell>
          <cell r="O23">
            <v>2.62</v>
          </cell>
          <cell r="P23">
            <v>0</v>
          </cell>
          <cell r="R23">
            <v>129</v>
          </cell>
          <cell r="S23">
            <v>91.08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NOVA DESCOBERTA - CG Nº 008/2022</v>
          </cell>
          <cell r="E24" t="str">
            <v>AMANDA ALINE DOS SANTOS ALMEIDA BATISTA</v>
          </cell>
          <cell r="F24" t="str">
            <v>2 - Outros Profissionais da Saúde</v>
          </cell>
          <cell r="G24" t="str">
            <v>2235-05</v>
          </cell>
          <cell r="H24" t="str">
            <v>12/2025</v>
          </cell>
          <cell r="I24">
            <v>0</v>
          </cell>
          <cell r="J24">
            <v>259.23</v>
          </cell>
          <cell r="K24">
            <v>0</v>
          </cell>
          <cell r="L24">
            <v>350.26</v>
          </cell>
          <cell r="M24">
            <v>2.79</v>
          </cell>
          <cell r="O24">
            <v>2.62</v>
          </cell>
          <cell r="P24">
            <v>0</v>
          </cell>
          <cell r="R24">
            <v>0</v>
          </cell>
          <cell r="S24">
            <v>0</v>
          </cell>
          <cell r="U24">
            <v>138.38999999999999</v>
          </cell>
          <cell r="V24">
            <v>0</v>
          </cell>
          <cell r="X24" t="str">
            <v>AUXILIO CREDCHE</v>
          </cell>
          <cell r="Y24">
            <v>4024.06</v>
          </cell>
          <cell r="Z24">
            <v>0</v>
          </cell>
          <cell r="AB24" t="str">
            <v>ABONO ASSIST FIN COMPLEMENTAR</v>
          </cell>
        </row>
        <row r="25">
          <cell r="C25" t="str">
            <v>UPA NOVA DESCOBERTA - CG Nº 008/2022</v>
          </cell>
          <cell r="E25" t="str">
            <v>AMANDA DACAL NEVES</v>
          </cell>
          <cell r="F25" t="str">
            <v>2 - Outros Profissionais da Saúde</v>
          </cell>
          <cell r="G25" t="str">
            <v>2235-05</v>
          </cell>
          <cell r="H25" t="str">
            <v>12/2025</v>
          </cell>
          <cell r="I25">
            <v>0</v>
          </cell>
          <cell r="J25">
            <v>461.54</v>
          </cell>
          <cell r="K25">
            <v>0</v>
          </cell>
          <cell r="L25">
            <v>350.25</v>
          </cell>
          <cell r="M25">
            <v>3.59</v>
          </cell>
          <cell r="O25">
            <v>2.62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3700.28</v>
          </cell>
          <cell r="Z25">
            <v>0</v>
          </cell>
          <cell r="AB25" t="str">
            <v>ABONO ASSIST FIN COMPLEMENTAR</v>
          </cell>
        </row>
        <row r="26">
          <cell r="C26" t="str">
            <v>UPA NOVA DESCOBERTA - CG Nº 008/2022</v>
          </cell>
          <cell r="E26" t="str">
            <v>AMARA ANA ALVES</v>
          </cell>
          <cell r="F26" t="str">
            <v>2 - Outros Profissionais da Saúde</v>
          </cell>
          <cell r="G26" t="str">
            <v>3222-05</v>
          </cell>
          <cell r="H26" t="str">
            <v>12/2025</v>
          </cell>
          <cell r="I26">
            <v>0</v>
          </cell>
          <cell r="J26">
            <v>311.88</v>
          </cell>
          <cell r="K26">
            <v>0</v>
          </cell>
          <cell r="L26">
            <v>350.25</v>
          </cell>
          <cell r="M26">
            <v>15.18</v>
          </cell>
          <cell r="O26">
            <v>2.62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3316.07</v>
          </cell>
          <cell r="Z26">
            <v>0</v>
          </cell>
          <cell r="AB26" t="str">
            <v>ABONO ASSIST FIN COMPLEMENTAR</v>
          </cell>
        </row>
        <row r="27">
          <cell r="C27" t="str">
            <v>UPA NOVA DESCOBERTA - CG Nº 008/2022</v>
          </cell>
          <cell r="E27" t="str">
            <v>ANA CLAUDIA REGO DA SILVA RODRIGUES BRASIL</v>
          </cell>
          <cell r="F27" t="str">
            <v>3 - Administrativo</v>
          </cell>
          <cell r="G27" t="str">
            <v>4221-10</v>
          </cell>
          <cell r="H27" t="str">
            <v>12/2025</v>
          </cell>
          <cell r="I27">
            <v>0</v>
          </cell>
          <cell r="J27">
            <v>266.97000000000003</v>
          </cell>
          <cell r="K27">
            <v>0</v>
          </cell>
          <cell r="L27">
            <v>350.25</v>
          </cell>
          <cell r="M27">
            <v>30.36</v>
          </cell>
          <cell r="O27">
            <v>2.62</v>
          </cell>
          <cell r="P27">
            <v>0</v>
          </cell>
          <cell r="R27">
            <v>258</v>
          </cell>
          <cell r="S27">
            <v>91.08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NOVA DESCOBERTA - CG Nº 008/2022</v>
          </cell>
          <cell r="E28" t="str">
            <v>ANA LUCIA SOLANO DE OLIVEIRA</v>
          </cell>
          <cell r="F28" t="str">
            <v>2 - Outros Profissionais da Saúde</v>
          </cell>
          <cell r="G28" t="str">
            <v>2235-05</v>
          </cell>
          <cell r="H28" t="str">
            <v>12/2025</v>
          </cell>
          <cell r="I28">
            <v>0</v>
          </cell>
          <cell r="J28">
            <v>540.23</v>
          </cell>
          <cell r="K28">
            <v>0</v>
          </cell>
          <cell r="L28">
            <v>350.25</v>
          </cell>
          <cell r="M28">
            <v>4.3600000000000003</v>
          </cell>
          <cell r="O28">
            <v>2.62</v>
          </cell>
          <cell r="P28">
            <v>0</v>
          </cell>
          <cell r="R28">
            <v>0</v>
          </cell>
          <cell r="S28">
            <v>0</v>
          </cell>
          <cell r="U28">
            <v>138.38999999999999</v>
          </cell>
          <cell r="V28">
            <v>0</v>
          </cell>
          <cell r="X28" t="str">
            <v>AUXILIO CREDCHE</v>
          </cell>
          <cell r="Y28">
            <v>1925.62</v>
          </cell>
          <cell r="Z28">
            <v>0</v>
          </cell>
          <cell r="AB28" t="str">
            <v>ABONO ASSIST FIN COMPLEMENTAR</v>
          </cell>
        </row>
        <row r="29">
          <cell r="C29" t="str">
            <v>UPA NOVA DESCOBERTA - CG Nº 008/2022</v>
          </cell>
          <cell r="E29" t="str">
            <v>ANA MARIA DA SILVA</v>
          </cell>
          <cell r="F29" t="str">
            <v>2 - Outros Profissionais da Saúde</v>
          </cell>
          <cell r="G29" t="str">
            <v>3241-15</v>
          </cell>
          <cell r="H29" t="str">
            <v>12/2025</v>
          </cell>
          <cell r="I29">
            <v>0</v>
          </cell>
          <cell r="J29">
            <v>605</v>
          </cell>
          <cell r="K29">
            <v>0</v>
          </cell>
          <cell r="L29">
            <v>350.25</v>
          </cell>
          <cell r="M29">
            <v>30.36</v>
          </cell>
          <cell r="O29">
            <v>2.62</v>
          </cell>
          <cell r="P29">
            <v>0</v>
          </cell>
          <cell r="R29">
            <v>68.8</v>
          </cell>
          <cell r="S29">
            <v>68.8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NOVA DESCOBERTA - CG Nº 008/2022</v>
          </cell>
          <cell r="E30" t="str">
            <v>ANA NERY SANTOS DE LIMA</v>
          </cell>
          <cell r="F30" t="str">
            <v>2 - Outros Profissionais da Saúde</v>
          </cell>
          <cell r="G30" t="str">
            <v>3222-05</v>
          </cell>
          <cell r="H30" t="str">
            <v>12/2025</v>
          </cell>
          <cell r="I30">
            <v>0</v>
          </cell>
          <cell r="J30">
            <v>303.89</v>
          </cell>
          <cell r="K30">
            <v>0</v>
          </cell>
          <cell r="L30">
            <v>350.25</v>
          </cell>
          <cell r="M30">
            <v>15.18</v>
          </cell>
          <cell r="O30">
            <v>2.62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3316.07</v>
          </cell>
          <cell r="Z30">
            <v>0</v>
          </cell>
          <cell r="AB30" t="str">
            <v>ABONO ASSIST FIN COMPLEMENTAR</v>
          </cell>
        </row>
        <row r="31">
          <cell r="C31" t="str">
            <v>UPA NOVA DESCOBERTA - CG Nº 008/2022</v>
          </cell>
          <cell r="E31" t="str">
            <v xml:space="preserve">ANDREA CORREIA DE MELO </v>
          </cell>
          <cell r="F31" t="str">
            <v>3 - Administrativo</v>
          </cell>
          <cell r="G31" t="str">
            <v>5163-45</v>
          </cell>
          <cell r="H31" t="str">
            <v>12/2025</v>
          </cell>
          <cell r="I31">
            <v>0</v>
          </cell>
          <cell r="J31">
            <v>63.58</v>
          </cell>
          <cell r="K31">
            <v>0</v>
          </cell>
          <cell r="L31">
            <v>0</v>
          </cell>
          <cell r="M31">
            <v>0</v>
          </cell>
          <cell r="O31">
            <v>2.62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NOVA DESCOBERTA - CG Nº 008/2022</v>
          </cell>
          <cell r="E32" t="str">
            <v>ANDREA PAULA LIRA DA SILVA</v>
          </cell>
          <cell r="F32" t="str">
            <v>2 - Outros Profissionais da Saúde</v>
          </cell>
          <cell r="G32" t="str">
            <v>3222-05</v>
          </cell>
          <cell r="H32" t="str">
            <v>12/2025</v>
          </cell>
          <cell r="I32">
            <v>0</v>
          </cell>
          <cell r="J32">
            <v>263.52999999999997</v>
          </cell>
          <cell r="K32">
            <v>0</v>
          </cell>
          <cell r="L32">
            <v>350.25</v>
          </cell>
          <cell r="M32">
            <v>15.18</v>
          </cell>
          <cell r="O32">
            <v>2.62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3316.07</v>
          </cell>
          <cell r="Z32">
            <v>0</v>
          </cell>
          <cell r="AB32" t="str">
            <v>ABONO ASSIST FIN COMPLEMENTAR</v>
          </cell>
        </row>
        <row r="33">
          <cell r="C33" t="str">
            <v>UPA NOVA DESCOBERTA - CG Nº 008/2022</v>
          </cell>
          <cell r="E33" t="str">
            <v>ANDRESSA ANDRADE DO AMARAL</v>
          </cell>
          <cell r="F33" t="str">
            <v>2 - Outros Profissionais da Saúde</v>
          </cell>
          <cell r="G33" t="str">
            <v>3222-05</v>
          </cell>
          <cell r="H33" t="str">
            <v>12/2025</v>
          </cell>
          <cell r="I33">
            <v>0</v>
          </cell>
          <cell r="J33">
            <v>271.3</v>
          </cell>
          <cell r="K33">
            <v>0</v>
          </cell>
          <cell r="L33">
            <v>0</v>
          </cell>
          <cell r="M33">
            <v>0</v>
          </cell>
          <cell r="O33">
            <v>2.62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3316.07</v>
          </cell>
          <cell r="Z33">
            <v>0</v>
          </cell>
          <cell r="AB33" t="str">
            <v>ABONO ASSIST FIN COMPLEMENTAR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2 - Outros Profissionais da Saúde</v>
          </cell>
          <cell r="G34" t="str">
            <v>3222-05</v>
          </cell>
          <cell r="H34" t="str">
            <v>12/2025</v>
          </cell>
          <cell r="I34">
            <v>0</v>
          </cell>
          <cell r="J34">
            <v>311.41000000000003</v>
          </cell>
          <cell r="K34">
            <v>0</v>
          </cell>
          <cell r="L34">
            <v>0</v>
          </cell>
          <cell r="M34">
            <v>0</v>
          </cell>
          <cell r="O34">
            <v>2.62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3316.07</v>
          </cell>
          <cell r="Z34">
            <v>0</v>
          </cell>
          <cell r="AB34" t="str">
            <v>ABONO ASSIST FIN COMPLEMENTAR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 t="str">
            <v>3222-05</v>
          </cell>
          <cell r="H35" t="str">
            <v>12/2025</v>
          </cell>
          <cell r="I35">
            <v>0</v>
          </cell>
          <cell r="J35">
            <v>271.3</v>
          </cell>
          <cell r="K35">
            <v>0</v>
          </cell>
          <cell r="L35">
            <v>350.25</v>
          </cell>
          <cell r="M35">
            <v>15.18</v>
          </cell>
          <cell r="O35">
            <v>2.62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3316.07</v>
          </cell>
          <cell r="Z35">
            <v>0</v>
          </cell>
          <cell r="AB35" t="str">
            <v>ABONO ASSIST FIN COMPLEMENTAR</v>
          </cell>
        </row>
        <row r="36">
          <cell r="C36" t="str">
            <v>UPA NOVA DESCOBERTA - CG Nº 008/2022</v>
          </cell>
          <cell r="E36" t="str">
            <v>ANNE CATARINA TAVARES DE ARAUJO</v>
          </cell>
          <cell r="F36" t="str">
            <v>2 - Outros Profissionais da Saúde</v>
          </cell>
          <cell r="G36" t="str">
            <v>2516-05</v>
          </cell>
          <cell r="H36" t="str">
            <v>12/2025</v>
          </cell>
          <cell r="I36">
            <v>0</v>
          </cell>
          <cell r="J36">
            <v>565.13</v>
          </cell>
          <cell r="K36">
            <v>0</v>
          </cell>
          <cell r="L36">
            <v>350.25</v>
          </cell>
          <cell r="M36">
            <v>30.36</v>
          </cell>
          <cell r="O36">
            <v>2.62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NOVA DESCOBERTA - CG Nº 008/2022</v>
          </cell>
          <cell r="E37" t="str">
            <v>AURELANE CRISTINA LIRA DA SILVA</v>
          </cell>
          <cell r="F37" t="str">
            <v>2 - Outros Profissionais da Saúde</v>
          </cell>
          <cell r="G37" t="str">
            <v>3242-05</v>
          </cell>
          <cell r="H37" t="str">
            <v>12/2025</v>
          </cell>
          <cell r="I37">
            <v>0</v>
          </cell>
          <cell r="J37">
            <v>279.27</v>
          </cell>
          <cell r="K37">
            <v>0</v>
          </cell>
          <cell r="L37">
            <v>350.25</v>
          </cell>
          <cell r="M37">
            <v>30.36</v>
          </cell>
          <cell r="O37">
            <v>2.62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NOVA DESCOBERTA - CG Nº 008/2022</v>
          </cell>
          <cell r="E38" t="str">
            <v>AURINEIDE FRANCISCA ELIAS DA SILVA</v>
          </cell>
          <cell r="F38" t="str">
            <v>2 - Outros Profissionais da Saúde</v>
          </cell>
          <cell r="G38" t="str">
            <v>2235-05</v>
          </cell>
          <cell r="H38" t="str">
            <v>12/2025</v>
          </cell>
          <cell r="I38">
            <v>0</v>
          </cell>
          <cell r="J38">
            <v>659.66</v>
          </cell>
          <cell r="K38">
            <v>0</v>
          </cell>
          <cell r="L38">
            <v>0</v>
          </cell>
          <cell r="M38">
            <v>0</v>
          </cell>
          <cell r="O38">
            <v>2.62</v>
          </cell>
          <cell r="P38">
            <v>0</v>
          </cell>
          <cell r="R38">
            <v>0</v>
          </cell>
          <cell r="S38">
            <v>0</v>
          </cell>
          <cell r="U38">
            <v>138.38999999999999</v>
          </cell>
          <cell r="V38">
            <v>0</v>
          </cell>
          <cell r="X38" t="str">
            <v>AUXILIO CREDCHE</v>
          </cell>
          <cell r="Y38">
            <v>1829.08</v>
          </cell>
          <cell r="Z38">
            <v>0</v>
          </cell>
          <cell r="AB38" t="str">
            <v>ABONO ASSIST FIN COMPLEMENTAR</v>
          </cell>
        </row>
        <row r="39">
          <cell r="C39" t="str">
            <v>UPA NOVA DESCOBERTA - CG Nº 008/2022</v>
          </cell>
          <cell r="E39" t="str">
            <v>BRENDA LETICIA BEZERRA DE OLIVEIRA</v>
          </cell>
          <cell r="F39" t="str">
            <v>3 - Administrativo</v>
          </cell>
          <cell r="G39" t="str">
            <v>5211-30</v>
          </cell>
          <cell r="H39" t="str">
            <v>12/2025</v>
          </cell>
          <cell r="I39">
            <v>0</v>
          </cell>
          <cell r="J39">
            <v>205.88</v>
          </cell>
          <cell r="K39">
            <v>0</v>
          </cell>
          <cell r="L39">
            <v>350.25</v>
          </cell>
          <cell r="M39">
            <v>30.36</v>
          </cell>
          <cell r="O39">
            <v>2.62</v>
          </cell>
          <cell r="P39">
            <v>0</v>
          </cell>
          <cell r="R39">
            <v>68</v>
          </cell>
          <cell r="S39">
            <v>67.989999999999995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NOVA DESCOBERTA - CG Nº 008/2022</v>
          </cell>
          <cell r="E40" t="str">
            <v>BRUNA  GONCALVES DE AZEVEDO MONTEIRO</v>
          </cell>
          <cell r="F40" t="str">
            <v>2 - Outros Profissionais da Saúde</v>
          </cell>
          <cell r="G40" t="str">
            <v>2234-05</v>
          </cell>
          <cell r="H40" t="str">
            <v>12/2025</v>
          </cell>
          <cell r="I40">
            <v>0</v>
          </cell>
          <cell r="J40">
            <v>909.99</v>
          </cell>
          <cell r="K40">
            <v>0</v>
          </cell>
          <cell r="L40">
            <v>350.25</v>
          </cell>
          <cell r="M40">
            <v>2.11</v>
          </cell>
          <cell r="O40">
            <v>2.62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 t="str">
            <v>2235-05</v>
          </cell>
          <cell r="H41" t="str">
            <v>12/2025</v>
          </cell>
          <cell r="I41">
            <v>0</v>
          </cell>
          <cell r="J41">
            <v>404.29</v>
          </cell>
          <cell r="K41">
            <v>0</v>
          </cell>
          <cell r="L41">
            <v>350.25</v>
          </cell>
          <cell r="M41">
            <v>3.05</v>
          </cell>
          <cell r="O41">
            <v>2.62</v>
          </cell>
          <cell r="P41">
            <v>0</v>
          </cell>
          <cell r="R41">
            <v>0</v>
          </cell>
          <cell r="S41">
            <v>0</v>
          </cell>
          <cell r="U41">
            <v>138.38999999999999</v>
          </cell>
          <cell r="V41">
            <v>0</v>
          </cell>
          <cell r="X41" t="str">
            <v>AUXILIO CREDCHE</v>
          </cell>
          <cell r="Y41">
            <v>4156.12</v>
          </cell>
          <cell r="Z41">
            <v>0</v>
          </cell>
          <cell r="AB41" t="str">
            <v>ABONO ASSIST FIN COMPLEMENTAR</v>
          </cell>
        </row>
        <row r="42">
          <cell r="C42" t="str">
            <v>UPA NOVA DESCOBERTA - CG Nº 008/2022</v>
          </cell>
          <cell r="E42" t="str">
            <v xml:space="preserve">BRUNO SOUZA DA SILVA </v>
          </cell>
          <cell r="F42" t="str">
            <v>3 - Administrativo</v>
          </cell>
          <cell r="G42" t="str">
            <v>4110-30</v>
          </cell>
          <cell r="H42" t="str">
            <v>12/2025</v>
          </cell>
          <cell r="I42">
            <v>0</v>
          </cell>
          <cell r="J42">
            <v>372.82</v>
          </cell>
          <cell r="K42">
            <v>0</v>
          </cell>
          <cell r="L42">
            <v>350.25</v>
          </cell>
          <cell r="M42">
            <v>30.36</v>
          </cell>
          <cell r="O42">
            <v>2.62</v>
          </cell>
          <cell r="P42">
            <v>0</v>
          </cell>
          <cell r="R42">
            <v>326.8</v>
          </cell>
          <cell r="S42">
            <v>134.88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2 - Outros Profissionais da Saúde</v>
          </cell>
          <cell r="G43" t="str">
            <v>2235-05</v>
          </cell>
          <cell r="H43" t="str">
            <v>12/2025</v>
          </cell>
          <cell r="I43">
            <v>0</v>
          </cell>
          <cell r="J43">
            <v>465.76</v>
          </cell>
          <cell r="K43">
            <v>0</v>
          </cell>
          <cell r="L43">
            <v>350.25</v>
          </cell>
          <cell r="M43">
            <v>3.59</v>
          </cell>
          <cell r="O43">
            <v>2.62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3608.72</v>
          </cell>
          <cell r="Z43">
            <v>0</v>
          </cell>
          <cell r="AB43" t="str">
            <v>ABONO ASSIST FIN COMPLEMENTAR</v>
          </cell>
        </row>
        <row r="44">
          <cell r="C44" t="str">
            <v>UPA NOVA DESCOBERTA - CG Nº 008/2022</v>
          </cell>
          <cell r="E44" t="str">
            <v xml:space="preserve">CINARA CIBELE CONCEICAO DA SILVA </v>
          </cell>
          <cell r="F44" t="str">
            <v>2 - Outros Profissionais da Saúde</v>
          </cell>
          <cell r="G44" t="str">
            <v>3222-05</v>
          </cell>
          <cell r="H44" t="str">
            <v>12/2025</v>
          </cell>
          <cell r="I44">
            <v>0</v>
          </cell>
          <cell r="J44">
            <v>267.8</v>
          </cell>
          <cell r="K44">
            <v>0</v>
          </cell>
          <cell r="L44">
            <v>350.25</v>
          </cell>
          <cell r="M44">
            <v>15.18</v>
          </cell>
          <cell r="O44">
            <v>2.62</v>
          </cell>
          <cell r="P44">
            <v>0</v>
          </cell>
          <cell r="R44">
            <v>0</v>
          </cell>
          <cell r="S44">
            <v>0</v>
          </cell>
          <cell r="U44">
            <v>81.02</v>
          </cell>
          <cell r="V44">
            <v>0</v>
          </cell>
          <cell r="X44" t="str">
            <v>AUXILIO CREDCHE</v>
          </cell>
          <cell r="Y44">
            <v>2797.51</v>
          </cell>
          <cell r="Z44">
            <v>0</v>
          </cell>
          <cell r="AB44" t="str">
            <v>ABONO ASSIST FIN COMPLEMENTAR</v>
          </cell>
        </row>
        <row r="45">
          <cell r="C45" t="str">
            <v>UPA NOVA DESCOBERTA - CG Nº 008/2022</v>
          </cell>
          <cell r="E45" t="str">
            <v>CLEIDE MARIA DA SILVA BEZERRA</v>
          </cell>
          <cell r="F45" t="str">
            <v>3 - Administrativo</v>
          </cell>
          <cell r="G45" t="str">
            <v>4221-10</v>
          </cell>
          <cell r="H45" t="str">
            <v>12/2025</v>
          </cell>
          <cell r="I45">
            <v>0</v>
          </cell>
          <cell r="J45">
            <v>336.7</v>
          </cell>
          <cell r="K45">
            <v>0</v>
          </cell>
          <cell r="L45">
            <v>0</v>
          </cell>
          <cell r="M45">
            <v>0</v>
          </cell>
          <cell r="O45">
            <v>2.62</v>
          </cell>
          <cell r="P45">
            <v>0</v>
          </cell>
          <cell r="R45">
            <v>129</v>
          </cell>
          <cell r="S45">
            <v>91.08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NOVA DESCOBERTA - CG Nº 008/2022</v>
          </cell>
          <cell r="E46" t="str">
            <v>CLEITON TRAJANO PINHEIRO</v>
          </cell>
          <cell r="F46" t="str">
            <v>3 - Administrativo</v>
          </cell>
          <cell r="G46" t="str">
            <v>5211-30</v>
          </cell>
          <cell r="H46" t="str">
            <v>12/2025</v>
          </cell>
          <cell r="I46">
            <v>0</v>
          </cell>
          <cell r="J46">
            <v>268.74</v>
          </cell>
          <cell r="K46">
            <v>0</v>
          </cell>
          <cell r="L46">
            <v>350.25</v>
          </cell>
          <cell r="M46">
            <v>30.36</v>
          </cell>
          <cell r="O46">
            <v>2.62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NOVA DESCOBERTA - CG Nº 008/2022</v>
          </cell>
          <cell r="E47" t="str">
            <v>CRISTIANE CORREIA LIMA</v>
          </cell>
          <cell r="F47" t="str">
            <v>3 - Administrativo</v>
          </cell>
          <cell r="G47" t="str">
            <v>5174-10</v>
          </cell>
          <cell r="H47" t="str">
            <v>12/2025</v>
          </cell>
          <cell r="I47">
            <v>0</v>
          </cell>
          <cell r="J47">
            <v>339.86</v>
          </cell>
          <cell r="K47">
            <v>0</v>
          </cell>
          <cell r="L47">
            <v>350.25</v>
          </cell>
          <cell r="M47">
            <v>30.36</v>
          </cell>
          <cell r="O47">
            <v>2.62</v>
          </cell>
          <cell r="P47">
            <v>0</v>
          </cell>
          <cell r="R47">
            <v>258</v>
          </cell>
          <cell r="S47">
            <v>91.08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NOVA DESCOBERTA - CG Nº 008/2022</v>
          </cell>
          <cell r="E48" t="str">
            <v>CYBELLE SUZELY FONSECA ALHEIROS DIAS</v>
          </cell>
          <cell r="F48" t="str">
            <v>2 - Outros Profissionais da Saúde</v>
          </cell>
          <cell r="G48" t="str">
            <v>2235-05</v>
          </cell>
          <cell r="H48" t="str">
            <v>12/2025</v>
          </cell>
          <cell r="I48">
            <v>0</v>
          </cell>
          <cell r="J48">
            <v>503.13</v>
          </cell>
          <cell r="K48">
            <v>0</v>
          </cell>
          <cell r="L48">
            <v>350.25</v>
          </cell>
          <cell r="M48">
            <v>4.1100000000000003</v>
          </cell>
          <cell r="O48">
            <v>2.62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2320.37</v>
          </cell>
          <cell r="Z48">
            <v>0</v>
          </cell>
          <cell r="AB48" t="str">
            <v>ABONO ASSIST FIN COMPLEMENTAR</v>
          </cell>
        </row>
        <row r="49">
          <cell r="C49" t="str">
            <v>UPA NOVA DESCOBERTA - CG Nº 008/2022</v>
          </cell>
          <cell r="E49" t="str">
            <v>DANIELA JACOB MAYRINCK GOMES DA FONSECA</v>
          </cell>
          <cell r="F49" t="str">
            <v>3 - Administrativo</v>
          </cell>
          <cell r="G49" t="str">
            <v>1312-05</v>
          </cell>
          <cell r="H49" t="str">
            <v>12/2025</v>
          </cell>
          <cell r="I49">
            <v>0</v>
          </cell>
          <cell r="J49">
            <v>1647.28</v>
          </cell>
          <cell r="K49">
            <v>0</v>
          </cell>
          <cell r="L49">
            <v>0</v>
          </cell>
          <cell r="M49">
            <v>0</v>
          </cell>
          <cell r="O49">
            <v>2.62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NOVA DESCOBERTA - CG Nº 008/2022</v>
          </cell>
          <cell r="E50" t="str">
            <v>DANIEL AKEL PEREIRA DE ARAUJO</v>
          </cell>
          <cell r="F50" t="str">
            <v>3 - Administrativo</v>
          </cell>
          <cell r="G50" t="str">
            <v>1312-05</v>
          </cell>
          <cell r="H50" t="str">
            <v>12/2025</v>
          </cell>
          <cell r="I50">
            <v>0</v>
          </cell>
          <cell r="J50">
            <v>2898.36</v>
          </cell>
          <cell r="K50">
            <v>0</v>
          </cell>
          <cell r="L50">
            <v>350.25</v>
          </cell>
          <cell r="M50">
            <v>30.36</v>
          </cell>
          <cell r="O50">
            <v>2.62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NOVA DESCOBERTA - CG Nº 008/2022</v>
          </cell>
          <cell r="E51" t="str">
            <v xml:space="preserve">DANIEL DE MELO PRAZERES </v>
          </cell>
          <cell r="F51" t="str">
            <v>2 - Outros Profissionais da Saúde</v>
          </cell>
          <cell r="G51" t="str">
            <v>3226-05</v>
          </cell>
          <cell r="H51" t="str">
            <v>12/2025</v>
          </cell>
          <cell r="I51">
            <v>0</v>
          </cell>
          <cell r="J51">
            <v>262.38</v>
          </cell>
          <cell r="K51">
            <v>0</v>
          </cell>
          <cell r="L51">
            <v>350.25</v>
          </cell>
          <cell r="M51">
            <v>30.36</v>
          </cell>
          <cell r="O51">
            <v>2.62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NOVA DESCOBERTA - CG Nº 008/2022</v>
          </cell>
          <cell r="E52" t="str">
            <v>DANIELLE MARIA PESSOA VERAS DE QUEIROZ</v>
          </cell>
          <cell r="F52" t="str">
            <v>3 - Administrativo</v>
          </cell>
          <cell r="G52" t="str">
            <v>4101-05</v>
          </cell>
          <cell r="H52" t="str">
            <v>12/2025</v>
          </cell>
          <cell r="I52">
            <v>0</v>
          </cell>
          <cell r="J52">
            <v>1981.31</v>
          </cell>
          <cell r="K52">
            <v>0</v>
          </cell>
          <cell r="L52">
            <v>350.25</v>
          </cell>
          <cell r="M52">
            <v>30.36</v>
          </cell>
          <cell r="O52">
            <v>2.62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NOVA DESCOBERTA - CG Nº 008/2022</v>
          </cell>
          <cell r="E53" t="str">
            <v>DANIELLE MOREIRA BRASIL</v>
          </cell>
          <cell r="F53" t="str">
            <v>2 - Outros Profissionais da Saúde</v>
          </cell>
          <cell r="G53" t="str">
            <v>2235-05</v>
          </cell>
          <cell r="H53" t="str">
            <v>12/2025</v>
          </cell>
          <cell r="I53">
            <v>0</v>
          </cell>
          <cell r="J53">
            <v>373.27</v>
          </cell>
          <cell r="K53">
            <v>0</v>
          </cell>
          <cell r="L53">
            <v>350.25</v>
          </cell>
          <cell r="M53">
            <v>3.36</v>
          </cell>
          <cell r="O53">
            <v>2.62</v>
          </cell>
          <cell r="P53">
            <v>0</v>
          </cell>
          <cell r="R53">
            <v>344</v>
          </cell>
          <cell r="S53">
            <v>134.25</v>
          </cell>
          <cell r="U53">
            <v>0</v>
          </cell>
          <cell r="V53">
            <v>0</v>
          </cell>
          <cell r="Y53">
            <v>3752.31</v>
          </cell>
          <cell r="Z53">
            <v>0</v>
          </cell>
          <cell r="AB53" t="str">
            <v>ABONO ASSIST FIN COMPLEMENTAR</v>
          </cell>
        </row>
        <row r="54">
          <cell r="C54" t="str">
            <v>UPA NOVA DESCOBERTA - CG Nº 008/2022</v>
          </cell>
          <cell r="E54" t="str">
            <v>DAYGRID SIMONE BARROS DA SILVA</v>
          </cell>
          <cell r="F54" t="str">
            <v>2 - Outros Profissionais da Saúde</v>
          </cell>
          <cell r="G54" t="str">
            <v>3222-05</v>
          </cell>
          <cell r="H54" t="str">
            <v>12/2025</v>
          </cell>
          <cell r="I54">
            <v>0</v>
          </cell>
          <cell r="J54">
            <v>320.25</v>
          </cell>
          <cell r="K54">
            <v>0</v>
          </cell>
          <cell r="L54">
            <v>350.25</v>
          </cell>
          <cell r="M54">
            <v>15.18</v>
          </cell>
          <cell r="O54">
            <v>2.62</v>
          </cell>
          <cell r="P54">
            <v>0</v>
          </cell>
          <cell r="R54">
            <v>240.8</v>
          </cell>
          <cell r="S54">
            <v>91.08</v>
          </cell>
          <cell r="U54">
            <v>0</v>
          </cell>
          <cell r="V54">
            <v>0</v>
          </cell>
          <cell r="Y54">
            <v>3316.07</v>
          </cell>
          <cell r="Z54">
            <v>0</v>
          </cell>
          <cell r="AB54" t="str">
            <v>ABONO ASSIST FIN COMPLEMENTAR</v>
          </cell>
        </row>
        <row r="55">
          <cell r="C55" t="str">
            <v>UPA NOVA DESCOBERTA - CG Nº 008/2022</v>
          </cell>
          <cell r="E55" t="str">
            <v>DEBORAH LETICIA DE ALMEIDA TIBURTINO SILVA</v>
          </cell>
          <cell r="F55" t="str">
            <v>2 - Outros Profissionais da Saúde</v>
          </cell>
          <cell r="G55" t="str">
            <v>2234-05</v>
          </cell>
          <cell r="H55" t="str">
            <v>12/2025</v>
          </cell>
          <cell r="I55">
            <v>0</v>
          </cell>
          <cell r="J55">
            <v>513.11</v>
          </cell>
          <cell r="K55">
            <v>0</v>
          </cell>
          <cell r="L55">
            <v>0</v>
          </cell>
          <cell r="M55">
            <v>0</v>
          </cell>
          <cell r="O55">
            <v>2.62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 t="str">
            <v>3222-05</v>
          </cell>
          <cell r="H56" t="str">
            <v>12/2025</v>
          </cell>
          <cell r="I56">
            <v>0</v>
          </cell>
          <cell r="J56">
            <v>279.91000000000003</v>
          </cell>
          <cell r="K56">
            <v>0</v>
          </cell>
          <cell r="L56">
            <v>0</v>
          </cell>
          <cell r="M56">
            <v>0</v>
          </cell>
          <cell r="O56">
            <v>2.62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3618.37</v>
          </cell>
          <cell r="Z56">
            <v>0</v>
          </cell>
          <cell r="AB56" t="str">
            <v>ABONO ASSIST FIN COMPLEMENTAR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 t="str">
            <v>3222-05</v>
          </cell>
          <cell r="H57" t="str">
            <v>12/2025</v>
          </cell>
          <cell r="I57">
            <v>0</v>
          </cell>
          <cell r="J57">
            <v>271.67</v>
          </cell>
          <cell r="K57">
            <v>0</v>
          </cell>
          <cell r="L57">
            <v>350.25</v>
          </cell>
          <cell r="M57">
            <v>15.18</v>
          </cell>
          <cell r="O57">
            <v>2.62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3336.12</v>
          </cell>
          <cell r="Z57">
            <v>0</v>
          </cell>
          <cell r="AB57" t="str">
            <v>ABONO ASSIST FIN COMPLEMENTAR</v>
          </cell>
        </row>
        <row r="58">
          <cell r="C58" t="str">
            <v>UPA NOVA DESCOBERTA - CG Nº 008/2022</v>
          </cell>
          <cell r="E58" t="str">
            <v>DEISY VASCONCELOS DE AZEVEDO SOUZA</v>
          </cell>
          <cell r="F58" t="str">
            <v>2 - Outros Profissionais da Saúde</v>
          </cell>
          <cell r="G58" t="str">
            <v>2237-10</v>
          </cell>
          <cell r="H58" t="str">
            <v>12/2025</v>
          </cell>
          <cell r="I58">
            <v>0</v>
          </cell>
          <cell r="J58">
            <v>372.73</v>
          </cell>
          <cell r="K58">
            <v>0</v>
          </cell>
          <cell r="L58">
            <v>0</v>
          </cell>
          <cell r="M58">
            <v>0</v>
          </cell>
          <cell r="O58">
            <v>2.62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NOVA DESCOBERTA - CG Nº 008/2022</v>
          </cell>
          <cell r="E59" t="str">
            <v>DIANA CRISTINA DIDIER SOUZA</v>
          </cell>
          <cell r="F59" t="str">
            <v>2 - Outros Profissionais da Saúde</v>
          </cell>
          <cell r="G59" t="str">
            <v>2235-05</v>
          </cell>
          <cell r="H59" t="str">
            <v>12/2025</v>
          </cell>
          <cell r="I59">
            <v>0</v>
          </cell>
          <cell r="J59">
            <v>470.78</v>
          </cell>
          <cell r="K59">
            <v>0</v>
          </cell>
          <cell r="L59">
            <v>350.25</v>
          </cell>
          <cell r="M59">
            <v>3.59</v>
          </cell>
          <cell r="O59">
            <v>2.62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3608.73</v>
          </cell>
          <cell r="Z59">
            <v>0</v>
          </cell>
          <cell r="AB59" t="str">
            <v>ABONO ASSIST FIN COMPLEMENTAR</v>
          </cell>
        </row>
        <row r="60">
          <cell r="C60" t="str">
            <v>UPA NOVA DESCOBERTA - CG Nº 008/2022</v>
          </cell>
          <cell r="E60" t="str">
            <v>DIEGO DEIVID GOMES  LAGO</v>
          </cell>
          <cell r="F60" t="str">
            <v>3 - Administrativo</v>
          </cell>
          <cell r="G60" t="str">
            <v>5151-10</v>
          </cell>
          <cell r="H60" t="str">
            <v>12/2025</v>
          </cell>
          <cell r="I60">
            <v>0</v>
          </cell>
          <cell r="J60">
            <v>285.70999999999998</v>
          </cell>
          <cell r="K60">
            <v>0</v>
          </cell>
          <cell r="L60">
            <v>350.25</v>
          </cell>
          <cell r="M60">
            <v>30.36</v>
          </cell>
          <cell r="O60">
            <v>2.62</v>
          </cell>
          <cell r="P60">
            <v>0</v>
          </cell>
          <cell r="R60">
            <v>179.02</v>
          </cell>
          <cell r="S60">
            <v>91.08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NOVA DESCOBERTA - CG Nº 008/2022</v>
          </cell>
          <cell r="E61" t="str">
            <v>DIRCILENE VENTURA DE MORAES</v>
          </cell>
          <cell r="F61" t="str">
            <v>2 - Outros Profissionais da Saúde</v>
          </cell>
          <cell r="G61" t="str">
            <v>2235-05</v>
          </cell>
          <cell r="H61" t="str">
            <v>12/2025</v>
          </cell>
          <cell r="I61">
            <v>0</v>
          </cell>
          <cell r="J61">
            <v>492.01</v>
          </cell>
          <cell r="K61">
            <v>0</v>
          </cell>
          <cell r="L61">
            <v>0</v>
          </cell>
          <cell r="M61">
            <v>0</v>
          </cell>
          <cell r="O61">
            <v>2.62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1925.62</v>
          </cell>
          <cell r="Z61">
            <v>0</v>
          </cell>
          <cell r="AB61" t="str">
            <v>ABONO ASSIST FIN COMPLEMENTAR</v>
          </cell>
        </row>
        <row r="62">
          <cell r="C62" t="str">
            <v>UPA NOVA DESCOBERTA - CG Nº 008/2022</v>
          </cell>
          <cell r="E62" t="str">
            <v>DULCE NEUZA ROCHA   CRUZ</v>
          </cell>
          <cell r="F62" t="str">
            <v>4 - Assistência Odontológica</v>
          </cell>
          <cell r="G62" t="str">
            <v>2232-08</v>
          </cell>
          <cell r="H62" t="str">
            <v>12/2025</v>
          </cell>
          <cell r="I62">
            <v>0</v>
          </cell>
          <cell r="J62">
            <v>545.88</v>
          </cell>
          <cell r="K62">
            <v>0</v>
          </cell>
          <cell r="L62">
            <v>350.25</v>
          </cell>
          <cell r="M62">
            <v>30.36</v>
          </cell>
          <cell r="O62">
            <v>2.62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NOVA DESCOBERTA - CG Nº 008/2022</v>
          </cell>
          <cell r="E63" t="str">
            <v>EDICLEIDE DA SILVA COSTA</v>
          </cell>
          <cell r="F63" t="str">
            <v>2 - Outros Profissionais da Saúde</v>
          </cell>
          <cell r="G63" t="str">
            <v>3222-05</v>
          </cell>
          <cell r="H63" t="str">
            <v>12/2025</v>
          </cell>
          <cell r="I63">
            <v>0</v>
          </cell>
          <cell r="J63">
            <v>251.63</v>
          </cell>
          <cell r="K63">
            <v>0</v>
          </cell>
          <cell r="L63">
            <v>350.25</v>
          </cell>
          <cell r="M63">
            <v>15.18</v>
          </cell>
          <cell r="O63">
            <v>2.62</v>
          </cell>
          <cell r="P63">
            <v>0</v>
          </cell>
          <cell r="R63">
            <v>258</v>
          </cell>
          <cell r="S63">
            <v>91.08</v>
          </cell>
          <cell r="U63">
            <v>0</v>
          </cell>
          <cell r="V63">
            <v>0</v>
          </cell>
          <cell r="Y63">
            <v>3345.69</v>
          </cell>
          <cell r="Z63">
            <v>0</v>
          </cell>
          <cell r="AB63" t="str">
            <v>ABONO ASSIST FIN COMPLEMENTAR</v>
          </cell>
        </row>
        <row r="64">
          <cell r="C64" t="str">
            <v>UPA NOVA DESCOBERTA - CG Nº 008/2022</v>
          </cell>
          <cell r="E64" t="str">
            <v>EDSON JOSE DA SILVA</v>
          </cell>
          <cell r="F64" t="str">
            <v>2 - Outros Profissionais da Saúde</v>
          </cell>
          <cell r="G64" t="str">
            <v>7664-20</v>
          </cell>
          <cell r="H64" t="str">
            <v>12/2025</v>
          </cell>
          <cell r="I64">
            <v>0</v>
          </cell>
          <cell r="J64">
            <v>133.19999999999999</v>
          </cell>
          <cell r="K64">
            <v>9013.0400000000009</v>
          </cell>
          <cell r="L64">
            <v>0</v>
          </cell>
          <cell r="M64">
            <v>0</v>
          </cell>
          <cell r="O64">
            <v>2.62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NOVA DESCOBERTA - CG Nº 008/2022</v>
          </cell>
          <cell r="E65" t="str">
            <v>EDSON LUIZ DA SILVA</v>
          </cell>
          <cell r="F65" t="str">
            <v>2 - Outros Profissionais da Saúde</v>
          </cell>
          <cell r="G65" t="str">
            <v>3226-05</v>
          </cell>
          <cell r="H65" t="str">
            <v>12/2025</v>
          </cell>
          <cell r="I65">
            <v>0</v>
          </cell>
          <cell r="J65">
            <v>306.91000000000003</v>
          </cell>
          <cell r="K65">
            <v>0</v>
          </cell>
          <cell r="L65">
            <v>0</v>
          </cell>
          <cell r="M65">
            <v>0</v>
          </cell>
          <cell r="O65">
            <v>2.62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NOVA DESCOBERTA - CG Nº 008/2022</v>
          </cell>
          <cell r="E66" t="str">
            <v>EDUARDA FERNANDES DA SILVA</v>
          </cell>
          <cell r="F66" t="str">
            <v>3 - Administrativo</v>
          </cell>
          <cell r="G66" t="str">
            <v>4221-10</v>
          </cell>
          <cell r="H66" t="str">
            <v>12/2025</v>
          </cell>
          <cell r="I66">
            <v>0</v>
          </cell>
          <cell r="J66">
            <v>324.11</v>
          </cell>
          <cell r="K66">
            <v>0</v>
          </cell>
          <cell r="L66">
            <v>350.25</v>
          </cell>
          <cell r="M66">
            <v>30.36</v>
          </cell>
          <cell r="O66">
            <v>2.62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NOVA DESCOBERTA - CG Nº 008/2022</v>
          </cell>
          <cell r="E67" t="str">
            <v>ELANE DE BARROS SANTOS</v>
          </cell>
          <cell r="F67" t="str">
            <v>2 - Outros Profissionais da Saúde</v>
          </cell>
          <cell r="G67" t="str">
            <v>3222-05</v>
          </cell>
          <cell r="H67" t="str">
            <v>12/2025</v>
          </cell>
          <cell r="I67">
            <v>0</v>
          </cell>
          <cell r="J67">
            <v>314.47000000000003</v>
          </cell>
          <cell r="K67">
            <v>0</v>
          </cell>
          <cell r="L67">
            <v>0</v>
          </cell>
          <cell r="M67">
            <v>0</v>
          </cell>
          <cell r="O67">
            <v>2.62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3157.42</v>
          </cell>
          <cell r="Z67">
            <v>0</v>
          </cell>
          <cell r="AB67" t="str">
            <v>ABONO ASSIST FIN COMPLEMENTAR</v>
          </cell>
        </row>
        <row r="68">
          <cell r="C68" t="str">
            <v>UPA NOVA DESCOBERTA - CG Nº 008/2022</v>
          </cell>
          <cell r="E68" t="str">
            <v>ELIANE CARLA DE LIMA</v>
          </cell>
          <cell r="F68" t="str">
            <v>2 - Outros Profissionais da Saúde</v>
          </cell>
          <cell r="G68" t="str">
            <v>3222-05</v>
          </cell>
          <cell r="H68" t="str">
            <v>12/2025</v>
          </cell>
          <cell r="I68">
            <v>0</v>
          </cell>
          <cell r="J68">
            <v>242.11</v>
          </cell>
          <cell r="K68">
            <v>0</v>
          </cell>
          <cell r="L68">
            <v>350.25</v>
          </cell>
          <cell r="M68">
            <v>15.18</v>
          </cell>
          <cell r="O68">
            <v>2.62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3316.07</v>
          </cell>
          <cell r="Z68">
            <v>0</v>
          </cell>
          <cell r="AB68" t="str">
            <v>ABONO ASSIST FIN COMPLEMENTAR</v>
          </cell>
        </row>
        <row r="69">
          <cell r="C69" t="str">
            <v>UPA NOVA DESCOBERTA - CG Nº 008/2022</v>
          </cell>
          <cell r="E69" t="str">
            <v>ELIEL ALVES DE BARROS JUNIOR</v>
          </cell>
          <cell r="F69" t="str">
            <v>3 - Administrativo</v>
          </cell>
          <cell r="G69" t="str">
            <v>5211-30</v>
          </cell>
          <cell r="H69" t="str">
            <v>12/2025</v>
          </cell>
          <cell r="I69">
            <v>0</v>
          </cell>
          <cell r="J69">
            <v>184.92</v>
          </cell>
          <cell r="K69">
            <v>0</v>
          </cell>
          <cell r="L69">
            <v>350.25</v>
          </cell>
          <cell r="M69">
            <v>30.36</v>
          </cell>
          <cell r="O69">
            <v>2.62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NOVA DESCOBERTA - CG Nº 008/2022</v>
          </cell>
          <cell r="E70" t="str">
            <v xml:space="preserve">ELIS REGINA DA SILVA FRANCA </v>
          </cell>
          <cell r="F70" t="str">
            <v>2 - Outros Profissionais da Saúde</v>
          </cell>
          <cell r="G70" t="str">
            <v>2235-05</v>
          </cell>
          <cell r="H70" t="str">
            <v>12/2025</v>
          </cell>
          <cell r="I70">
            <v>0</v>
          </cell>
          <cell r="J70">
            <v>314.92</v>
          </cell>
          <cell r="K70">
            <v>0</v>
          </cell>
          <cell r="L70">
            <v>350.25</v>
          </cell>
          <cell r="M70">
            <v>2.79</v>
          </cell>
          <cell r="O70">
            <v>2.62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4610</v>
          </cell>
          <cell r="Z70">
            <v>0</v>
          </cell>
          <cell r="AB70" t="str">
            <v>ABONO ASSIST FIN COMPLEMENTAR</v>
          </cell>
        </row>
        <row r="71">
          <cell r="C71" t="str">
            <v>UPA NOVA DESCOBERTA - CG Nº 008/2022</v>
          </cell>
          <cell r="E71" t="str">
            <v>ELIZANGELA IRIS DA SILVA</v>
          </cell>
          <cell r="F71" t="str">
            <v>2 - Outros Profissionais da Saúde</v>
          </cell>
          <cell r="G71" t="str">
            <v>3222-05</v>
          </cell>
          <cell r="H71" t="str">
            <v>12/2025</v>
          </cell>
          <cell r="I71">
            <v>0</v>
          </cell>
          <cell r="J71">
            <v>271.67</v>
          </cell>
          <cell r="K71">
            <v>0</v>
          </cell>
          <cell r="L71">
            <v>350.25</v>
          </cell>
          <cell r="M71">
            <v>15.18</v>
          </cell>
          <cell r="O71">
            <v>2.62</v>
          </cell>
          <cell r="P71">
            <v>0</v>
          </cell>
          <cell r="R71">
            <v>258</v>
          </cell>
          <cell r="S71">
            <v>91.08</v>
          </cell>
          <cell r="U71">
            <v>0</v>
          </cell>
          <cell r="V71">
            <v>0</v>
          </cell>
          <cell r="Y71">
            <v>3316.07</v>
          </cell>
          <cell r="Z71">
            <v>0</v>
          </cell>
          <cell r="AB71" t="str">
            <v>ABONO ASSIST FIN COMPLEMENTAR</v>
          </cell>
        </row>
        <row r="72">
          <cell r="C72" t="str">
            <v>UPA NOVA DESCOBERTA - CG Nº 008/2022</v>
          </cell>
          <cell r="E72" t="str">
            <v>ELVIS ALVES TAVARES</v>
          </cell>
          <cell r="F72" t="str">
            <v>2 - Outros Profissionais da Saúde</v>
          </cell>
          <cell r="G72" t="str">
            <v>2234-05</v>
          </cell>
          <cell r="H72" t="str">
            <v>12/2025</v>
          </cell>
          <cell r="I72">
            <v>0</v>
          </cell>
          <cell r="J72">
            <v>506.95</v>
          </cell>
          <cell r="K72">
            <v>0</v>
          </cell>
          <cell r="L72">
            <v>0</v>
          </cell>
          <cell r="M72">
            <v>0</v>
          </cell>
          <cell r="O72">
            <v>2.62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NOVA DESCOBERTA - CG Nº 008/2022</v>
          </cell>
          <cell r="E73" t="str">
            <v xml:space="preserve"> ELVIS RONALDO CARDOSO VASCO BARRETO</v>
          </cell>
          <cell r="F73" t="str">
            <v>3 - Administrativo</v>
          </cell>
          <cell r="G73" t="str">
            <v>4110-05</v>
          </cell>
          <cell r="H73" t="str">
            <v>12/2025</v>
          </cell>
          <cell r="I73">
            <v>0</v>
          </cell>
          <cell r="J73">
            <v>16.03</v>
          </cell>
          <cell r="K73">
            <v>0</v>
          </cell>
          <cell r="L73">
            <v>350.25</v>
          </cell>
          <cell r="M73">
            <v>15.18</v>
          </cell>
          <cell r="O73">
            <v>2.62</v>
          </cell>
          <cell r="P73">
            <v>0</v>
          </cell>
          <cell r="R73">
            <v>258</v>
          </cell>
          <cell r="S73">
            <v>42.77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NOVA DESCOBERTA - CG Nº 008/2022</v>
          </cell>
          <cell r="E74" t="str">
            <v>ELYANA CELIA FERREIRA DA SILVA</v>
          </cell>
          <cell r="F74" t="str">
            <v>2 - Outros Profissionais da Saúde</v>
          </cell>
          <cell r="G74" t="str">
            <v>7664-20</v>
          </cell>
          <cell r="H74" t="str">
            <v>12/2025</v>
          </cell>
          <cell r="I74">
            <v>0</v>
          </cell>
          <cell r="J74">
            <v>124.02</v>
          </cell>
          <cell r="K74">
            <v>3703.98</v>
          </cell>
          <cell r="L74">
            <v>0</v>
          </cell>
          <cell r="M74">
            <v>0</v>
          </cell>
          <cell r="O74">
            <v>2.62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NOVA DESCOBERTA - CG Nº 008/2022</v>
          </cell>
          <cell r="E75" t="str">
            <v>EMILIA FRANCISCA DA SILVA RAMOS</v>
          </cell>
          <cell r="F75" t="str">
            <v>2 - Outros Profissionais da Saúde</v>
          </cell>
          <cell r="G75" t="str">
            <v>3222-05</v>
          </cell>
          <cell r="H75" t="str">
            <v>12/2025</v>
          </cell>
          <cell r="I75">
            <v>0</v>
          </cell>
          <cell r="J75">
            <v>248.38</v>
          </cell>
          <cell r="K75">
            <v>0</v>
          </cell>
          <cell r="L75">
            <v>0</v>
          </cell>
          <cell r="M75">
            <v>0</v>
          </cell>
          <cell r="O75">
            <v>2.62</v>
          </cell>
          <cell r="P75">
            <v>0</v>
          </cell>
          <cell r="R75">
            <v>129</v>
          </cell>
          <cell r="S75">
            <v>91.08</v>
          </cell>
          <cell r="U75">
            <v>0</v>
          </cell>
          <cell r="V75">
            <v>0</v>
          </cell>
          <cell r="Y75">
            <v>3467.22</v>
          </cell>
          <cell r="Z75">
            <v>0</v>
          </cell>
          <cell r="AB75" t="str">
            <v>ABONO ASSIST FIN COMPLEMENTAR</v>
          </cell>
        </row>
        <row r="76">
          <cell r="C76" t="str">
            <v>UPA NOVA DESCOBERTA - CG Nº 008/2022</v>
          </cell>
          <cell r="E76" t="str">
            <v>ERALDA CRISTINA DE LIMA</v>
          </cell>
          <cell r="F76" t="str">
            <v>2 - Outros Profissionais da Saúde</v>
          </cell>
          <cell r="G76" t="str">
            <v>3222-05</v>
          </cell>
          <cell r="H76" t="str">
            <v>12/2025</v>
          </cell>
          <cell r="I76">
            <v>0</v>
          </cell>
          <cell r="J76">
            <v>271.67</v>
          </cell>
          <cell r="K76">
            <v>0</v>
          </cell>
          <cell r="L76">
            <v>350.25</v>
          </cell>
          <cell r="M76">
            <v>15.18</v>
          </cell>
          <cell r="O76">
            <v>2.62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3316.07</v>
          </cell>
          <cell r="Z76">
            <v>0</v>
          </cell>
          <cell r="AB76" t="str">
            <v>ABONO ASSIST FIN COMPLEMENTAR</v>
          </cell>
        </row>
        <row r="77">
          <cell r="C77" t="str">
            <v>UPA NOVA DESCOBERTA - CG Nº 008/2022</v>
          </cell>
          <cell r="E77" t="str">
            <v>ERIKA RAQUELI DE MORAIS BEZERRA SILVA</v>
          </cell>
          <cell r="F77" t="str">
            <v>2 - Outros Profissionais da Saúde</v>
          </cell>
          <cell r="G77" t="str">
            <v>3241-15</v>
          </cell>
          <cell r="H77" t="str">
            <v>12/2025</v>
          </cell>
          <cell r="I77">
            <v>0</v>
          </cell>
          <cell r="J77">
            <v>605.88</v>
          </cell>
          <cell r="K77">
            <v>0</v>
          </cell>
          <cell r="L77">
            <v>0</v>
          </cell>
          <cell r="M77">
            <v>0</v>
          </cell>
          <cell r="O77">
            <v>2.62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NOVA DESCOBERTA - CG Nº 008/2022</v>
          </cell>
          <cell r="E78" t="str">
            <v>ESEQUIEL BEZERRA DE OLIVEIRA</v>
          </cell>
          <cell r="F78" t="str">
            <v>2 - Outros Profissionais da Saúde</v>
          </cell>
          <cell r="G78" t="str">
            <v>3222-05</v>
          </cell>
          <cell r="H78" t="str">
            <v>12/2025</v>
          </cell>
          <cell r="I78">
            <v>0</v>
          </cell>
          <cell r="J78">
            <v>247.02</v>
          </cell>
          <cell r="K78">
            <v>0</v>
          </cell>
          <cell r="L78">
            <v>0</v>
          </cell>
          <cell r="M78">
            <v>0</v>
          </cell>
          <cell r="O78">
            <v>2.62</v>
          </cell>
          <cell r="P78">
            <v>0</v>
          </cell>
          <cell r="R78">
            <v>240.8</v>
          </cell>
          <cell r="S78">
            <v>91.08</v>
          </cell>
          <cell r="U78">
            <v>0</v>
          </cell>
          <cell r="V78">
            <v>0</v>
          </cell>
          <cell r="Y78">
            <v>3618.37</v>
          </cell>
          <cell r="Z78">
            <v>0</v>
          </cell>
          <cell r="AB78" t="str">
            <v>ABONO ASSIST FIN COMPLEMENTAR</v>
          </cell>
        </row>
        <row r="79">
          <cell r="C79" t="str">
            <v>UPA NOVA DESCOBERTA - CG Nº 008/2022</v>
          </cell>
          <cell r="E79" t="str">
            <v>EVALDO FRANCA DE FARIAS</v>
          </cell>
          <cell r="F79" t="str">
            <v>2 - Outros Profissionais da Saúde</v>
          </cell>
          <cell r="G79" t="str">
            <v>3222-05</v>
          </cell>
          <cell r="H79" t="str">
            <v>12/2025</v>
          </cell>
          <cell r="I79">
            <v>0</v>
          </cell>
          <cell r="J79">
            <v>297.92</v>
          </cell>
          <cell r="K79">
            <v>0</v>
          </cell>
          <cell r="L79">
            <v>350.25</v>
          </cell>
          <cell r="M79">
            <v>15.18</v>
          </cell>
          <cell r="O79">
            <v>2.62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3618.37</v>
          </cell>
          <cell r="Z79">
            <v>0</v>
          </cell>
          <cell r="AB79" t="str">
            <v>ABONO ASSIST FIN COMPLEMENTAR</v>
          </cell>
        </row>
        <row r="80">
          <cell r="C80" t="str">
            <v>UPA NOVA DESCOBERTA - CG Nº 008/2022</v>
          </cell>
          <cell r="E80" t="str">
            <v>FABIANA FERREIRA DA SILVA</v>
          </cell>
          <cell r="F80" t="str">
            <v>2 - Outros Profissionais da Saúde</v>
          </cell>
          <cell r="G80" t="str">
            <v>3222-05</v>
          </cell>
          <cell r="H80" t="str">
            <v>12/2025</v>
          </cell>
          <cell r="I80">
            <v>0</v>
          </cell>
          <cell r="J80">
            <v>300.26</v>
          </cell>
          <cell r="K80">
            <v>0</v>
          </cell>
          <cell r="L80">
            <v>0</v>
          </cell>
          <cell r="M80">
            <v>0</v>
          </cell>
          <cell r="O80">
            <v>2.62</v>
          </cell>
          <cell r="P80">
            <v>0</v>
          </cell>
          <cell r="R80">
            <v>0</v>
          </cell>
          <cell r="S80">
            <v>0</v>
          </cell>
          <cell r="U80">
            <v>81.02</v>
          </cell>
          <cell r="V80">
            <v>0</v>
          </cell>
          <cell r="X80" t="str">
            <v>AUXILIO CREDCHE</v>
          </cell>
          <cell r="Y80">
            <v>3465.45</v>
          </cell>
          <cell r="Z80">
            <v>0</v>
          </cell>
          <cell r="AB80" t="str">
            <v>ABONO ASSIST FIN COMPLEMENTAR</v>
          </cell>
        </row>
        <row r="81">
          <cell r="C81" t="str">
            <v>UPA NOVA DESCOBERTA - CG Nº 008/2022</v>
          </cell>
          <cell r="E81" t="str">
            <v xml:space="preserve">FERNANDA MICHAELA MARTINS XAVIER </v>
          </cell>
          <cell r="F81" t="str">
            <v>2 - Outros Profissionais da Saúde</v>
          </cell>
          <cell r="G81" t="str">
            <v>3222-05</v>
          </cell>
          <cell r="H81" t="str">
            <v>12/2025</v>
          </cell>
          <cell r="I81">
            <v>0</v>
          </cell>
          <cell r="J81">
            <v>230.72</v>
          </cell>
          <cell r="K81">
            <v>0</v>
          </cell>
          <cell r="L81">
            <v>350.25</v>
          </cell>
          <cell r="M81">
            <v>15.18</v>
          </cell>
          <cell r="O81">
            <v>2.62</v>
          </cell>
          <cell r="P81">
            <v>0</v>
          </cell>
          <cell r="R81">
            <v>258</v>
          </cell>
          <cell r="S81">
            <v>91.08</v>
          </cell>
          <cell r="U81">
            <v>81.02</v>
          </cell>
          <cell r="V81">
            <v>0</v>
          </cell>
          <cell r="X81" t="str">
            <v>AUXILIO CREDCHE</v>
          </cell>
          <cell r="Y81">
            <v>3614.73</v>
          </cell>
          <cell r="Z81">
            <v>0</v>
          </cell>
          <cell r="AB81" t="str">
            <v>ABONO ASSIST FIN COMPLEMENTAR</v>
          </cell>
        </row>
        <row r="82">
          <cell r="C82" t="str">
            <v>UPA NOVA DESCOBERTA - CG Nº 008/2022</v>
          </cell>
          <cell r="E82" t="str">
            <v>FRANKESLENE DOS SANTOS</v>
          </cell>
          <cell r="F82" t="str">
            <v>2 - Outros Profissionais da Saúde</v>
          </cell>
          <cell r="G82" t="str">
            <v>3222-05</v>
          </cell>
          <cell r="H82" t="str">
            <v>12/2025</v>
          </cell>
          <cell r="I82">
            <v>0</v>
          </cell>
          <cell r="J82">
            <v>247.39</v>
          </cell>
          <cell r="K82">
            <v>0</v>
          </cell>
          <cell r="L82">
            <v>350.25</v>
          </cell>
          <cell r="M82">
            <v>15.18</v>
          </cell>
          <cell r="O82">
            <v>2.62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3449.73</v>
          </cell>
          <cell r="Z82">
            <v>0</v>
          </cell>
          <cell r="AB82" t="str">
            <v>ABONO ASSIST FIN COMPLEMENTAR</v>
          </cell>
        </row>
        <row r="83">
          <cell r="C83" t="str">
            <v>UPA NOVA DESCOBERTA - CG Nº 008/2022</v>
          </cell>
          <cell r="E83" t="str">
            <v>GABRIELA BELO REGO BARROS</v>
          </cell>
          <cell r="F83" t="str">
            <v>2 - Outros Profissionais da Saúde</v>
          </cell>
          <cell r="G83" t="str">
            <v>2235-05</v>
          </cell>
          <cell r="H83" t="str">
            <v>12/2025</v>
          </cell>
          <cell r="I83">
            <v>0</v>
          </cell>
          <cell r="J83">
            <v>542.91</v>
          </cell>
          <cell r="K83">
            <v>0</v>
          </cell>
          <cell r="L83">
            <v>350.25</v>
          </cell>
          <cell r="M83">
            <v>4.1100000000000003</v>
          </cell>
          <cell r="O83">
            <v>2.62</v>
          </cell>
          <cell r="P83">
            <v>0</v>
          </cell>
          <cell r="R83">
            <v>0</v>
          </cell>
          <cell r="S83">
            <v>0</v>
          </cell>
          <cell r="U83">
            <v>138.38999999999999</v>
          </cell>
          <cell r="V83">
            <v>0</v>
          </cell>
          <cell r="X83" t="str">
            <v>AUXILIO CREDCHE</v>
          </cell>
          <cell r="Y83">
            <v>2710.55</v>
          </cell>
          <cell r="Z83">
            <v>0</v>
          </cell>
          <cell r="AB83" t="str">
            <v>ABONO ASSIST FIN COMPLEMENTAR</v>
          </cell>
        </row>
        <row r="84">
          <cell r="C84" t="str">
            <v>UPA NOVA DESCOBERTA - CG Nº 008/2022</v>
          </cell>
          <cell r="E84" t="str">
            <v>GABRIELLY KARINA MELO DE OLIVEIRA</v>
          </cell>
          <cell r="F84" t="str">
            <v>3 - Administrativo</v>
          </cell>
          <cell r="G84" t="str">
            <v>4110-05</v>
          </cell>
          <cell r="H84" t="str">
            <v>12/2025</v>
          </cell>
          <cell r="I84">
            <v>0</v>
          </cell>
          <cell r="J84">
            <v>20.23</v>
          </cell>
          <cell r="K84">
            <v>0</v>
          </cell>
          <cell r="L84">
            <v>350.25</v>
          </cell>
          <cell r="M84">
            <v>15.18</v>
          </cell>
          <cell r="O84">
            <v>2.62</v>
          </cell>
          <cell r="P84">
            <v>0</v>
          </cell>
          <cell r="R84">
            <v>344</v>
          </cell>
          <cell r="S84">
            <v>42.77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NOVA DESCOBERTA - CG Nº 008/2022</v>
          </cell>
          <cell r="E85" t="str">
            <v>GABRIEL VINICIUS DIAS DE ALMEIDA CRUZ</v>
          </cell>
          <cell r="F85" t="str">
            <v>2 - Outros Profissionais da Saúde</v>
          </cell>
          <cell r="G85" t="str">
            <v>3222-05</v>
          </cell>
          <cell r="H85" t="str">
            <v>12/2025</v>
          </cell>
          <cell r="I85">
            <v>0</v>
          </cell>
          <cell r="J85">
            <v>212.1</v>
          </cell>
          <cell r="K85">
            <v>0</v>
          </cell>
          <cell r="L85">
            <v>350.25</v>
          </cell>
          <cell r="M85">
            <v>15.18</v>
          </cell>
          <cell r="O85">
            <v>2.62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2299.8200000000002</v>
          </cell>
          <cell r="Z85">
            <v>0</v>
          </cell>
          <cell r="AB85" t="str">
            <v>ABONO ASSIST FIN COMPLEMENTAR</v>
          </cell>
        </row>
        <row r="86">
          <cell r="C86" t="str">
            <v>UPA NOVA DESCOBERTA - CG Nº 008/2022</v>
          </cell>
          <cell r="E86" t="str">
            <v xml:space="preserve">GABRIEL VINICIUS SILVA MALTA DA ROCHA </v>
          </cell>
          <cell r="F86" t="str">
            <v>3 - Administrativo</v>
          </cell>
          <cell r="G86" t="str">
            <v>4110-05</v>
          </cell>
          <cell r="H86" t="str">
            <v>12/2025</v>
          </cell>
          <cell r="I86">
            <v>0</v>
          </cell>
          <cell r="J86">
            <v>16.03</v>
          </cell>
          <cell r="K86">
            <v>0</v>
          </cell>
          <cell r="L86">
            <v>350.25</v>
          </cell>
          <cell r="M86">
            <v>15.18</v>
          </cell>
          <cell r="O86">
            <v>2.62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NOVA DESCOBERTA - CG Nº 008/2022</v>
          </cell>
          <cell r="E87" t="str">
            <v>GEIZA CRISTINA DA SILVA</v>
          </cell>
          <cell r="F87" t="str">
            <v>2 - Outros Profissionais da Saúde</v>
          </cell>
          <cell r="G87" t="str">
            <v>3222-05</v>
          </cell>
          <cell r="H87" t="str">
            <v>12/2025</v>
          </cell>
          <cell r="I87">
            <v>0</v>
          </cell>
          <cell r="J87">
            <v>273.29000000000002</v>
          </cell>
          <cell r="K87">
            <v>0</v>
          </cell>
          <cell r="L87">
            <v>0</v>
          </cell>
          <cell r="M87">
            <v>0</v>
          </cell>
          <cell r="O87">
            <v>2.62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3316.07</v>
          </cell>
          <cell r="Z87">
            <v>0</v>
          </cell>
          <cell r="AB87" t="str">
            <v>ABONO ASSIST FIN COMPLEMENTAR</v>
          </cell>
        </row>
        <row r="88">
          <cell r="C88" t="str">
            <v>UPA NOVA DESCOBERTA - CG Nº 008/2022</v>
          </cell>
          <cell r="E88" t="str">
            <v>GIVANILDA MARIA DA SILVA</v>
          </cell>
          <cell r="F88" t="str">
            <v>2 - Outros Profissionais da Saúde</v>
          </cell>
          <cell r="G88" t="str">
            <v>2235-05</v>
          </cell>
          <cell r="H88" t="str">
            <v>12/2025</v>
          </cell>
          <cell r="I88">
            <v>0</v>
          </cell>
          <cell r="J88">
            <v>840.61</v>
          </cell>
          <cell r="K88">
            <v>0</v>
          </cell>
          <cell r="L88">
            <v>0</v>
          </cell>
          <cell r="M88">
            <v>0</v>
          </cell>
          <cell r="O88">
            <v>2.62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3263.36</v>
          </cell>
          <cell r="Z88">
            <v>0</v>
          </cell>
          <cell r="AB88" t="str">
            <v>ABONO ASSIST FIN COMPLEMENTAR</v>
          </cell>
        </row>
        <row r="89">
          <cell r="C89" t="str">
            <v>UPA NOVA DESCOBERTA - CG Nº 008/2022</v>
          </cell>
          <cell r="E89" t="str">
            <v>GLAYBSON DE OLIVEIRA MENDES</v>
          </cell>
          <cell r="F89" t="str">
            <v>2 - Outros Profissionais da Saúde</v>
          </cell>
          <cell r="G89" t="str">
            <v>3222-05</v>
          </cell>
          <cell r="H89" t="str">
            <v>12/2025</v>
          </cell>
          <cell r="I89">
            <v>0</v>
          </cell>
          <cell r="J89">
            <v>278.2</v>
          </cell>
          <cell r="K89">
            <v>0</v>
          </cell>
          <cell r="L89">
            <v>350.25</v>
          </cell>
          <cell r="M89">
            <v>15.18</v>
          </cell>
          <cell r="O89">
            <v>2.62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3510.5</v>
          </cell>
          <cell r="Z89">
            <v>0</v>
          </cell>
          <cell r="AB89" t="str">
            <v>ABONO ASSIST FIN COMPLEMENTAR</v>
          </cell>
        </row>
        <row r="90">
          <cell r="C90" t="str">
            <v>UPA NOVA DESCOBERTA - CG Nº 008/2022</v>
          </cell>
          <cell r="E90" t="str">
            <v>GLEICE FREIRE DA SILVA</v>
          </cell>
          <cell r="F90" t="str">
            <v>3 - Administrativo</v>
          </cell>
          <cell r="G90" t="str">
            <v>4221-10</v>
          </cell>
          <cell r="H90" t="str">
            <v>12/2025</v>
          </cell>
          <cell r="I90">
            <v>0</v>
          </cell>
          <cell r="J90">
            <v>260.26</v>
          </cell>
          <cell r="K90">
            <v>0</v>
          </cell>
          <cell r="L90">
            <v>350.25</v>
          </cell>
          <cell r="M90">
            <v>30.36</v>
          </cell>
          <cell r="O90">
            <v>2.62</v>
          </cell>
          <cell r="P90">
            <v>0</v>
          </cell>
          <cell r="R90">
            <v>17.2</v>
          </cell>
          <cell r="S90">
            <v>17.190000000000001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NOVA DESCOBERTA - CG Nº 008/2022</v>
          </cell>
          <cell r="E91" t="str">
            <v>GUSTAVO CAMPELO ELLDORF</v>
          </cell>
          <cell r="F91" t="str">
            <v>4 - Assistência Odontológica</v>
          </cell>
          <cell r="G91" t="str">
            <v>2232-08</v>
          </cell>
          <cell r="H91" t="str">
            <v>12/2025</v>
          </cell>
          <cell r="I91">
            <v>0</v>
          </cell>
          <cell r="J91">
            <v>545.88</v>
          </cell>
          <cell r="K91">
            <v>0</v>
          </cell>
          <cell r="L91">
            <v>350.25</v>
          </cell>
          <cell r="M91">
            <v>30.36</v>
          </cell>
          <cell r="O91">
            <v>2.62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NOVA DESCOBERTA - CG Nº 008/2022</v>
          </cell>
          <cell r="E92" t="str">
            <v>HALANA BATISTA NERY</v>
          </cell>
          <cell r="F92" t="str">
            <v>2 - Outros Profissionais da Saúde</v>
          </cell>
          <cell r="G92" t="str">
            <v>3222-05</v>
          </cell>
          <cell r="H92" t="str">
            <v>12/2025</v>
          </cell>
          <cell r="I92">
            <v>0</v>
          </cell>
          <cell r="J92">
            <v>366.08</v>
          </cell>
          <cell r="K92">
            <v>0</v>
          </cell>
          <cell r="L92">
            <v>350.25</v>
          </cell>
          <cell r="M92">
            <v>15.18</v>
          </cell>
          <cell r="O92">
            <v>2.62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3231.66</v>
          </cell>
          <cell r="Z92">
            <v>0</v>
          </cell>
          <cell r="AB92" t="str">
            <v>ABONO ASSIST FIN COMPLEMENTAR</v>
          </cell>
        </row>
        <row r="93">
          <cell r="C93" t="str">
            <v>UPA NOVA DESCOBERTA - CG Nº 008/2022</v>
          </cell>
          <cell r="E93" t="str">
            <v>HELENA PRISCILLA BARROS SILVA DE LIMA</v>
          </cell>
          <cell r="F93" t="str">
            <v>2 - Outros Profissionais da Saúde</v>
          </cell>
          <cell r="G93" t="str">
            <v>2235-05</v>
          </cell>
          <cell r="H93" t="str">
            <v>12/2025</v>
          </cell>
          <cell r="I93">
            <v>0</v>
          </cell>
          <cell r="J93">
            <v>463.64</v>
          </cell>
          <cell r="K93">
            <v>0</v>
          </cell>
          <cell r="L93">
            <v>350.25</v>
          </cell>
          <cell r="M93">
            <v>3.59</v>
          </cell>
          <cell r="O93">
            <v>2.62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3608.72</v>
          </cell>
          <cell r="Z93">
            <v>0</v>
          </cell>
          <cell r="AB93" t="str">
            <v>ABONO ASSIST FIN COMPLEMENTAR</v>
          </cell>
        </row>
        <row r="94">
          <cell r="C94" t="str">
            <v>UPA NOVA DESCOBERTA - CG Nº 008/2022</v>
          </cell>
          <cell r="E94" t="str">
            <v>HERICA SILVA DA HORA</v>
          </cell>
          <cell r="F94" t="str">
            <v>2 - Outros Profissionais da Saúde</v>
          </cell>
          <cell r="G94" t="str">
            <v>3222-05</v>
          </cell>
          <cell r="H94" t="str">
            <v>12/2025</v>
          </cell>
          <cell r="I94">
            <v>0</v>
          </cell>
          <cell r="J94">
            <v>271.3</v>
          </cell>
          <cell r="K94">
            <v>0</v>
          </cell>
          <cell r="L94">
            <v>350.25</v>
          </cell>
          <cell r="M94">
            <v>15.18</v>
          </cell>
          <cell r="O94">
            <v>2.62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3316.07</v>
          </cell>
          <cell r="Z94">
            <v>0</v>
          </cell>
          <cell r="AB94" t="str">
            <v>ABONO ASSIST FIN COMPLEMENTAR</v>
          </cell>
        </row>
        <row r="95">
          <cell r="C95" t="str">
            <v>UPA NOVA DESCOBERTA - CG Nº 008/2022</v>
          </cell>
          <cell r="E95" t="str">
            <v>HORACIO ALVES DO NASCIMENTO</v>
          </cell>
          <cell r="F95" t="str">
            <v>3 - Administrativo</v>
          </cell>
          <cell r="G95" t="str">
            <v>5151-10</v>
          </cell>
          <cell r="H95" t="str">
            <v>12/2025</v>
          </cell>
          <cell r="I95">
            <v>0</v>
          </cell>
          <cell r="J95">
            <v>287.39999999999998</v>
          </cell>
          <cell r="K95">
            <v>0</v>
          </cell>
          <cell r="L95">
            <v>350.25</v>
          </cell>
          <cell r="M95">
            <v>30.36</v>
          </cell>
          <cell r="O95">
            <v>2.62</v>
          </cell>
          <cell r="P95">
            <v>0</v>
          </cell>
          <cell r="R95">
            <v>154.80000000000001</v>
          </cell>
          <cell r="S95">
            <v>91.08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NOVA DESCOBERTA - CG Nº 008/2022</v>
          </cell>
          <cell r="E96" t="str">
            <v>ISABELLE RODRIGUES ASSUNCAO</v>
          </cell>
          <cell r="F96" t="str">
            <v>2 - Outros Profissionais da Saúde</v>
          </cell>
          <cell r="G96" t="str">
            <v>3222-05</v>
          </cell>
          <cell r="H96" t="str">
            <v>12/2025</v>
          </cell>
          <cell r="I96">
            <v>0</v>
          </cell>
          <cell r="J96">
            <v>205.4</v>
          </cell>
          <cell r="K96">
            <v>0</v>
          </cell>
          <cell r="L96">
            <v>350.25</v>
          </cell>
          <cell r="M96">
            <v>15.18</v>
          </cell>
          <cell r="O96">
            <v>2.62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2792.64</v>
          </cell>
          <cell r="Z96">
            <v>0</v>
          </cell>
          <cell r="AB96" t="str">
            <v>ABONO ASSIST FIN COMPLEMENTAR</v>
          </cell>
        </row>
        <row r="97">
          <cell r="C97" t="str">
            <v>UPA NOVA DESCOBERTA - CG Nº 008/2022</v>
          </cell>
          <cell r="E97" t="str">
            <v>ISABEL RENATA DE SOUZA TORRES</v>
          </cell>
          <cell r="F97" t="str">
            <v>2 - Outros Profissionais da Saúde</v>
          </cell>
          <cell r="G97" t="str">
            <v>2234-05</v>
          </cell>
          <cell r="H97" t="str">
            <v>12/2025</v>
          </cell>
          <cell r="I97">
            <v>0</v>
          </cell>
          <cell r="J97">
            <v>506.95</v>
          </cell>
          <cell r="K97">
            <v>0</v>
          </cell>
          <cell r="L97">
            <v>0</v>
          </cell>
          <cell r="M97">
            <v>0</v>
          </cell>
          <cell r="O97">
            <v>2.62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NOVA DESCOBERTA - CG Nº 008/2022</v>
          </cell>
          <cell r="E98" t="str">
            <v>ISANDRO GILTON DE OLIVEIRA</v>
          </cell>
          <cell r="F98" t="str">
            <v>2 - Outros Profissionais da Saúde</v>
          </cell>
          <cell r="G98" t="str">
            <v>3241-15</v>
          </cell>
          <cell r="H98" t="str">
            <v>12/2025</v>
          </cell>
          <cell r="I98">
            <v>0</v>
          </cell>
          <cell r="J98">
            <v>600.76</v>
          </cell>
          <cell r="K98">
            <v>0</v>
          </cell>
          <cell r="L98">
            <v>0</v>
          </cell>
          <cell r="M98">
            <v>0</v>
          </cell>
          <cell r="O98">
            <v>2.62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NOVA DESCOBERTA - CG Nº 008/2022</v>
          </cell>
          <cell r="E99" t="str">
            <v>ISRAEL PEREIRA DE OLIVEIRA</v>
          </cell>
          <cell r="F99" t="str">
            <v>2 - Outros Profissionais da Saúde</v>
          </cell>
          <cell r="G99" t="str">
            <v>3222-05</v>
          </cell>
          <cell r="H99" t="str">
            <v>12/2025</v>
          </cell>
          <cell r="I99">
            <v>0</v>
          </cell>
          <cell r="J99">
            <v>271.66000000000003</v>
          </cell>
          <cell r="K99">
            <v>0</v>
          </cell>
          <cell r="L99">
            <v>350.25</v>
          </cell>
          <cell r="M99">
            <v>15.18</v>
          </cell>
          <cell r="O99">
            <v>2.62</v>
          </cell>
          <cell r="P99">
            <v>0</v>
          </cell>
          <cell r="R99">
            <v>258</v>
          </cell>
          <cell r="S99">
            <v>91.08</v>
          </cell>
          <cell r="U99">
            <v>0</v>
          </cell>
          <cell r="V99">
            <v>0</v>
          </cell>
          <cell r="Y99">
            <v>3324.77</v>
          </cell>
          <cell r="Z99">
            <v>0</v>
          </cell>
          <cell r="AB99" t="str">
            <v>ABONO ASSIST FIN COMPLEMENTAR</v>
          </cell>
        </row>
        <row r="100">
          <cell r="C100" t="str">
            <v>UPA NOVA DESCOBERTA - CG Nº 008/2022</v>
          </cell>
          <cell r="E100" t="str">
            <v>ITALO JOSE FELIPE FREITAS DA COSTA</v>
          </cell>
          <cell r="F100" t="str">
            <v>3 - Administrativo</v>
          </cell>
          <cell r="G100" t="str">
            <v>4221-10</v>
          </cell>
          <cell r="H100" t="str">
            <v>12/2025</v>
          </cell>
          <cell r="I100">
            <v>0</v>
          </cell>
          <cell r="J100">
            <v>266.39</v>
          </cell>
          <cell r="K100">
            <v>0</v>
          </cell>
          <cell r="L100">
            <v>350.25</v>
          </cell>
          <cell r="M100">
            <v>30.36</v>
          </cell>
          <cell r="O100">
            <v>2.62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NOVA DESCOBERTA - CG Nº 008/2022</v>
          </cell>
          <cell r="E101" t="str">
            <v>IVANA PEREIRA DA SILVA</v>
          </cell>
          <cell r="F101" t="str">
            <v>3 - Administrativo</v>
          </cell>
          <cell r="G101" t="str">
            <v>4221-10</v>
          </cell>
          <cell r="H101" t="str">
            <v>12/2025</v>
          </cell>
          <cell r="I101">
            <v>0</v>
          </cell>
          <cell r="J101">
            <v>400.8</v>
          </cell>
          <cell r="K101">
            <v>0</v>
          </cell>
          <cell r="L101">
            <v>0</v>
          </cell>
          <cell r="M101">
            <v>0</v>
          </cell>
          <cell r="O101">
            <v>2.62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NOVA DESCOBERTA - CG Nº 008/2022</v>
          </cell>
          <cell r="E102" t="str">
            <v>IVANILDO GOMES DA SILVA</v>
          </cell>
          <cell r="F102" t="str">
            <v>2 - Outros Profissionais da Saúde</v>
          </cell>
          <cell r="G102" t="str">
            <v>3241-15</v>
          </cell>
          <cell r="H102" t="str">
            <v>12/2025</v>
          </cell>
          <cell r="I102">
            <v>0</v>
          </cell>
          <cell r="J102">
            <v>571.41999999999996</v>
          </cell>
          <cell r="K102">
            <v>0</v>
          </cell>
          <cell r="L102">
            <v>350.25</v>
          </cell>
          <cell r="M102">
            <v>30.36</v>
          </cell>
          <cell r="O102">
            <v>2.62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NOVA DESCOBERTA - CG Nº 008/2022</v>
          </cell>
          <cell r="E103" t="str">
            <v>IVONETE MARIA DE ARAUJO</v>
          </cell>
          <cell r="F103" t="str">
            <v>3 - Administrativo</v>
          </cell>
          <cell r="G103" t="str">
            <v>4221-10</v>
          </cell>
          <cell r="H103" t="str">
            <v>12/2025</v>
          </cell>
          <cell r="I103">
            <v>0</v>
          </cell>
          <cell r="J103">
            <v>409.01</v>
          </cell>
          <cell r="K103">
            <v>0</v>
          </cell>
          <cell r="L103">
            <v>0</v>
          </cell>
          <cell r="M103">
            <v>0</v>
          </cell>
          <cell r="O103">
            <v>2.62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NOVA DESCOBERTA - CG Nº 008/2022</v>
          </cell>
          <cell r="E104" t="str">
            <v>IZABELLA DE CASSIA MERE DOS SANTOS</v>
          </cell>
          <cell r="F104" t="str">
            <v>2 - Outros Profissionais da Saúde</v>
          </cell>
          <cell r="G104" t="str">
            <v>3222-05</v>
          </cell>
          <cell r="H104" t="str">
            <v>12/2025</v>
          </cell>
          <cell r="I104">
            <v>0</v>
          </cell>
          <cell r="J104">
            <v>233.89</v>
          </cell>
          <cell r="K104">
            <v>0</v>
          </cell>
          <cell r="L104">
            <v>350.25</v>
          </cell>
          <cell r="M104">
            <v>15.18</v>
          </cell>
          <cell r="O104">
            <v>2.62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2792.64</v>
          </cell>
          <cell r="Z104">
            <v>0</v>
          </cell>
          <cell r="AB104" t="str">
            <v>ABONO ASSIST FIN COMPLEMENTAR</v>
          </cell>
        </row>
        <row r="105">
          <cell r="C105" t="str">
            <v>UPA NOVA DESCOBERTA - CG Nº 008/2022</v>
          </cell>
          <cell r="E105" t="str">
            <v>JACIRA MACHADO LIRA</v>
          </cell>
          <cell r="F105" t="str">
            <v>2 - Outros Profissionais da Saúde</v>
          </cell>
          <cell r="G105" t="str">
            <v>2237-10</v>
          </cell>
          <cell r="H105" t="str">
            <v>12/2025</v>
          </cell>
          <cell r="I105">
            <v>0</v>
          </cell>
          <cell r="J105">
            <v>485.67</v>
          </cell>
          <cell r="K105">
            <v>0</v>
          </cell>
          <cell r="L105">
            <v>350.25</v>
          </cell>
          <cell r="M105">
            <v>0</v>
          </cell>
          <cell r="O105">
            <v>2.62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NOVA DESCOBERTA - CG Nº 008/2022</v>
          </cell>
          <cell r="E106" t="str">
            <v>JACQUELINE MARIA DE MENEZES SANTOS</v>
          </cell>
          <cell r="F106" t="str">
            <v>3 - Administrativo</v>
          </cell>
          <cell r="G106" t="str">
            <v>5211-30</v>
          </cell>
          <cell r="H106" t="str">
            <v>12/2025</v>
          </cell>
          <cell r="I106">
            <v>0</v>
          </cell>
          <cell r="J106">
            <v>261.60000000000002</v>
          </cell>
          <cell r="K106">
            <v>0</v>
          </cell>
          <cell r="L106">
            <v>350.25</v>
          </cell>
          <cell r="M106">
            <v>30.36</v>
          </cell>
          <cell r="O106">
            <v>2.62</v>
          </cell>
          <cell r="P106">
            <v>0</v>
          </cell>
          <cell r="R106">
            <v>258</v>
          </cell>
          <cell r="S106">
            <v>96.25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NOVA DESCOBERTA - CG Nº 008/2022</v>
          </cell>
          <cell r="E107" t="str">
            <v>JAIRO JOSE FERREIRA JUNIOR</v>
          </cell>
          <cell r="F107" t="str">
            <v>2 - Outros Profissionais da Saúde</v>
          </cell>
          <cell r="G107" t="str">
            <v>3241-15</v>
          </cell>
          <cell r="H107" t="str">
            <v>12/2025</v>
          </cell>
          <cell r="I107">
            <v>0</v>
          </cell>
          <cell r="J107">
            <v>606.16</v>
          </cell>
          <cell r="K107">
            <v>0</v>
          </cell>
          <cell r="L107">
            <v>0</v>
          </cell>
          <cell r="M107">
            <v>0</v>
          </cell>
          <cell r="O107">
            <v>2.62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NOVA DESCOBERTA - CG Nº 008/2022</v>
          </cell>
          <cell r="E108" t="str">
            <v>JAQUELINE DANTAS DA SILVA</v>
          </cell>
          <cell r="F108" t="str">
            <v>3 - Administrativo</v>
          </cell>
          <cell r="G108" t="str">
            <v>4131-15</v>
          </cell>
          <cell r="H108" t="str">
            <v>12/2025</v>
          </cell>
          <cell r="I108">
            <v>0</v>
          </cell>
          <cell r="J108">
            <v>236.7</v>
          </cell>
          <cell r="K108">
            <v>0</v>
          </cell>
          <cell r="L108">
            <v>350.25</v>
          </cell>
          <cell r="M108">
            <v>30.36</v>
          </cell>
          <cell r="O108">
            <v>2.62</v>
          </cell>
          <cell r="P108">
            <v>0</v>
          </cell>
          <cell r="R108">
            <v>51.6</v>
          </cell>
          <cell r="S108">
            <v>51.59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NOVA DESCOBERTA - CG Nº 008/2022</v>
          </cell>
          <cell r="E109" t="str">
            <v>JOAO PAULO GOMES</v>
          </cell>
          <cell r="F109" t="str">
            <v>2 - Outros Profissionais da Saúde</v>
          </cell>
          <cell r="G109" t="str">
            <v>3241-15</v>
          </cell>
          <cell r="H109" t="str">
            <v>12/2025</v>
          </cell>
          <cell r="I109">
            <v>0</v>
          </cell>
          <cell r="J109">
            <v>609.62</v>
          </cell>
          <cell r="K109">
            <v>0</v>
          </cell>
          <cell r="L109">
            <v>0</v>
          </cell>
          <cell r="M109">
            <v>0</v>
          </cell>
          <cell r="O109">
            <v>2.62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NOVA DESCOBERTA - CG Nº 008/2022</v>
          </cell>
          <cell r="E110" t="str">
            <v>JOSE ALVES DE FARIAS</v>
          </cell>
          <cell r="F110" t="str">
            <v>2 - Outros Profissionais da Saúde</v>
          </cell>
          <cell r="G110" t="str">
            <v>3241-15</v>
          </cell>
          <cell r="H110" t="str">
            <v>12/2025</v>
          </cell>
          <cell r="I110">
            <v>0</v>
          </cell>
          <cell r="J110">
            <v>600.66999999999996</v>
          </cell>
          <cell r="K110">
            <v>0</v>
          </cell>
          <cell r="L110">
            <v>350.25</v>
          </cell>
          <cell r="M110">
            <v>30.36</v>
          </cell>
          <cell r="O110">
            <v>2.62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NOVA DESCOBERTA - CG Nº 008/2022</v>
          </cell>
          <cell r="E111" t="str">
            <v>JOSEANNA MARINHO MORAES</v>
          </cell>
          <cell r="F111" t="str">
            <v>2 - Outros Profissionais da Saúde</v>
          </cell>
          <cell r="G111" t="str">
            <v>2235-05</v>
          </cell>
          <cell r="H111" t="str">
            <v>12/2025</v>
          </cell>
          <cell r="I111">
            <v>0</v>
          </cell>
          <cell r="J111">
            <v>431.16</v>
          </cell>
          <cell r="K111">
            <v>0</v>
          </cell>
          <cell r="L111">
            <v>350.25</v>
          </cell>
          <cell r="M111">
            <v>3.59</v>
          </cell>
          <cell r="O111">
            <v>2.62</v>
          </cell>
          <cell r="P111">
            <v>0</v>
          </cell>
          <cell r="R111">
            <v>8.6</v>
          </cell>
          <cell r="S111">
            <v>8.59</v>
          </cell>
          <cell r="U111">
            <v>0</v>
          </cell>
          <cell r="V111">
            <v>0</v>
          </cell>
          <cell r="Y111">
            <v>3305.47</v>
          </cell>
          <cell r="Z111">
            <v>0</v>
          </cell>
          <cell r="AB111" t="str">
            <v>ABONO ASSIST FIN COMPLEMENTAR</v>
          </cell>
        </row>
        <row r="112">
          <cell r="C112" t="str">
            <v>UPA NOVA DESCOBERTA - CG Nº 008/2022</v>
          </cell>
          <cell r="E112" t="str">
            <v>JOSE DIEGO XAVIER DA CUNHA</v>
          </cell>
          <cell r="F112" t="str">
            <v>2 - Outros Profissionais da Saúde</v>
          </cell>
          <cell r="G112" t="str">
            <v>3222-05</v>
          </cell>
          <cell r="H112" t="str">
            <v>12/2025</v>
          </cell>
          <cell r="I112">
            <v>0</v>
          </cell>
          <cell r="J112">
            <v>385.04</v>
          </cell>
          <cell r="K112">
            <v>0</v>
          </cell>
          <cell r="L112">
            <v>0</v>
          </cell>
          <cell r="M112">
            <v>0</v>
          </cell>
          <cell r="O112">
            <v>2.62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3316.07</v>
          </cell>
          <cell r="Z112">
            <v>0</v>
          </cell>
          <cell r="AB112" t="str">
            <v>ABONO ASSIST FIN COMPLEMENTAR</v>
          </cell>
        </row>
        <row r="113">
          <cell r="C113" t="str">
            <v>UPA NOVA DESCOBERTA - CG Nº 008/2022</v>
          </cell>
          <cell r="E113" t="str">
            <v>JOSEFA MARGARIDA DA SILVA</v>
          </cell>
          <cell r="F113" t="str">
            <v>2 - Outros Profissionais da Saúde</v>
          </cell>
          <cell r="G113" t="str">
            <v>3222-05</v>
          </cell>
          <cell r="H113" t="str">
            <v>12/2025</v>
          </cell>
          <cell r="I113">
            <v>0</v>
          </cell>
          <cell r="J113">
            <v>311.11</v>
          </cell>
          <cell r="K113">
            <v>0</v>
          </cell>
          <cell r="L113">
            <v>350.25</v>
          </cell>
          <cell r="M113">
            <v>15.18</v>
          </cell>
          <cell r="O113">
            <v>2.62</v>
          </cell>
          <cell r="P113">
            <v>0</v>
          </cell>
          <cell r="R113">
            <v>240.8</v>
          </cell>
          <cell r="S113">
            <v>91.08</v>
          </cell>
          <cell r="U113">
            <v>0</v>
          </cell>
          <cell r="V113">
            <v>0</v>
          </cell>
          <cell r="Y113">
            <v>3316.07</v>
          </cell>
          <cell r="Z113">
            <v>0</v>
          </cell>
          <cell r="AB113" t="str">
            <v>ABONO ASSIST FIN COMPLEMENTAR</v>
          </cell>
        </row>
        <row r="114">
          <cell r="C114" t="str">
            <v>UPA NOVA DESCOBERTA - CG Nº 008/2022</v>
          </cell>
          <cell r="E114" t="str">
            <v>JOSE LEONARDO LIMA DE SOUSA</v>
          </cell>
          <cell r="F114" t="str">
            <v>3 - Administrativo</v>
          </cell>
          <cell r="G114" t="str">
            <v>5174-10</v>
          </cell>
          <cell r="H114" t="str">
            <v>12/2025</v>
          </cell>
          <cell r="I114">
            <v>0</v>
          </cell>
          <cell r="J114">
            <v>326.91000000000003</v>
          </cell>
          <cell r="K114">
            <v>0</v>
          </cell>
          <cell r="L114">
            <v>0</v>
          </cell>
          <cell r="M114">
            <v>0</v>
          </cell>
          <cell r="O114">
            <v>2.62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NOVA DESCOBERTA - CG Nº 008/2022</v>
          </cell>
          <cell r="E115" t="str">
            <v>JOSEMIRO DANIEL DA SILVA</v>
          </cell>
          <cell r="F115" t="str">
            <v>3 - Administrativo</v>
          </cell>
          <cell r="G115" t="str">
            <v>2521-05</v>
          </cell>
          <cell r="H115" t="str">
            <v>12/2025</v>
          </cell>
          <cell r="I115">
            <v>0</v>
          </cell>
          <cell r="J115">
            <v>0</v>
          </cell>
          <cell r="K115">
            <v>14997.42</v>
          </cell>
          <cell r="L115">
            <v>0</v>
          </cell>
          <cell r="M115">
            <v>0</v>
          </cell>
          <cell r="O115">
            <v>2.62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NOVA DESCOBERTA - CG Nº 008/2022</v>
          </cell>
          <cell r="E116" t="str">
            <v>JOSE SEVERINO DE ARAUJO</v>
          </cell>
          <cell r="F116" t="str">
            <v>2 - Outros Profissionais da Saúde</v>
          </cell>
          <cell r="G116" t="str">
            <v>3226-05</v>
          </cell>
          <cell r="H116" t="str">
            <v>12/2025</v>
          </cell>
          <cell r="I116">
            <v>0</v>
          </cell>
          <cell r="J116">
            <v>289.5</v>
          </cell>
          <cell r="K116">
            <v>0</v>
          </cell>
          <cell r="L116">
            <v>350.25</v>
          </cell>
          <cell r="M116">
            <v>30.36</v>
          </cell>
          <cell r="O116">
            <v>2.62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NOVA DESCOBERTA - CG Nº 008/2022</v>
          </cell>
          <cell r="E117" t="str">
            <v>JOYCE VASCONCELOS DOS SANTOS</v>
          </cell>
          <cell r="F117" t="str">
            <v>2 - Outros Profissionais da Saúde</v>
          </cell>
          <cell r="G117" t="str">
            <v>2516-05</v>
          </cell>
          <cell r="H117" t="str">
            <v>12/2025</v>
          </cell>
          <cell r="I117">
            <v>0</v>
          </cell>
          <cell r="J117">
            <v>522.47</v>
          </cell>
          <cell r="K117">
            <v>0</v>
          </cell>
          <cell r="L117">
            <v>350.25</v>
          </cell>
          <cell r="M117">
            <v>30.36</v>
          </cell>
          <cell r="O117">
            <v>2.62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NOVA DESCOBERTA - CG Nº 008/2022</v>
          </cell>
          <cell r="E118" t="str">
            <v>KARINA MONTENEGRO BRAYNER DE MORAES</v>
          </cell>
          <cell r="F118" t="str">
            <v>4 - Assistência Odontológica</v>
          </cell>
          <cell r="G118" t="str">
            <v>2232-08</v>
          </cell>
          <cell r="H118" t="str">
            <v>12/2025</v>
          </cell>
          <cell r="I118">
            <v>0</v>
          </cell>
          <cell r="J118">
            <v>545.88</v>
          </cell>
          <cell r="K118">
            <v>0</v>
          </cell>
          <cell r="L118">
            <v>0</v>
          </cell>
          <cell r="M118">
            <v>0</v>
          </cell>
          <cell r="O118">
            <v>2.62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NOVA DESCOBERTA - CG Nº 008/2022</v>
          </cell>
          <cell r="E119" t="str">
            <v>KARINA VIEIRA VASCONCELOS BARROS</v>
          </cell>
          <cell r="F119" t="str">
            <v>2 - Outros Profissionais da Saúde</v>
          </cell>
          <cell r="G119" t="str">
            <v>3222-05</v>
          </cell>
          <cell r="H119" t="str">
            <v>12/2025</v>
          </cell>
          <cell r="I119">
            <v>0</v>
          </cell>
          <cell r="J119">
            <v>362.33</v>
          </cell>
          <cell r="K119">
            <v>0</v>
          </cell>
          <cell r="L119">
            <v>0</v>
          </cell>
          <cell r="M119">
            <v>0</v>
          </cell>
          <cell r="O119">
            <v>2.62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3487.27</v>
          </cell>
          <cell r="Z119">
            <v>0</v>
          </cell>
          <cell r="AB119" t="str">
            <v>ABONO ASSIST FIN COMPLEMENTAR</v>
          </cell>
        </row>
        <row r="120">
          <cell r="C120" t="str">
            <v>UPA NOVA DESCOBERTA - CG Nº 008/2022</v>
          </cell>
          <cell r="E120" t="str">
            <v>KEITY CONSTANTINO DA SILVA</v>
          </cell>
          <cell r="F120" t="str">
            <v>2 - Outros Profissionais da Saúde</v>
          </cell>
          <cell r="G120" t="str">
            <v>2235-05</v>
          </cell>
          <cell r="H120" t="str">
            <v>12/2025</v>
          </cell>
          <cell r="I120">
            <v>0</v>
          </cell>
          <cell r="J120">
            <v>311.86</v>
          </cell>
          <cell r="K120">
            <v>0</v>
          </cell>
          <cell r="L120">
            <v>350.25</v>
          </cell>
          <cell r="M120">
            <v>2.79</v>
          </cell>
          <cell r="O120">
            <v>2.62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4341.05</v>
          </cell>
          <cell r="Z120">
            <v>0</v>
          </cell>
          <cell r="AB120" t="str">
            <v>ABONO ASSIST FIN COMPLEMENTAR</v>
          </cell>
        </row>
        <row r="121">
          <cell r="C121" t="str">
            <v>UPA NOVA DESCOBERTA - CG Nº 008/2022</v>
          </cell>
          <cell r="E121" t="str">
            <v>KELRILAYNNY FRANCISCA DE SANTANA</v>
          </cell>
          <cell r="F121" t="str">
            <v>2 - Outros Profissionais da Saúde</v>
          </cell>
          <cell r="G121" t="str">
            <v>3222-05</v>
          </cell>
          <cell r="H121" t="str">
            <v>12/2025</v>
          </cell>
          <cell r="I121">
            <v>0</v>
          </cell>
          <cell r="J121">
            <v>311.2</v>
          </cell>
          <cell r="K121">
            <v>0</v>
          </cell>
          <cell r="L121">
            <v>0</v>
          </cell>
          <cell r="M121">
            <v>0</v>
          </cell>
          <cell r="O121">
            <v>2.62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3316.07</v>
          </cell>
          <cell r="Z121">
            <v>0</v>
          </cell>
          <cell r="AB121" t="str">
            <v>ABONO ASSIST FIN COMPLEMENTAR</v>
          </cell>
        </row>
        <row r="122">
          <cell r="C122" t="str">
            <v>UPA NOVA DESCOBERTA - CG Nº 008/2022</v>
          </cell>
          <cell r="E122" t="str">
            <v>LARISSE MENEZES PARENTE</v>
          </cell>
          <cell r="F122" t="str">
            <v>1 - Médico</v>
          </cell>
          <cell r="G122" t="str">
            <v>2251-24</v>
          </cell>
          <cell r="H122" t="str">
            <v>12/2025</v>
          </cell>
          <cell r="I122">
            <v>0</v>
          </cell>
          <cell r="J122">
            <v>661.96</v>
          </cell>
          <cell r="K122">
            <v>0</v>
          </cell>
          <cell r="L122">
            <v>0</v>
          </cell>
          <cell r="M122">
            <v>0</v>
          </cell>
          <cell r="O122">
            <v>2.62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NOVA DESCOBERTA - CG Nº 008/2022</v>
          </cell>
          <cell r="E123" t="str">
            <v>LAZARO VICTOR DO NASCIMENTO FRANCA</v>
          </cell>
          <cell r="F123" t="str">
            <v>2 - Outros Profissionais da Saúde</v>
          </cell>
          <cell r="G123" t="str">
            <v>3222-05</v>
          </cell>
          <cell r="H123" t="str">
            <v>12/2025</v>
          </cell>
          <cell r="I123">
            <v>0</v>
          </cell>
          <cell r="J123">
            <v>222.79</v>
          </cell>
          <cell r="K123">
            <v>0</v>
          </cell>
          <cell r="L123">
            <v>0</v>
          </cell>
          <cell r="M123">
            <v>0</v>
          </cell>
          <cell r="O123">
            <v>2.62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2956.91</v>
          </cell>
          <cell r="Z123">
            <v>0</v>
          </cell>
          <cell r="AB123" t="str">
            <v>ABONO ASSIST FIN COMPLEMENTAR</v>
          </cell>
        </row>
        <row r="124">
          <cell r="C124" t="str">
            <v>UPA NOVA DESCOBERTA - CG Nº 008/2022</v>
          </cell>
          <cell r="E124" t="str">
            <v>LENACI HELENO ELOY DE MOURA</v>
          </cell>
          <cell r="F124" t="str">
            <v>2 - Outros Profissionais da Saúde</v>
          </cell>
          <cell r="G124" t="str">
            <v>2234-05</v>
          </cell>
          <cell r="H124" t="str">
            <v>12/2025</v>
          </cell>
          <cell r="I124">
            <v>0</v>
          </cell>
          <cell r="J124">
            <v>668.76</v>
          </cell>
          <cell r="K124">
            <v>0</v>
          </cell>
          <cell r="L124">
            <v>350.25</v>
          </cell>
          <cell r="M124">
            <v>2.11</v>
          </cell>
          <cell r="O124">
            <v>2.62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NOVA DESCOBERTA - CG Nº 008/2022</v>
          </cell>
          <cell r="E125" t="str">
            <v xml:space="preserve">LETICIA GOES BEZERRA </v>
          </cell>
          <cell r="F125" t="str">
            <v>1 - Médico</v>
          </cell>
          <cell r="G125" t="str">
            <v>2251-24</v>
          </cell>
          <cell r="H125" t="str">
            <v>12/2025</v>
          </cell>
          <cell r="I125">
            <v>0</v>
          </cell>
          <cell r="J125">
            <v>480.65</v>
          </cell>
          <cell r="K125">
            <v>0</v>
          </cell>
          <cell r="L125">
            <v>0</v>
          </cell>
          <cell r="M125">
            <v>0</v>
          </cell>
          <cell r="O125">
            <v>2.62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NOVA DESCOBERTA - CG Nº 008/2022</v>
          </cell>
          <cell r="E126" t="str">
            <v>LIDIANE MATA DE SOUZA</v>
          </cell>
          <cell r="F126" t="str">
            <v>2 - Outros Profissionais da Saúde</v>
          </cell>
          <cell r="G126" t="str">
            <v>3222-05</v>
          </cell>
          <cell r="H126" t="str">
            <v>12/2025</v>
          </cell>
          <cell r="I126">
            <v>0</v>
          </cell>
          <cell r="J126">
            <v>295.79000000000002</v>
          </cell>
          <cell r="K126">
            <v>0</v>
          </cell>
          <cell r="L126">
            <v>350.25</v>
          </cell>
          <cell r="M126">
            <v>15.18</v>
          </cell>
          <cell r="O126">
            <v>2.62</v>
          </cell>
          <cell r="P126">
            <v>0</v>
          </cell>
          <cell r="R126">
            <v>258</v>
          </cell>
          <cell r="S126">
            <v>88.04</v>
          </cell>
          <cell r="U126">
            <v>0</v>
          </cell>
          <cell r="V126">
            <v>0</v>
          </cell>
          <cell r="Y126">
            <v>3467.22</v>
          </cell>
          <cell r="Z126">
            <v>0</v>
          </cell>
          <cell r="AB126" t="str">
            <v>ABONO ASSIST FIN COMPLEMENTAR</v>
          </cell>
        </row>
        <row r="127">
          <cell r="C127" t="str">
            <v>UPA NOVA DESCOBERTA - CG Nº 008/2022</v>
          </cell>
          <cell r="E127" t="str">
            <v>LIHEGE DA CRUZ SILVA</v>
          </cell>
          <cell r="F127" t="str">
            <v>2 - Outros Profissionais da Saúde</v>
          </cell>
          <cell r="G127" t="str">
            <v>7664-20</v>
          </cell>
          <cell r="H127" t="str">
            <v>12/2025</v>
          </cell>
          <cell r="I127">
            <v>0</v>
          </cell>
          <cell r="J127">
            <v>410.7</v>
          </cell>
          <cell r="K127">
            <v>0</v>
          </cell>
          <cell r="L127">
            <v>0</v>
          </cell>
          <cell r="M127">
            <v>0</v>
          </cell>
          <cell r="O127">
            <v>2.62</v>
          </cell>
          <cell r="P127">
            <v>0</v>
          </cell>
          <cell r="R127">
            <v>172</v>
          </cell>
          <cell r="S127">
            <v>45.54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NOVA DESCOBERTA - CG Nº 008/2022</v>
          </cell>
          <cell r="E128" t="str">
            <v>LUANA DE MORAIS VALADARES</v>
          </cell>
          <cell r="F128" t="str">
            <v>2 - Outros Profissionais da Saúde</v>
          </cell>
          <cell r="G128" t="str">
            <v>2235-05</v>
          </cell>
          <cell r="H128" t="str">
            <v>12/2025</v>
          </cell>
          <cell r="I128">
            <v>0</v>
          </cell>
          <cell r="J128">
            <v>1433.97</v>
          </cell>
          <cell r="K128">
            <v>0</v>
          </cell>
          <cell r="L128">
            <v>350.25</v>
          </cell>
          <cell r="M128">
            <v>14.82</v>
          </cell>
          <cell r="O128">
            <v>2.62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NOVA DESCOBERTA - CG Nº 008/2022</v>
          </cell>
          <cell r="E129" t="str">
            <v>LUANA ELIZABETE SILVA SOARES DE SENA</v>
          </cell>
          <cell r="F129" t="str">
            <v>2 - Outros Profissionais da Saúde</v>
          </cell>
          <cell r="G129" t="str">
            <v>2235-05</v>
          </cell>
          <cell r="H129" t="str">
            <v>12/2025</v>
          </cell>
          <cell r="I129">
            <v>0</v>
          </cell>
          <cell r="J129">
            <v>358.5</v>
          </cell>
          <cell r="K129">
            <v>0</v>
          </cell>
          <cell r="L129">
            <v>350.25</v>
          </cell>
          <cell r="M129">
            <v>2.79</v>
          </cell>
          <cell r="O129">
            <v>2.62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4341.05</v>
          </cell>
          <cell r="Z129">
            <v>0</v>
          </cell>
          <cell r="AB129" t="str">
            <v>ABONO ASSIST FIN COMPLEMENTAR</v>
          </cell>
        </row>
        <row r="130">
          <cell r="C130" t="str">
            <v>UPA NOVA DESCOBERTA - CG Nº 008/2022</v>
          </cell>
          <cell r="E130" t="str">
            <v>LUANA VANESSA SILVA DOS SANTOS</v>
          </cell>
          <cell r="F130" t="str">
            <v>3 - Administrativo</v>
          </cell>
          <cell r="G130" t="str">
            <v>4221-10</v>
          </cell>
          <cell r="H130" t="str">
            <v>12/2025</v>
          </cell>
          <cell r="I130">
            <v>0</v>
          </cell>
          <cell r="J130">
            <v>284.91000000000003</v>
          </cell>
          <cell r="K130">
            <v>0</v>
          </cell>
          <cell r="L130">
            <v>350.25</v>
          </cell>
          <cell r="M130">
            <v>30.36</v>
          </cell>
          <cell r="O130">
            <v>2.62</v>
          </cell>
          <cell r="P130">
            <v>0</v>
          </cell>
          <cell r="R130">
            <v>129</v>
          </cell>
          <cell r="S130">
            <v>91.08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NOVA DESCOBERTA - CG Nº 008/2022</v>
          </cell>
          <cell r="E131" t="str">
            <v>LUCAS KAUE LOPES DA SILVA</v>
          </cell>
          <cell r="F131" t="str">
            <v>2 - Outros Profissionais da Saúde</v>
          </cell>
          <cell r="G131" t="str">
            <v>3222-05</v>
          </cell>
          <cell r="H131" t="str">
            <v>12/2025</v>
          </cell>
          <cell r="I131">
            <v>0</v>
          </cell>
          <cell r="J131">
            <v>260.66000000000003</v>
          </cell>
          <cell r="K131">
            <v>0</v>
          </cell>
          <cell r="L131">
            <v>350.25</v>
          </cell>
          <cell r="M131">
            <v>15.18</v>
          </cell>
          <cell r="O131">
            <v>2.62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3345.69</v>
          </cell>
          <cell r="Z131">
            <v>0</v>
          </cell>
          <cell r="AB131" t="str">
            <v>ABONO ASSIST FIN COMPLEMENTAR</v>
          </cell>
        </row>
        <row r="132">
          <cell r="C132" t="str">
            <v>UPA NOVA DESCOBERTA - CG Nº 008/2022</v>
          </cell>
          <cell r="E132" t="str">
            <v>LUCIA DE FATIMA MEDEIROS DE OLIVEIRA</v>
          </cell>
          <cell r="F132" t="str">
            <v>2 - Outros Profissionais da Saúde</v>
          </cell>
          <cell r="G132" t="str">
            <v>3222-05</v>
          </cell>
          <cell r="H132" t="str">
            <v>12/2025</v>
          </cell>
          <cell r="I132">
            <v>0</v>
          </cell>
          <cell r="J132">
            <v>252.02</v>
          </cell>
          <cell r="K132">
            <v>0</v>
          </cell>
          <cell r="L132">
            <v>350.25</v>
          </cell>
          <cell r="M132">
            <v>15.18</v>
          </cell>
          <cell r="O132">
            <v>2.62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2957.44</v>
          </cell>
          <cell r="Z132">
            <v>0</v>
          </cell>
          <cell r="AB132" t="str">
            <v>ABONO ASSIST FIN COMPLEMENTAR</v>
          </cell>
        </row>
        <row r="133">
          <cell r="C133" t="str">
            <v>UPA NOVA DESCOBERTA - CG Nº 008/2022</v>
          </cell>
          <cell r="E133" t="str">
            <v>LUCIANA MARIA DE SOUZA</v>
          </cell>
          <cell r="F133" t="str">
            <v>2 - Outros Profissionais da Saúde</v>
          </cell>
          <cell r="G133" t="str">
            <v>3222-05</v>
          </cell>
          <cell r="H133" t="str">
            <v>12/2025</v>
          </cell>
          <cell r="I133">
            <v>0</v>
          </cell>
          <cell r="J133">
            <v>309.48</v>
          </cell>
          <cell r="K133">
            <v>0</v>
          </cell>
          <cell r="L133">
            <v>350.25</v>
          </cell>
          <cell r="M133">
            <v>15.18</v>
          </cell>
          <cell r="O133">
            <v>2.62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3343.67</v>
          </cell>
          <cell r="Z133">
            <v>0</v>
          </cell>
          <cell r="AB133" t="str">
            <v>ABONO ASSIST FIN COMPLEMENTAR</v>
          </cell>
        </row>
        <row r="134">
          <cell r="C134" t="str">
            <v>UPA NOVA DESCOBERTA - CG Nº 008/2022</v>
          </cell>
          <cell r="E134" t="str">
            <v>LUCIANA MARIA SILVA DE MELO LIMA</v>
          </cell>
          <cell r="F134" t="str">
            <v>2 - Outros Profissionais da Saúde</v>
          </cell>
          <cell r="G134" t="str">
            <v>3222-05</v>
          </cell>
          <cell r="H134" t="str">
            <v>12/2025</v>
          </cell>
          <cell r="I134">
            <v>0</v>
          </cell>
          <cell r="J134">
            <v>208.54</v>
          </cell>
          <cell r="K134">
            <v>0</v>
          </cell>
          <cell r="L134">
            <v>350.25</v>
          </cell>
          <cell r="M134">
            <v>15.18</v>
          </cell>
          <cell r="O134">
            <v>2.62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2121.75</v>
          </cell>
          <cell r="Z134">
            <v>0</v>
          </cell>
          <cell r="AB134" t="str">
            <v>ABONO ASSIST FIN COMPLEMENTAR</v>
          </cell>
        </row>
        <row r="135">
          <cell r="C135" t="str">
            <v>UPA NOVA DESCOBERTA - CG Nº 008/2022</v>
          </cell>
          <cell r="E135" t="str">
            <v>LUCILENE FERREIRA DA SILVA</v>
          </cell>
          <cell r="F135" t="str">
            <v>2 - Outros Profissionais da Saúde</v>
          </cell>
          <cell r="G135" t="str">
            <v>3242-05</v>
          </cell>
          <cell r="H135" t="str">
            <v>12/2025</v>
          </cell>
          <cell r="I135">
            <v>0</v>
          </cell>
          <cell r="J135">
            <v>391.25</v>
          </cell>
          <cell r="K135">
            <v>0</v>
          </cell>
          <cell r="L135">
            <v>0</v>
          </cell>
          <cell r="M135">
            <v>0</v>
          </cell>
          <cell r="O135">
            <v>2.62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NOVA DESCOBERTA - CG Nº 008/2022</v>
          </cell>
          <cell r="E136" t="str">
            <v>LUCILENE FIDELIS DA SILVA</v>
          </cell>
          <cell r="F136" t="str">
            <v>3 - Administrativo</v>
          </cell>
          <cell r="G136" t="str">
            <v>5211-30</v>
          </cell>
          <cell r="H136" t="str">
            <v>12/2025</v>
          </cell>
          <cell r="I136">
            <v>0</v>
          </cell>
          <cell r="J136">
            <v>157.41</v>
          </cell>
          <cell r="K136">
            <v>0</v>
          </cell>
          <cell r="L136">
            <v>350.25</v>
          </cell>
          <cell r="M136">
            <v>30.36</v>
          </cell>
          <cell r="O136">
            <v>2.62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NOVA DESCOBERTA - CG Nº 008/2022</v>
          </cell>
          <cell r="E137" t="str">
            <v>LUCIO JORGE DA SILVA REGO</v>
          </cell>
          <cell r="F137" t="str">
            <v>4 - Assistência Odontológica</v>
          </cell>
          <cell r="G137" t="str">
            <v>2232-08</v>
          </cell>
          <cell r="H137" t="str">
            <v>12/2025</v>
          </cell>
          <cell r="I137">
            <v>0</v>
          </cell>
          <cell r="J137">
            <v>629.86</v>
          </cell>
          <cell r="K137">
            <v>0</v>
          </cell>
          <cell r="L137">
            <v>0</v>
          </cell>
          <cell r="M137">
            <v>0</v>
          </cell>
          <cell r="O137">
            <v>2.62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NOVA DESCOBERTA - CG Nº 008/2022</v>
          </cell>
          <cell r="E138" t="str">
            <v>LUIZA MARIA XAVIER NUNES</v>
          </cell>
          <cell r="F138" t="str">
            <v>2 - Outros Profissionais da Saúde</v>
          </cell>
          <cell r="G138" t="str">
            <v>3222-05</v>
          </cell>
          <cell r="H138" t="str">
            <v>12/2025</v>
          </cell>
          <cell r="I138">
            <v>0</v>
          </cell>
          <cell r="J138">
            <v>296.57</v>
          </cell>
          <cell r="K138">
            <v>0</v>
          </cell>
          <cell r="L138">
            <v>0</v>
          </cell>
          <cell r="M138">
            <v>0</v>
          </cell>
          <cell r="O138">
            <v>2.62</v>
          </cell>
          <cell r="P138">
            <v>0</v>
          </cell>
          <cell r="R138">
            <v>129</v>
          </cell>
          <cell r="S138">
            <v>91.08</v>
          </cell>
          <cell r="U138">
            <v>0</v>
          </cell>
          <cell r="V138">
            <v>0</v>
          </cell>
          <cell r="Y138">
            <v>3467.22</v>
          </cell>
          <cell r="Z138">
            <v>0</v>
          </cell>
          <cell r="AB138" t="str">
            <v>ABONO ASSIST FIN COMPLEMENTAR</v>
          </cell>
        </row>
        <row r="139">
          <cell r="C139" t="str">
            <v>UPA NOVA DESCOBERTA - CG Nº 008/2022</v>
          </cell>
          <cell r="E139" t="str">
            <v>LUIZ FERNANDO VIEIRA</v>
          </cell>
          <cell r="F139" t="str">
            <v>2 - Outros Profissionais da Saúde</v>
          </cell>
          <cell r="G139" t="str">
            <v>3242-05</v>
          </cell>
          <cell r="H139" t="str">
            <v>12/2025</v>
          </cell>
          <cell r="I139">
            <v>0</v>
          </cell>
          <cell r="J139">
            <v>278.24</v>
          </cell>
          <cell r="K139">
            <v>0</v>
          </cell>
          <cell r="L139">
            <v>350.25</v>
          </cell>
          <cell r="M139">
            <v>30.36</v>
          </cell>
          <cell r="O139">
            <v>2.62</v>
          </cell>
          <cell r="P139">
            <v>0</v>
          </cell>
          <cell r="R139">
            <v>258</v>
          </cell>
          <cell r="S139">
            <v>91.67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NOVA DESCOBERTA - CG Nº 008/2022</v>
          </cell>
          <cell r="E140" t="str">
            <v>MAELI VANDESLANE DOS SANTOS FARIAS</v>
          </cell>
          <cell r="F140" t="str">
            <v>2 - Outros Profissionais da Saúde</v>
          </cell>
          <cell r="G140" t="str">
            <v>3222-05</v>
          </cell>
          <cell r="H140" t="str">
            <v>12/2025</v>
          </cell>
          <cell r="I140">
            <v>0</v>
          </cell>
          <cell r="J140">
            <v>271.3</v>
          </cell>
          <cell r="K140">
            <v>0</v>
          </cell>
          <cell r="L140">
            <v>350.25</v>
          </cell>
          <cell r="M140">
            <v>15.18</v>
          </cell>
          <cell r="O140">
            <v>2.62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3316.07</v>
          </cell>
          <cell r="Z140">
            <v>0</v>
          </cell>
          <cell r="AB140" t="str">
            <v>ABONO ASSIST FIN COMPLEMENTAR</v>
          </cell>
        </row>
        <row r="141">
          <cell r="C141" t="str">
            <v>UPA NOVA DESCOBERTA - CG Nº 008/2022</v>
          </cell>
          <cell r="E141" t="str">
            <v>MAISA VANESSA DOS SANTOS CORREIA</v>
          </cell>
          <cell r="F141" t="str">
            <v>2 - Outros Profissionais da Saúde</v>
          </cell>
          <cell r="G141" t="str">
            <v>3222-05</v>
          </cell>
          <cell r="H141" t="str">
            <v>12/2025</v>
          </cell>
          <cell r="I141">
            <v>0</v>
          </cell>
          <cell r="J141">
            <v>280.42</v>
          </cell>
          <cell r="K141">
            <v>0</v>
          </cell>
          <cell r="L141">
            <v>350.25</v>
          </cell>
          <cell r="M141">
            <v>15.18</v>
          </cell>
          <cell r="O141">
            <v>2.62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3514.87</v>
          </cell>
          <cell r="Z141">
            <v>0</v>
          </cell>
          <cell r="AB141" t="str">
            <v>ABONO ASSIST FIN COMPLEMENTAR</v>
          </cell>
        </row>
        <row r="142">
          <cell r="C142" t="str">
            <v>UPA NOVA DESCOBERTA - CG Nº 008/2022</v>
          </cell>
          <cell r="E142" t="str">
            <v xml:space="preserve">MANOEL MESSIAS PEREIRA DE ALBUQUERQUE </v>
          </cell>
          <cell r="F142" t="str">
            <v>2 - Outros Profissionais da Saúde</v>
          </cell>
          <cell r="G142" t="str">
            <v>3222-05</v>
          </cell>
          <cell r="H142" t="str">
            <v>12/2025</v>
          </cell>
          <cell r="I142">
            <v>0</v>
          </cell>
          <cell r="J142">
            <v>275.8</v>
          </cell>
          <cell r="K142">
            <v>0</v>
          </cell>
          <cell r="L142">
            <v>0</v>
          </cell>
          <cell r="M142">
            <v>0</v>
          </cell>
          <cell r="O142">
            <v>2.62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3618.37</v>
          </cell>
          <cell r="Z142">
            <v>0</v>
          </cell>
          <cell r="AB142" t="str">
            <v>ABONO ASSIST FIN COMPLEMENTAR</v>
          </cell>
        </row>
        <row r="143">
          <cell r="C143" t="str">
            <v>UPA NOVA DESCOBERTA - CG Nº 008/2022</v>
          </cell>
          <cell r="E143" t="str">
            <v>MANUELA DE MELO RIBEIRO PARANHOS AGRA</v>
          </cell>
          <cell r="F143" t="str">
            <v>1 - Médico</v>
          </cell>
          <cell r="G143" t="str">
            <v>2251-25</v>
          </cell>
          <cell r="H143" t="str">
            <v>12/2025</v>
          </cell>
          <cell r="I143">
            <v>0</v>
          </cell>
          <cell r="J143">
            <v>774.77</v>
          </cell>
          <cell r="K143">
            <v>0</v>
          </cell>
          <cell r="L143">
            <v>0</v>
          </cell>
          <cell r="M143">
            <v>0</v>
          </cell>
          <cell r="O143">
            <v>2.62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NOVA DESCOBERTA - CG Nº 008/2022</v>
          </cell>
          <cell r="E144" t="str">
            <v>MARCELA LIMA DAS NEVES</v>
          </cell>
          <cell r="F144" t="str">
            <v>2 - Outros Profissionais da Saúde</v>
          </cell>
          <cell r="G144" t="str">
            <v>3222-05</v>
          </cell>
          <cell r="H144" t="str">
            <v>12/2025</v>
          </cell>
          <cell r="I144">
            <v>0</v>
          </cell>
          <cell r="J144">
            <v>279.56</v>
          </cell>
          <cell r="K144">
            <v>0</v>
          </cell>
          <cell r="L144">
            <v>350.25</v>
          </cell>
          <cell r="M144">
            <v>15.18</v>
          </cell>
          <cell r="O144">
            <v>2.62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2956.91</v>
          </cell>
          <cell r="Z144">
            <v>0</v>
          </cell>
          <cell r="AB144" t="str">
            <v>ABONO ASSIST FIN COMPLEMENTAR</v>
          </cell>
        </row>
        <row r="145">
          <cell r="C145" t="str">
            <v>UPA NOVA DESCOBERTA - CG Nº 008/2022</v>
          </cell>
          <cell r="E145" t="str">
            <v>MARCELINO JOSE DA SILVA</v>
          </cell>
          <cell r="F145" t="str">
            <v>2 - Outros Profissionais da Saúde</v>
          </cell>
          <cell r="G145" t="str">
            <v>3222-05</v>
          </cell>
          <cell r="H145" t="str">
            <v>12/2025</v>
          </cell>
          <cell r="I145">
            <v>0</v>
          </cell>
          <cell r="J145">
            <v>271.3</v>
          </cell>
          <cell r="K145">
            <v>0</v>
          </cell>
          <cell r="L145">
            <v>0</v>
          </cell>
          <cell r="M145">
            <v>0</v>
          </cell>
          <cell r="O145">
            <v>2.62</v>
          </cell>
          <cell r="P145">
            <v>0</v>
          </cell>
          <cell r="R145">
            <v>258</v>
          </cell>
          <cell r="S145">
            <v>91.08</v>
          </cell>
          <cell r="U145">
            <v>0</v>
          </cell>
          <cell r="V145">
            <v>0</v>
          </cell>
          <cell r="Y145">
            <v>3316.07</v>
          </cell>
          <cell r="Z145">
            <v>0</v>
          </cell>
          <cell r="AB145" t="str">
            <v>ABONO ASSIST FIN COMPLEMENTAR</v>
          </cell>
        </row>
        <row r="146">
          <cell r="C146" t="str">
            <v>UPA NOVA DESCOBERTA - CG Nº 008/2022</v>
          </cell>
          <cell r="E146" t="str">
            <v>MARCELO ANDRADE DE OLIVEIRA</v>
          </cell>
          <cell r="F146" t="str">
            <v>1 - Médico</v>
          </cell>
          <cell r="G146" t="str">
            <v>2251-24</v>
          </cell>
          <cell r="H146" t="str">
            <v>12/2025</v>
          </cell>
          <cell r="I146">
            <v>0</v>
          </cell>
          <cell r="J146">
            <v>1285.26</v>
          </cell>
          <cell r="K146">
            <v>0</v>
          </cell>
          <cell r="L146">
            <v>0</v>
          </cell>
          <cell r="M146">
            <v>0</v>
          </cell>
          <cell r="O146">
            <v>2.62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NOVA DESCOBERTA - CG Nº 008/2022</v>
          </cell>
          <cell r="E147" t="str">
            <v>MARCOS ANTONIO PIRES VALADARES LUSTOSA</v>
          </cell>
          <cell r="F147" t="str">
            <v>1 - Médico</v>
          </cell>
          <cell r="G147" t="str">
            <v>2251-25</v>
          </cell>
          <cell r="H147" t="str">
            <v>12/2025</v>
          </cell>
          <cell r="I147">
            <v>0</v>
          </cell>
          <cell r="J147">
            <v>1224.2</v>
          </cell>
          <cell r="K147">
            <v>0</v>
          </cell>
          <cell r="L147">
            <v>350.25</v>
          </cell>
          <cell r="M147">
            <v>30.36</v>
          </cell>
          <cell r="O147">
            <v>2.62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NOVA DESCOBERTA - CG Nº 008/2022</v>
          </cell>
          <cell r="E148" t="str">
            <v>MARCOS SOARES PEREIRA</v>
          </cell>
          <cell r="F148" t="str">
            <v>3 - Administrativo</v>
          </cell>
          <cell r="G148" t="str">
            <v>2521-05</v>
          </cell>
          <cell r="H148" t="str">
            <v>12/2025</v>
          </cell>
          <cell r="I148">
            <v>0</v>
          </cell>
          <cell r="J148">
            <v>353.41</v>
          </cell>
          <cell r="K148">
            <v>0</v>
          </cell>
          <cell r="L148">
            <v>0</v>
          </cell>
          <cell r="M148">
            <v>0</v>
          </cell>
          <cell r="O148">
            <v>2.62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NOVA DESCOBERTA - CG Nº 008/2022</v>
          </cell>
          <cell r="E149" t="str">
            <v>MARIA DAS NEVES DA SILVA BARROS</v>
          </cell>
          <cell r="F149" t="str">
            <v>2 - Outros Profissionais da Saúde</v>
          </cell>
          <cell r="G149" t="str">
            <v>3222-05</v>
          </cell>
          <cell r="H149" t="str">
            <v>12/2025</v>
          </cell>
          <cell r="I149">
            <v>0</v>
          </cell>
          <cell r="J149">
            <v>296.76</v>
          </cell>
          <cell r="K149">
            <v>0</v>
          </cell>
          <cell r="L149">
            <v>350.25</v>
          </cell>
          <cell r="M149">
            <v>15.18</v>
          </cell>
          <cell r="O149">
            <v>2.62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3467.22</v>
          </cell>
          <cell r="Z149">
            <v>0</v>
          </cell>
          <cell r="AB149" t="str">
            <v>ABONO ASSIST FIN COMPLEMENTAR</v>
          </cell>
        </row>
        <row r="150">
          <cell r="C150" t="str">
            <v>UPA NOVA DESCOBERTA - CG Nº 008/2022</v>
          </cell>
          <cell r="E150" t="str">
            <v>MARIA DE LOURDES DA SILVA</v>
          </cell>
          <cell r="F150" t="str">
            <v>2 - Outros Profissionais da Saúde</v>
          </cell>
          <cell r="G150" t="str">
            <v>3222-05</v>
          </cell>
          <cell r="H150" t="str">
            <v>12/2025</v>
          </cell>
          <cell r="I150">
            <v>0</v>
          </cell>
          <cell r="J150">
            <v>0</v>
          </cell>
          <cell r="K150">
            <v>0</v>
          </cell>
          <cell r="L150">
            <v>350.25</v>
          </cell>
          <cell r="M150">
            <v>15.18</v>
          </cell>
          <cell r="O150">
            <v>2.62</v>
          </cell>
          <cell r="P150">
            <v>0</v>
          </cell>
          <cell r="R150">
            <v>258</v>
          </cell>
          <cell r="S150">
            <v>91.08</v>
          </cell>
          <cell r="U150">
            <v>0</v>
          </cell>
          <cell r="V150">
            <v>0</v>
          </cell>
          <cell r="Y150">
            <v>3315.9</v>
          </cell>
          <cell r="Z150">
            <v>0</v>
          </cell>
          <cell r="AB150" t="str">
            <v>ABONO ASSIST FIN COMPLEMENTAR</v>
          </cell>
        </row>
        <row r="151">
          <cell r="C151" t="str">
            <v>UPA NOVA DESCOBERTA - CG Nº 008/2022</v>
          </cell>
          <cell r="E151" t="str">
            <v>MARIA DO CARMO DA SILVA MELO JERONIMO</v>
          </cell>
          <cell r="F151" t="str">
            <v>2 - Outros Profissionais da Saúde</v>
          </cell>
          <cell r="G151" t="str">
            <v>3222-05</v>
          </cell>
          <cell r="H151" t="str">
            <v>12/2025</v>
          </cell>
          <cell r="I151">
            <v>0</v>
          </cell>
          <cell r="J151">
            <v>389.08</v>
          </cell>
          <cell r="K151">
            <v>0</v>
          </cell>
          <cell r="L151">
            <v>0</v>
          </cell>
          <cell r="M151">
            <v>0</v>
          </cell>
          <cell r="O151">
            <v>2.62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3315.9</v>
          </cell>
          <cell r="Z151">
            <v>0</v>
          </cell>
          <cell r="AB151" t="str">
            <v>ABONO ASSIST FIN COMPLEMENTAR</v>
          </cell>
        </row>
        <row r="152">
          <cell r="C152" t="str">
            <v>UPA NOVA DESCOBERTA - CG Nº 008/2022</v>
          </cell>
          <cell r="E152" t="str">
            <v>MARIA DO CARMO SOUZA DO NASCIMENTO FILHA</v>
          </cell>
          <cell r="F152" t="str">
            <v>2 - Outros Profissionais da Saúde</v>
          </cell>
          <cell r="G152" t="str">
            <v>3222-05</v>
          </cell>
          <cell r="H152" t="str">
            <v>12/2025</v>
          </cell>
          <cell r="I152">
            <v>0</v>
          </cell>
          <cell r="J152">
            <v>271.67</v>
          </cell>
          <cell r="K152">
            <v>0</v>
          </cell>
          <cell r="L152">
            <v>350.25</v>
          </cell>
          <cell r="M152">
            <v>15.18</v>
          </cell>
          <cell r="O152">
            <v>2.62</v>
          </cell>
          <cell r="P152">
            <v>0</v>
          </cell>
          <cell r="R152">
            <v>193.5</v>
          </cell>
          <cell r="S152">
            <v>91.08</v>
          </cell>
          <cell r="U152">
            <v>0</v>
          </cell>
          <cell r="V152">
            <v>0</v>
          </cell>
          <cell r="Y152">
            <v>3315.9</v>
          </cell>
          <cell r="Z152">
            <v>0</v>
          </cell>
          <cell r="AB152" t="str">
            <v>ABONO ASSIST FIN COMPLEMENTAR</v>
          </cell>
        </row>
        <row r="153">
          <cell r="C153" t="str">
            <v>UPA NOVA DESCOBERTA - CG Nº 008/2022</v>
          </cell>
          <cell r="E153" t="str">
            <v>MARIA EDUARDA MONTARROYOS SANTOS</v>
          </cell>
          <cell r="F153" t="str">
            <v>2 - Outros Profissionais da Saúde</v>
          </cell>
          <cell r="G153" t="str">
            <v>2235-05</v>
          </cell>
          <cell r="H153" t="str">
            <v>12/2025</v>
          </cell>
          <cell r="I153">
            <v>0</v>
          </cell>
          <cell r="J153">
            <v>427.4</v>
          </cell>
          <cell r="K153">
            <v>0</v>
          </cell>
          <cell r="L153">
            <v>0</v>
          </cell>
          <cell r="M153">
            <v>0</v>
          </cell>
          <cell r="O153">
            <v>2.62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3478.31</v>
          </cell>
          <cell r="Z153">
            <v>0</v>
          </cell>
          <cell r="AB153" t="str">
            <v>ABONO ASSIST FIN COMPLEMENTAR</v>
          </cell>
        </row>
        <row r="154">
          <cell r="C154" t="str">
            <v>UPA NOVA DESCOBERTA - CG Nº 008/2022</v>
          </cell>
          <cell r="E154" t="str">
            <v>MARIA EDUARDA VASCONCELOS DA SILVA</v>
          </cell>
          <cell r="F154" t="str">
            <v>3 - Administrativo</v>
          </cell>
          <cell r="G154" t="str">
            <v>4110-05</v>
          </cell>
          <cell r="H154" t="str">
            <v>12/2025</v>
          </cell>
          <cell r="I154">
            <v>0</v>
          </cell>
          <cell r="J154">
            <v>16.03</v>
          </cell>
          <cell r="K154">
            <v>0</v>
          </cell>
          <cell r="L154">
            <v>350.25</v>
          </cell>
          <cell r="M154">
            <v>15.18</v>
          </cell>
          <cell r="O154">
            <v>2.62</v>
          </cell>
          <cell r="P154">
            <v>0</v>
          </cell>
          <cell r="R154">
            <v>344</v>
          </cell>
          <cell r="S154">
            <v>42.77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NOVA DESCOBERTA - CG Nº 008/2022</v>
          </cell>
          <cell r="E155" t="str">
            <v>MARIA LAURA ROCHA DE LIMA</v>
          </cell>
          <cell r="F155" t="str">
            <v>3 - Administrativo</v>
          </cell>
          <cell r="G155" t="str">
            <v>4221-10</v>
          </cell>
          <cell r="H155" t="str">
            <v>12/2025</v>
          </cell>
          <cell r="I155">
            <v>0</v>
          </cell>
          <cell r="J155">
            <v>309.82</v>
          </cell>
          <cell r="K155">
            <v>0</v>
          </cell>
          <cell r="L155">
            <v>350.25</v>
          </cell>
          <cell r="M155">
            <v>30.36</v>
          </cell>
          <cell r="O155">
            <v>2.62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NOVA DESCOBERTA - CG Nº 008/2022</v>
          </cell>
          <cell r="E156" t="str">
            <v>MARIA LUIZA FERREIRA DE SOUZA</v>
          </cell>
          <cell r="F156" t="str">
            <v>2 - Outros Profissionais da Saúde</v>
          </cell>
          <cell r="G156" t="str">
            <v>2516-05</v>
          </cell>
          <cell r="H156" t="str">
            <v>12/2025</v>
          </cell>
          <cell r="I156">
            <v>0</v>
          </cell>
          <cell r="J156">
            <v>620.29999999999995</v>
          </cell>
          <cell r="K156">
            <v>0</v>
          </cell>
          <cell r="L156">
            <v>350.25</v>
          </cell>
          <cell r="M156">
            <v>30.36</v>
          </cell>
          <cell r="O156">
            <v>2.62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NOVA DESCOBERTA - CG Nº 008/2022</v>
          </cell>
          <cell r="E157" t="str">
            <v>MARINA FERNANDA BEZERRA DOS SANTOS RAMOS</v>
          </cell>
          <cell r="F157" t="str">
            <v>2 - Outros Profissionais da Saúde</v>
          </cell>
          <cell r="G157" t="str">
            <v>3222-05</v>
          </cell>
          <cell r="H157" t="str">
            <v>12/2025</v>
          </cell>
          <cell r="I157">
            <v>0</v>
          </cell>
          <cell r="J157">
            <v>257.60000000000002</v>
          </cell>
          <cell r="K157">
            <v>0</v>
          </cell>
          <cell r="L157">
            <v>350.25</v>
          </cell>
          <cell r="M157">
            <v>15.18</v>
          </cell>
          <cell r="O157">
            <v>2.62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3279.37</v>
          </cell>
          <cell r="Z157">
            <v>0</v>
          </cell>
          <cell r="AB157" t="str">
            <v>ABONO ASSIST FIN COMPLEMENTAR</v>
          </cell>
        </row>
        <row r="158">
          <cell r="C158" t="str">
            <v>UPA NOVA DESCOBERTA - CG Nº 008/2022</v>
          </cell>
          <cell r="E158" t="str">
            <v>MATHEUS EUSEBIO OLIVEIRA DA SILVA</v>
          </cell>
          <cell r="F158" t="str">
            <v>3 - Administrativo</v>
          </cell>
          <cell r="G158" t="str">
            <v>4110-05</v>
          </cell>
          <cell r="H158" t="str">
            <v>12/2025</v>
          </cell>
          <cell r="I158">
            <v>0</v>
          </cell>
          <cell r="J158">
            <v>17.809999999999999</v>
          </cell>
          <cell r="K158">
            <v>0</v>
          </cell>
          <cell r="L158">
            <v>350.25</v>
          </cell>
          <cell r="M158">
            <v>15.18</v>
          </cell>
          <cell r="O158">
            <v>2.62</v>
          </cell>
          <cell r="P158">
            <v>0</v>
          </cell>
          <cell r="R158">
            <v>344</v>
          </cell>
          <cell r="S158">
            <v>42.77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NOVA DESCOBERTA - CG Nº 008/2022</v>
          </cell>
          <cell r="E159" t="str">
            <v>MAURICIO BERNARDINO DE SENA JUNIOR</v>
          </cell>
          <cell r="F159" t="str">
            <v>2 - Outros Profissionais da Saúde</v>
          </cell>
          <cell r="G159" t="str">
            <v>3222-05</v>
          </cell>
          <cell r="H159" t="str">
            <v>12/2025</v>
          </cell>
          <cell r="I159">
            <v>0</v>
          </cell>
          <cell r="J159">
            <v>256.73</v>
          </cell>
          <cell r="K159">
            <v>0</v>
          </cell>
          <cell r="L159">
            <v>350.25</v>
          </cell>
          <cell r="M159">
            <v>15.18</v>
          </cell>
          <cell r="O159">
            <v>2.62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3618.37</v>
          </cell>
          <cell r="Z159">
            <v>0</v>
          </cell>
          <cell r="AB159" t="str">
            <v>ABONO ASSIST FIN COMPLEMENTAR</v>
          </cell>
        </row>
        <row r="160">
          <cell r="C160" t="str">
            <v>UPA NOVA DESCOBERTA - CG Nº 008/2022</v>
          </cell>
          <cell r="E160" t="str">
            <v>MELQUIADES PEDRO MARTINS NETO</v>
          </cell>
          <cell r="F160" t="str">
            <v>2 - Outros Profissionais da Saúde</v>
          </cell>
          <cell r="G160" t="str">
            <v>7664-20</v>
          </cell>
          <cell r="H160" t="str">
            <v>12/2025</v>
          </cell>
          <cell r="I160">
            <v>0</v>
          </cell>
          <cell r="J160">
            <v>132.82</v>
          </cell>
          <cell r="K160">
            <v>10913.51</v>
          </cell>
          <cell r="L160">
            <v>0</v>
          </cell>
          <cell r="M160">
            <v>0</v>
          </cell>
          <cell r="O160">
            <v>2.62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NOVA DESCOBERTA - CG Nº 008/2022</v>
          </cell>
          <cell r="E161" t="str">
            <v>MERCIA MONTEIRO DA SILVA</v>
          </cell>
          <cell r="F161" t="str">
            <v>2 - Outros Profissionais da Saúde</v>
          </cell>
          <cell r="G161" t="str">
            <v>2516-05</v>
          </cell>
          <cell r="H161" t="str">
            <v>12/2025</v>
          </cell>
          <cell r="I161">
            <v>0</v>
          </cell>
          <cell r="J161">
            <v>562.47</v>
          </cell>
          <cell r="K161">
            <v>0</v>
          </cell>
          <cell r="L161">
            <v>0</v>
          </cell>
          <cell r="M161">
            <v>0</v>
          </cell>
          <cell r="O161">
            <v>2.62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NOVA DESCOBERTA - CG Nº 008/2022</v>
          </cell>
          <cell r="E162" t="str">
            <v>MICHELY LINS EZEQUIEL</v>
          </cell>
          <cell r="F162" t="str">
            <v>2 - Outros Profissionais da Saúde</v>
          </cell>
          <cell r="G162" t="str">
            <v>3222-05</v>
          </cell>
          <cell r="H162" t="str">
            <v>12/2025</v>
          </cell>
          <cell r="I162">
            <v>0</v>
          </cell>
          <cell r="J162">
            <v>263.16000000000003</v>
          </cell>
          <cell r="K162">
            <v>0</v>
          </cell>
          <cell r="L162">
            <v>350.25</v>
          </cell>
          <cell r="M162">
            <v>15.18</v>
          </cell>
          <cell r="O162">
            <v>2.62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3316.07</v>
          </cell>
          <cell r="Z162">
            <v>0</v>
          </cell>
          <cell r="AB162" t="str">
            <v>ABONO ASSIST FIN COMPLEMENTAR</v>
          </cell>
        </row>
        <row r="163">
          <cell r="C163" t="str">
            <v>UPA NOVA DESCOBERTA - CG Nº 008/2022</v>
          </cell>
          <cell r="E163" t="str">
            <v>MIKAEL LUCAS DA SILVA MANOEL</v>
          </cell>
          <cell r="F163" t="str">
            <v>3 - Administrativo</v>
          </cell>
          <cell r="G163" t="str">
            <v>2521-05</v>
          </cell>
          <cell r="H163" t="str">
            <v>12/2025</v>
          </cell>
          <cell r="I163">
            <v>0</v>
          </cell>
          <cell r="J163">
            <v>407.65</v>
          </cell>
          <cell r="K163">
            <v>0</v>
          </cell>
          <cell r="L163">
            <v>350.25</v>
          </cell>
          <cell r="M163">
            <v>30.36</v>
          </cell>
          <cell r="O163">
            <v>2.62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NOVA DESCOBERTA - CG Nº 008/2022</v>
          </cell>
          <cell r="E164" t="str">
            <v>MILCA VIVIANE DOS SANTOS  CORREIA</v>
          </cell>
          <cell r="F164" t="str">
            <v>3 - Administrativo</v>
          </cell>
          <cell r="G164" t="str">
            <v>4110-05</v>
          </cell>
          <cell r="H164" t="str">
            <v>12/2025</v>
          </cell>
          <cell r="I164">
            <v>0</v>
          </cell>
          <cell r="J164">
            <v>324.45999999999998</v>
          </cell>
          <cell r="K164">
            <v>0</v>
          </cell>
          <cell r="L164">
            <v>350.25</v>
          </cell>
          <cell r="M164">
            <v>30.36</v>
          </cell>
          <cell r="O164">
            <v>2.62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NOVA DESCOBERTA - CG Nº 008/2022</v>
          </cell>
          <cell r="E165" t="str">
            <v>MIQUEAS PEREIRA DE LIMA</v>
          </cell>
          <cell r="F165" t="str">
            <v>2 - Outros Profissionais da Saúde</v>
          </cell>
          <cell r="G165" t="str">
            <v>3222-05</v>
          </cell>
          <cell r="H165" t="str">
            <v>12/2025</v>
          </cell>
          <cell r="I165">
            <v>0</v>
          </cell>
          <cell r="J165">
            <v>310.70999999999998</v>
          </cell>
          <cell r="K165">
            <v>0</v>
          </cell>
          <cell r="L165">
            <v>350.25</v>
          </cell>
          <cell r="M165">
            <v>15.18</v>
          </cell>
          <cell r="O165">
            <v>2.62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3315.9</v>
          </cell>
          <cell r="Z165">
            <v>0</v>
          </cell>
          <cell r="AB165" t="str">
            <v>ABONO ASSIST FIN COMPLEMENTAR</v>
          </cell>
        </row>
        <row r="166">
          <cell r="C166" t="str">
            <v>UPA NOVA DESCOBERTA - CG Nº 008/2022</v>
          </cell>
          <cell r="E166" t="str">
            <v>MIQUELINE MOREIRA DE LIMA</v>
          </cell>
          <cell r="F166" t="str">
            <v>2 - Outros Profissionais da Saúde</v>
          </cell>
          <cell r="G166" t="str">
            <v>3222-05</v>
          </cell>
          <cell r="H166" t="str">
            <v>12/2025</v>
          </cell>
          <cell r="I166">
            <v>0</v>
          </cell>
          <cell r="J166">
            <v>287.44</v>
          </cell>
          <cell r="K166">
            <v>0</v>
          </cell>
          <cell r="L166">
            <v>350.25</v>
          </cell>
          <cell r="M166">
            <v>15.18</v>
          </cell>
          <cell r="O166">
            <v>2.62</v>
          </cell>
          <cell r="P166">
            <v>0</v>
          </cell>
          <cell r="R166">
            <v>240.8</v>
          </cell>
          <cell r="S166">
            <v>91.08</v>
          </cell>
          <cell r="U166">
            <v>0</v>
          </cell>
          <cell r="V166">
            <v>0</v>
          </cell>
          <cell r="Y166">
            <v>3467.22</v>
          </cell>
          <cell r="Z166">
            <v>0</v>
          </cell>
          <cell r="AB166" t="str">
            <v>ABONO ASSIST FIN COMPLEMENTAR</v>
          </cell>
        </row>
        <row r="167">
          <cell r="C167" t="str">
            <v>UPA NOVA DESCOBERTA - CG Nº 008/2022</v>
          </cell>
          <cell r="E167" t="str">
            <v>NATHALIA CHAGAS DE SOUZA</v>
          </cell>
          <cell r="F167" t="str">
            <v>3 - Administrativo</v>
          </cell>
          <cell r="G167" t="str">
            <v>3132-20</v>
          </cell>
          <cell r="H167" t="str">
            <v>12/2025</v>
          </cell>
          <cell r="I167">
            <v>0</v>
          </cell>
          <cell r="J167">
            <v>434.37</v>
          </cell>
          <cell r="K167">
            <v>0</v>
          </cell>
          <cell r="L167">
            <v>350.25</v>
          </cell>
          <cell r="M167">
            <v>30.36</v>
          </cell>
          <cell r="O167">
            <v>2.62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NOVA DESCOBERTA - CG Nº 008/2022</v>
          </cell>
          <cell r="E168" t="str">
            <v>NATHALLY FAUSTINO DE ALBUQUERQUE</v>
          </cell>
          <cell r="F168" t="str">
            <v>3 - Administrativo</v>
          </cell>
          <cell r="G168" t="str">
            <v>3516-05</v>
          </cell>
          <cell r="H168" t="str">
            <v>12/2025</v>
          </cell>
          <cell r="I168">
            <v>0</v>
          </cell>
          <cell r="J168">
            <v>280.05</v>
          </cell>
          <cell r="K168">
            <v>0</v>
          </cell>
          <cell r="L168">
            <v>350.25</v>
          </cell>
          <cell r="M168">
            <v>30.36</v>
          </cell>
          <cell r="O168">
            <v>2.62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NOVA DESCOBERTA - CG Nº 008/2022</v>
          </cell>
          <cell r="E169" t="str">
            <v>NEIRES FERREIRA DE LIMA</v>
          </cell>
          <cell r="F169" t="str">
            <v>2 - Outros Profissionais da Saúde</v>
          </cell>
          <cell r="G169" t="str">
            <v>3222-05</v>
          </cell>
          <cell r="H169" t="str">
            <v>12/2025</v>
          </cell>
          <cell r="I169">
            <v>0</v>
          </cell>
          <cell r="J169">
            <v>263.16000000000003</v>
          </cell>
          <cell r="K169">
            <v>0</v>
          </cell>
          <cell r="L169">
            <v>350.25</v>
          </cell>
          <cell r="M169">
            <v>15.18</v>
          </cell>
          <cell r="O169">
            <v>2.62</v>
          </cell>
          <cell r="P169">
            <v>0</v>
          </cell>
          <cell r="R169">
            <v>240.8</v>
          </cell>
          <cell r="S169">
            <v>91.08</v>
          </cell>
          <cell r="U169">
            <v>0</v>
          </cell>
          <cell r="V169">
            <v>0</v>
          </cell>
          <cell r="Y169">
            <v>3315.9</v>
          </cell>
          <cell r="Z169">
            <v>0</v>
          </cell>
          <cell r="AB169" t="str">
            <v>ABONO ASSIST FIN COMPLEMENTAR</v>
          </cell>
        </row>
        <row r="170">
          <cell r="C170" t="str">
            <v>UPA NOVA DESCOBERTA - CG Nº 008/2022</v>
          </cell>
          <cell r="E170" t="str">
            <v>PAULA DANIELLY GOMES DE MORAIS OLIVEIRA</v>
          </cell>
          <cell r="F170" t="str">
            <v>2 - Outros Profissionais da Saúde</v>
          </cell>
          <cell r="G170" t="str">
            <v>2234-05</v>
          </cell>
          <cell r="H170" t="str">
            <v>12/2025</v>
          </cell>
          <cell r="I170">
            <v>0</v>
          </cell>
          <cell r="J170">
            <v>540.75</v>
          </cell>
          <cell r="K170">
            <v>0</v>
          </cell>
          <cell r="L170">
            <v>350.25</v>
          </cell>
          <cell r="M170">
            <v>21.12</v>
          </cell>
          <cell r="O170">
            <v>2.62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NOVA DESCOBERTA - CG Nº 008/2022</v>
          </cell>
          <cell r="E171" t="str">
            <v>PAULO LUCAS DA SILVA</v>
          </cell>
          <cell r="F171" t="str">
            <v>2 - Outros Profissionais da Saúde</v>
          </cell>
          <cell r="G171" t="str">
            <v>7664-20</v>
          </cell>
          <cell r="H171" t="str">
            <v>12/2025</v>
          </cell>
          <cell r="I171">
            <v>0</v>
          </cell>
          <cell r="J171">
            <v>127.06</v>
          </cell>
          <cell r="K171">
            <v>9155.4</v>
          </cell>
          <cell r="L171">
            <v>0</v>
          </cell>
          <cell r="M171">
            <v>0</v>
          </cell>
          <cell r="O171">
            <v>2.62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NOVA DESCOBERTA - CG Nº 008/2022</v>
          </cell>
          <cell r="E172" t="str">
            <v>PAULO RODRIGO DA SILVA</v>
          </cell>
          <cell r="F172" t="str">
            <v>2 - Outros Profissionais da Saúde</v>
          </cell>
          <cell r="G172" t="str">
            <v>3222-05</v>
          </cell>
          <cell r="H172" t="str">
            <v>12/2025</v>
          </cell>
          <cell r="I172">
            <v>0</v>
          </cell>
          <cell r="J172">
            <v>288.13</v>
          </cell>
          <cell r="K172">
            <v>0</v>
          </cell>
          <cell r="L172">
            <v>350.25</v>
          </cell>
          <cell r="M172">
            <v>15.18</v>
          </cell>
          <cell r="O172">
            <v>2.62</v>
          </cell>
          <cell r="P172">
            <v>0</v>
          </cell>
          <cell r="R172">
            <v>206.4</v>
          </cell>
          <cell r="S172">
            <v>91.08</v>
          </cell>
          <cell r="U172">
            <v>0</v>
          </cell>
          <cell r="V172">
            <v>0</v>
          </cell>
          <cell r="Y172">
            <v>3487.27</v>
          </cell>
          <cell r="Z172">
            <v>0</v>
          </cell>
          <cell r="AB172" t="str">
            <v>ABONO ASSIST FIN COMPLEMENTAR</v>
          </cell>
        </row>
        <row r="173">
          <cell r="C173" t="str">
            <v>UPA NOVA DESCOBERTA - CG Nº 008/2022</v>
          </cell>
          <cell r="E173" t="str">
            <v>PRISCILLA KARINE NASCIMENTO DE CARVALHO</v>
          </cell>
          <cell r="F173" t="str">
            <v>2 - Outros Profissionais da Saúde</v>
          </cell>
          <cell r="G173" t="str">
            <v>2234-05</v>
          </cell>
          <cell r="H173" t="str">
            <v>12/2025</v>
          </cell>
          <cell r="I173">
            <v>0</v>
          </cell>
          <cell r="J173">
            <v>765.88</v>
          </cell>
          <cell r="K173">
            <v>0</v>
          </cell>
          <cell r="L173">
            <v>350.25</v>
          </cell>
          <cell r="M173">
            <v>0</v>
          </cell>
          <cell r="O173">
            <v>2.62</v>
          </cell>
          <cell r="P173">
            <v>0</v>
          </cell>
          <cell r="R173">
            <v>0</v>
          </cell>
          <cell r="S173">
            <v>0</v>
          </cell>
          <cell r="U173">
            <v>368.14</v>
          </cell>
          <cell r="V173">
            <v>0</v>
          </cell>
          <cell r="X173" t="str">
            <v>AUXILIO CREDCHE</v>
          </cell>
          <cell r="Y173">
            <v>0</v>
          </cell>
          <cell r="Z173">
            <v>0</v>
          </cell>
        </row>
        <row r="174">
          <cell r="C174" t="str">
            <v>UPA NOVA DESCOBERTA - CG Nº 008/2022</v>
          </cell>
          <cell r="E174" t="str">
            <v xml:space="preserve">PRISCILLA RODRIGUES PAUDARCO </v>
          </cell>
          <cell r="F174" t="str">
            <v>2 - Outros Profissionais da Saúde</v>
          </cell>
          <cell r="G174" t="str">
            <v>2235-05</v>
          </cell>
          <cell r="H174" t="str">
            <v>12/2025</v>
          </cell>
          <cell r="I174">
            <v>0</v>
          </cell>
          <cell r="J174">
            <v>342.51</v>
          </cell>
          <cell r="K174">
            <v>0</v>
          </cell>
          <cell r="L174">
            <v>350.25</v>
          </cell>
          <cell r="M174">
            <v>2.79</v>
          </cell>
          <cell r="O174">
            <v>2.62</v>
          </cell>
          <cell r="P174">
            <v>0</v>
          </cell>
          <cell r="R174">
            <v>0</v>
          </cell>
          <cell r="S174">
            <v>0</v>
          </cell>
          <cell r="U174">
            <v>138.38999999999999</v>
          </cell>
          <cell r="V174">
            <v>0</v>
          </cell>
          <cell r="X174" t="str">
            <v>AUXILIO CREDCHE</v>
          </cell>
          <cell r="Y174">
            <v>4471.18</v>
          </cell>
          <cell r="Z174">
            <v>0</v>
          </cell>
          <cell r="AB174" t="str">
            <v>ABONO ASSIST FIN COMPLEMENTAR</v>
          </cell>
        </row>
        <row r="175">
          <cell r="C175" t="str">
            <v>UPA NOVA DESCOBERTA - CG Nº 008/2022</v>
          </cell>
          <cell r="E175" t="str">
            <v>RAIMUNDO HENRIQUE DAS NEVES FILHO</v>
          </cell>
          <cell r="F175" t="str">
            <v>3 - Administrativo</v>
          </cell>
          <cell r="G175" t="str">
            <v>2521-05</v>
          </cell>
          <cell r="H175" t="str">
            <v>12/2025</v>
          </cell>
          <cell r="I175">
            <v>0</v>
          </cell>
          <cell r="J175">
            <v>360.54</v>
          </cell>
          <cell r="K175">
            <v>0</v>
          </cell>
          <cell r="L175">
            <v>350.25</v>
          </cell>
          <cell r="M175">
            <v>30.36</v>
          </cell>
          <cell r="O175">
            <v>2.62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NOVA DESCOBERTA - CG Nº 008/2022</v>
          </cell>
          <cell r="E176" t="str">
            <v>RENAN ELIEL DA SILVA</v>
          </cell>
          <cell r="F176" t="str">
            <v>3 - Administrativo</v>
          </cell>
          <cell r="G176" t="str">
            <v>3132-20</v>
          </cell>
          <cell r="H176" t="str">
            <v>12/2025</v>
          </cell>
          <cell r="I176">
            <v>0</v>
          </cell>
          <cell r="J176">
            <v>369.42</v>
          </cell>
          <cell r="K176">
            <v>0</v>
          </cell>
          <cell r="L176">
            <v>350.25</v>
          </cell>
          <cell r="M176">
            <v>30.36</v>
          </cell>
          <cell r="O176">
            <v>2.62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NOVA DESCOBERTA - CG Nº 008/2022</v>
          </cell>
          <cell r="E177" t="str">
            <v>RENATA SATIRO DOS SANTOS</v>
          </cell>
          <cell r="F177" t="str">
            <v>4 - Assistência Odontológica</v>
          </cell>
          <cell r="G177" t="str">
            <v>3224-15</v>
          </cell>
          <cell r="H177" t="str">
            <v>12/2025</v>
          </cell>
          <cell r="I177">
            <v>0</v>
          </cell>
          <cell r="J177">
            <v>329.17</v>
          </cell>
          <cell r="K177">
            <v>0</v>
          </cell>
          <cell r="L177">
            <v>0</v>
          </cell>
          <cell r="M177">
            <v>0</v>
          </cell>
          <cell r="O177">
            <v>2.62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NOVA DESCOBERTA - CG Nº 008/2022</v>
          </cell>
          <cell r="E178" t="str">
            <v>RENATO RICARTER FELIX DOS SANTOS</v>
          </cell>
          <cell r="F178" t="str">
            <v>3 - Administrativo</v>
          </cell>
          <cell r="G178" t="str">
            <v>5143-10</v>
          </cell>
          <cell r="H178" t="str">
            <v>12/2025</v>
          </cell>
          <cell r="I178">
            <v>0</v>
          </cell>
          <cell r="J178">
            <v>374.16</v>
          </cell>
          <cell r="K178">
            <v>0</v>
          </cell>
          <cell r="L178">
            <v>350.25</v>
          </cell>
          <cell r="M178">
            <v>30.36</v>
          </cell>
          <cell r="O178">
            <v>2.62</v>
          </cell>
          <cell r="P178">
            <v>0</v>
          </cell>
          <cell r="R178">
            <v>258</v>
          </cell>
          <cell r="S178">
            <v>91.08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NOVA DESCOBERTA - CG Nº 008/2022</v>
          </cell>
          <cell r="E179" t="str">
            <v>RIVALDO ALVES DE SOUZA</v>
          </cell>
          <cell r="F179" t="str">
            <v>3 - Administrativo</v>
          </cell>
          <cell r="G179" t="str">
            <v>5151-10</v>
          </cell>
          <cell r="H179" t="str">
            <v>12/2025</v>
          </cell>
          <cell r="I179">
            <v>0</v>
          </cell>
          <cell r="J179">
            <v>267.02</v>
          </cell>
          <cell r="K179">
            <v>0</v>
          </cell>
          <cell r="L179">
            <v>350.25</v>
          </cell>
          <cell r="M179">
            <v>15.18</v>
          </cell>
          <cell r="O179">
            <v>2.62</v>
          </cell>
          <cell r="P179">
            <v>0</v>
          </cell>
          <cell r="R179">
            <v>129</v>
          </cell>
          <cell r="S179">
            <v>91.08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NOVA DESCOBERTA - CG Nº 008/2022</v>
          </cell>
          <cell r="E180" t="str">
            <v>RIVANILDO GUSMAO DA SILVA</v>
          </cell>
          <cell r="F180" t="str">
            <v>3 - Administrativo</v>
          </cell>
          <cell r="G180" t="str">
            <v>4101-05</v>
          </cell>
          <cell r="H180" t="str">
            <v>12/2025</v>
          </cell>
          <cell r="I180">
            <v>0</v>
          </cell>
          <cell r="J180">
            <v>707.25</v>
          </cell>
          <cell r="K180">
            <v>0</v>
          </cell>
          <cell r="L180">
            <v>350.25</v>
          </cell>
          <cell r="M180">
            <v>30.36</v>
          </cell>
          <cell r="O180">
            <v>2.62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NOVA DESCOBERTA - CG Nº 008/2022</v>
          </cell>
          <cell r="E181" t="str">
            <v>ROBSON SOARES DE SOUZA</v>
          </cell>
          <cell r="F181" t="str">
            <v>2 - Outros Profissionais da Saúde</v>
          </cell>
          <cell r="G181" t="str">
            <v>3226-05</v>
          </cell>
          <cell r="H181" t="str">
            <v>12/2025</v>
          </cell>
          <cell r="I181">
            <v>0</v>
          </cell>
          <cell r="J181">
            <v>337.68</v>
          </cell>
          <cell r="K181">
            <v>0</v>
          </cell>
          <cell r="L181">
            <v>350.25</v>
          </cell>
          <cell r="M181">
            <v>30.36</v>
          </cell>
          <cell r="O181">
            <v>2.62</v>
          </cell>
          <cell r="P181">
            <v>0</v>
          </cell>
          <cell r="R181">
            <v>258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NOVA DESCOBERTA - CG Nº 008/2022</v>
          </cell>
          <cell r="E182" t="str">
            <v>RODRIGO LUIZ DA SILVA</v>
          </cell>
          <cell r="F182" t="str">
            <v>3 - Administrativo</v>
          </cell>
          <cell r="G182" t="str">
            <v>4221-10</v>
          </cell>
          <cell r="H182" t="str">
            <v>12/2025</v>
          </cell>
          <cell r="I182">
            <v>0</v>
          </cell>
          <cell r="J182">
            <v>322.89</v>
          </cell>
          <cell r="K182">
            <v>0</v>
          </cell>
          <cell r="L182">
            <v>350.25</v>
          </cell>
          <cell r="M182">
            <v>30.36</v>
          </cell>
          <cell r="O182">
            <v>2.62</v>
          </cell>
          <cell r="P182">
            <v>0</v>
          </cell>
          <cell r="R182">
            <v>258</v>
          </cell>
          <cell r="S182">
            <v>91.08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NOVA DESCOBERTA - CG Nº 008/2022</v>
          </cell>
          <cell r="E183" t="str">
            <v>ROGERIO MONTEIRO DA SILVA</v>
          </cell>
          <cell r="F183" t="str">
            <v>3 - Administrativo</v>
          </cell>
          <cell r="G183" t="str">
            <v>5143-10</v>
          </cell>
          <cell r="H183" t="str">
            <v>12/2025</v>
          </cell>
          <cell r="I183">
            <v>0</v>
          </cell>
          <cell r="J183">
            <v>464.67</v>
          </cell>
          <cell r="K183">
            <v>0</v>
          </cell>
          <cell r="L183">
            <v>350.25</v>
          </cell>
          <cell r="M183">
            <v>30.36</v>
          </cell>
          <cell r="O183">
            <v>2.62</v>
          </cell>
          <cell r="P183">
            <v>0</v>
          </cell>
          <cell r="R183">
            <v>129</v>
          </cell>
          <cell r="S183">
            <v>91.08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NOVA DESCOBERTA - CG Nº 008/2022</v>
          </cell>
          <cell r="E184" t="str">
            <v>ROSANA FLORENCIO DA SILVA SANTOS</v>
          </cell>
          <cell r="F184" t="str">
            <v>3 - Administrativo</v>
          </cell>
          <cell r="G184" t="str">
            <v>4110-05</v>
          </cell>
          <cell r="H184" t="str">
            <v>12/2025</v>
          </cell>
          <cell r="I184">
            <v>0</v>
          </cell>
          <cell r="J184">
            <v>325.63</v>
          </cell>
          <cell r="K184">
            <v>0</v>
          </cell>
          <cell r="L184">
            <v>350.25</v>
          </cell>
          <cell r="M184">
            <v>30.36</v>
          </cell>
          <cell r="O184">
            <v>2.62</v>
          </cell>
          <cell r="P184">
            <v>0</v>
          </cell>
          <cell r="R184">
            <v>172</v>
          </cell>
          <cell r="S184">
            <v>128.33000000000001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NOVA DESCOBERTA - CG Nº 008/2022</v>
          </cell>
          <cell r="E185" t="str">
            <v>RUBIA HENRIQUE DE OLIVEIRA</v>
          </cell>
          <cell r="F185" t="str">
            <v>2 - Outros Profissionais da Saúde</v>
          </cell>
          <cell r="G185" t="str">
            <v>3222-05</v>
          </cell>
          <cell r="H185" t="str">
            <v>12/2025</v>
          </cell>
          <cell r="I185">
            <v>0</v>
          </cell>
          <cell r="J185">
            <v>300.68</v>
          </cell>
          <cell r="K185">
            <v>0</v>
          </cell>
          <cell r="L185">
            <v>350.25</v>
          </cell>
          <cell r="M185">
            <v>15.18</v>
          </cell>
          <cell r="O185">
            <v>2.62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3316.07</v>
          </cell>
          <cell r="Z185">
            <v>0</v>
          </cell>
          <cell r="AB185" t="str">
            <v>ABONO ASSIST FIN COMPLEMENTAR</v>
          </cell>
        </row>
        <row r="186">
          <cell r="C186" t="str">
            <v>UPA NOVA DESCOBERTA - CG Nº 008/2022</v>
          </cell>
          <cell r="E186" t="str">
            <v>RYAN FERNANDES LOPES DA SILVA</v>
          </cell>
          <cell r="F186" t="str">
            <v>3 - Administrativo</v>
          </cell>
          <cell r="G186" t="str">
            <v>3132-20</v>
          </cell>
          <cell r="H186" t="str">
            <v>12/2025</v>
          </cell>
          <cell r="I186">
            <v>0</v>
          </cell>
          <cell r="J186">
            <v>329.23</v>
          </cell>
          <cell r="K186">
            <v>0</v>
          </cell>
          <cell r="L186">
            <v>350.25</v>
          </cell>
          <cell r="M186">
            <v>30.36</v>
          </cell>
          <cell r="O186">
            <v>2.62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NOVA DESCOBERTA - CG Nº 008/2022</v>
          </cell>
          <cell r="E187" t="str">
            <v>SANDRA FELISMINA BARBOSA</v>
          </cell>
          <cell r="F187" t="str">
            <v>4 - Assistência Odontológica</v>
          </cell>
          <cell r="G187" t="str">
            <v>3224-15</v>
          </cell>
          <cell r="H187" t="str">
            <v>12/2025</v>
          </cell>
          <cell r="I187">
            <v>0</v>
          </cell>
          <cell r="J187">
            <v>299.07</v>
          </cell>
          <cell r="K187">
            <v>0</v>
          </cell>
          <cell r="L187">
            <v>0</v>
          </cell>
          <cell r="M187">
            <v>0</v>
          </cell>
          <cell r="O187">
            <v>2.62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NOVA DESCOBERTA - CG Nº 008/2022</v>
          </cell>
          <cell r="E188" t="str">
            <v>SERGIO JOSE GOMES DUARTE</v>
          </cell>
          <cell r="F188" t="str">
            <v>2 - Outros Profissionais da Saúde</v>
          </cell>
          <cell r="G188" t="str">
            <v>3242-05</v>
          </cell>
          <cell r="H188" t="str">
            <v>12/2025</v>
          </cell>
          <cell r="I188">
            <v>0</v>
          </cell>
          <cell r="J188">
            <v>220.8</v>
          </cell>
          <cell r="K188">
            <v>0</v>
          </cell>
          <cell r="L188">
            <v>0</v>
          </cell>
          <cell r="M188">
            <v>0</v>
          </cell>
          <cell r="O188">
            <v>2.62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NOVA DESCOBERTA - CG Nº 008/2022</v>
          </cell>
          <cell r="E189" t="str">
            <v>SEVERINO BATISTA DA SILVA JUNIOR</v>
          </cell>
          <cell r="F189" t="str">
            <v>3 - Administrativo</v>
          </cell>
          <cell r="G189" t="str">
            <v>5151-10</v>
          </cell>
          <cell r="H189" t="str">
            <v>12/2025</v>
          </cell>
          <cell r="I189">
            <v>0</v>
          </cell>
          <cell r="J189">
            <v>347.78</v>
          </cell>
          <cell r="K189">
            <v>0</v>
          </cell>
          <cell r="L189">
            <v>0</v>
          </cell>
          <cell r="M189">
            <v>0</v>
          </cell>
          <cell r="O189">
            <v>2.62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NOVA DESCOBERTA - CG Nº 008/2022</v>
          </cell>
          <cell r="E190" t="str">
            <v>SHEILA MARIA DUARTE</v>
          </cell>
          <cell r="F190" t="str">
            <v>2 - Outros Profissionais da Saúde</v>
          </cell>
          <cell r="G190" t="str">
            <v>3222-05</v>
          </cell>
          <cell r="H190" t="str">
            <v>12/2025</v>
          </cell>
          <cell r="I190">
            <v>0</v>
          </cell>
          <cell r="J190">
            <v>312.10000000000002</v>
          </cell>
          <cell r="K190">
            <v>0</v>
          </cell>
          <cell r="L190">
            <v>0</v>
          </cell>
          <cell r="M190">
            <v>0</v>
          </cell>
          <cell r="O190">
            <v>2.62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3316.07</v>
          </cell>
          <cell r="Z190">
            <v>0</v>
          </cell>
          <cell r="AB190" t="str">
            <v>ABONO ASSIST FIN COMPLEMENTAR</v>
          </cell>
        </row>
        <row r="191">
          <cell r="C191" t="str">
            <v>UPA NOVA DESCOBERTA - CG Nº 008/2022</v>
          </cell>
          <cell r="E191" t="str">
            <v>SINDOALA  LIUSKA VIEIRA SOUZA CAVALCANTI</v>
          </cell>
          <cell r="F191" t="str">
            <v>3 - Administrativo</v>
          </cell>
          <cell r="G191" t="str">
            <v>4110-05</v>
          </cell>
          <cell r="H191" t="str">
            <v>12/2025</v>
          </cell>
          <cell r="I191">
            <v>0</v>
          </cell>
          <cell r="J191">
            <v>280.12</v>
          </cell>
          <cell r="K191">
            <v>0</v>
          </cell>
          <cell r="L191">
            <v>350.25</v>
          </cell>
          <cell r="M191">
            <v>30.36</v>
          </cell>
          <cell r="O191">
            <v>2.62</v>
          </cell>
          <cell r="P191">
            <v>0</v>
          </cell>
          <cell r="R191">
            <v>395.6</v>
          </cell>
          <cell r="S191">
            <v>128.33000000000001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NOVA DESCOBERTA - CG Nº 008/2022</v>
          </cell>
          <cell r="E192" t="str">
            <v>SOFIA GOMES DA SILVA</v>
          </cell>
          <cell r="F192" t="str">
            <v>2 - Outros Profissionais da Saúde</v>
          </cell>
          <cell r="G192" t="str">
            <v>2235-05</v>
          </cell>
          <cell r="H192" t="str">
            <v>12/2025</v>
          </cell>
          <cell r="I192">
            <v>0</v>
          </cell>
          <cell r="J192">
            <v>581.75</v>
          </cell>
          <cell r="K192">
            <v>0</v>
          </cell>
          <cell r="L192">
            <v>350.25</v>
          </cell>
          <cell r="M192">
            <v>4.3600000000000003</v>
          </cell>
          <cell r="O192">
            <v>2.62</v>
          </cell>
          <cell r="P192">
            <v>0</v>
          </cell>
          <cell r="R192">
            <v>0</v>
          </cell>
          <cell r="S192">
            <v>0</v>
          </cell>
          <cell r="U192">
            <v>138.38999999999999</v>
          </cell>
          <cell r="V192">
            <v>0</v>
          </cell>
          <cell r="X192" t="str">
            <v>AUXILIO CREDCHE</v>
          </cell>
          <cell r="Y192">
            <v>2018.18</v>
          </cell>
          <cell r="Z192">
            <v>0</v>
          </cell>
          <cell r="AB192" t="str">
            <v>ABONO ASSIST FIN COMPLEMENTAR</v>
          </cell>
        </row>
        <row r="193">
          <cell r="C193" t="str">
            <v>UPA NOVA DESCOBERTA - CG Nº 008/2022</v>
          </cell>
          <cell r="E193" t="str">
            <v>SONIA ANTONIA DO NASCIMENTO VERCOSA</v>
          </cell>
          <cell r="F193" t="str">
            <v>3 - Administrativo</v>
          </cell>
          <cell r="G193" t="str">
            <v>5134-30</v>
          </cell>
          <cell r="H193" t="str">
            <v>12/2025</v>
          </cell>
          <cell r="I193">
            <v>0</v>
          </cell>
          <cell r="J193">
            <v>279.02999999999997</v>
          </cell>
          <cell r="K193">
            <v>0</v>
          </cell>
          <cell r="L193">
            <v>350.25</v>
          </cell>
          <cell r="M193">
            <v>30.36</v>
          </cell>
          <cell r="O193">
            <v>2.62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NOVA DESCOBERTA - CG Nº 008/2022</v>
          </cell>
          <cell r="E194" t="str">
            <v>SUELDES BEZERRA DE ANDRADE</v>
          </cell>
          <cell r="F194" t="str">
            <v>2 - Outros Profissionais da Saúde</v>
          </cell>
          <cell r="G194" t="str">
            <v>7664-20</v>
          </cell>
          <cell r="H194" t="str">
            <v>12/2025</v>
          </cell>
          <cell r="I194">
            <v>0</v>
          </cell>
          <cell r="J194">
            <v>126.67</v>
          </cell>
          <cell r="K194">
            <v>7636.54</v>
          </cell>
          <cell r="L194">
            <v>0</v>
          </cell>
          <cell r="M194">
            <v>0</v>
          </cell>
          <cell r="O194">
            <v>2.62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NOVA DESCOBERTA - CG Nº 008/2022</v>
          </cell>
          <cell r="E195" t="str">
            <v>SUELY BEZERRA DOS ANJOS</v>
          </cell>
          <cell r="F195" t="str">
            <v>3 - Administrativo</v>
          </cell>
          <cell r="G195" t="str">
            <v>5134-30</v>
          </cell>
          <cell r="H195" t="str">
            <v>12/2025</v>
          </cell>
          <cell r="I195">
            <v>0</v>
          </cell>
          <cell r="J195">
            <v>280.39999999999998</v>
          </cell>
          <cell r="K195">
            <v>0</v>
          </cell>
          <cell r="L195">
            <v>350.25</v>
          </cell>
          <cell r="M195">
            <v>30.36</v>
          </cell>
          <cell r="O195">
            <v>2.62</v>
          </cell>
          <cell r="P195">
            <v>0</v>
          </cell>
          <cell r="R195">
            <v>129</v>
          </cell>
          <cell r="S195">
            <v>91.08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NOVA DESCOBERTA - CG Nº 008/2022</v>
          </cell>
          <cell r="E196" t="str">
            <v>SUZAYNE MARIA DOS ANJOS PAIXAO</v>
          </cell>
          <cell r="F196" t="str">
            <v>2 - Outros Profissionais da Saúde</v>
          </cell>
          <cell r="G196" t="str">
            <v>2235-05</v>
          </cell>
          <cell r="H196" t="str">
            <v>12/2025</v>
          </cell>
          <cell r="I196">
            <v>0</v>
          </cell>
          <cell r="J196">
            <v>453.92</v>
          </cell>
          <cell r="K196">
            <v>0</v>
          </cell>
          <cell r="L196">
            <v>350.25</v>
          </cell>
          <cell r="M196">
            <v>3.59</v>
          </cell>
          <cell r="O196">
            <v>2.62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3113.58</v>
          </cell>
          <cell r="Z196">
            <v>0</v>
          </cell>
          <cell r="AB196" t="str">
            <v>ABONO ASSIST FIN COMPLEMENTAR</v>
          </cell>
        </row>
        <row r="197">
          <cell r="C197" t="str">
            <v>UPA NOVA DESCOBERTA - CG Nº 008/2022</v>
          </cell>
          <cell r="E197" t="str">
            <v>TELMA LUCIA DOS SANTOS</v>
          </cell>
          <cell r="F197" t="str">
            <v>2 - Outros Profissionais da Saúde</v>
          </cell>
          <cell r="G197" t="str">
            <v>3222-05</v>
          </cell>
          <cell r="H197" t="str">
            <v>12/2025</v>
          </cell>
          <cell r="I197">
            <v>0</v>
          </cell>
          <cell r="J197">
            <v>381.27</v>
          </cell>
          <cell r="K197">
            <v>0</v>
          </cell>
          <cell r="L197">
            <v>0</v>
          </cell>
          <cell r="M197">
            <v>0</v>
          </cell>
          <cell r="O197">
            <v>2.62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3316.07</v>
          </cell>
          <cell r="Z197">
            <v>0</v>
          </cell>
          <cell r="AB197" t="str">
            <v>ABONO ASSIST FIN COMPLEMENTAR</v>
          </cell>
        </row>
        <row r="198">
          <cell r="C198" t="str">
            <v>UPA NOVA DESCOBERTA - CG Nº 008/2022</v>
          </cell>
          <cell r="E198" t="str">
            <v>THAIS EMILIANO DE MELO DUPRAT</v>
          </cell>
          <cell r="F198" t="str">
            <v>2 - Outros Profissionais da Saúde</v>
          </cell>
          <cell r="G198" t="str">
            <v>2235-05</v>
          </cell>
          <cell r="H198" t="str">
            <v>12/2025</v>
          </cell>
          <cell r="I198">
            <v>0</v>
          </cell>
          <cell r="J198">
            <v>264.64999999999998</v>
          </cell>
          <cell r="K198">
            <v>0</v>
          </cell>
          <cell r="L198">
            <v>350.25</v>
          </cell>
          <cell r="M198">
            <v>2.79</v>
          </cell>
          <cell r="O198">
            <v>2.62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4024.06</v>
          </cell>
          <cell r="Z198">
            <v>0</v>
          </cell>
          <cell r="AB198" t="str">
            <v>ABONO ASSIST FIN COMPLEMENTAR</v>
          </cell>
        </row>
        <row r="199">
          <cell r="C199" t="str">
            <v>UPA NOVA DESCOBERTA - CG Nº 008/2022</v>
          </cell>
          <cell r="E199" t="str">
            <v>THIAGO DE LIMA DURAES</v>
          </cell>
          <cell r="F199" t="str">
            <v>2 - Outros Profissionais da Saúde</v>
          </cell>
          <cell r="G199" t="str">
            <v>3222-05</v>
          </cell>
          <cell r="H199" t="str">
            <v>12/2025</v>
          </cell>
          <cell r="I199">
            <v>0</v>
          </cell>
          <cell r="J199">
            <v>265.67</v>
          </cell>
          <cell r="K199">
            <v>0</v>
          </cell>
          <cell r="L199">
            <v>350.25</v>
          </cell>
          <cell r="M199">
            <v>15.18</v>
          </cell>
          <cell r="O199">
            <v>2.62</v>
          </cell>
          <cell r="P199">
            <v>0</v>
          </cell>
          <cell r="R199">
            <v>258</v>
          </cell>
          <cell r="S199">
            <v>91.08</v>
          </cell>
          <cell r="U199">
            <v>0</v>
          </cell>
          <cell r="V199">
            <v>0</v>
          </cell>
          <cell r="Y199">
            <v>3345.69</v>
          </cell>
          <cell r="Z199">
            <v>0</v>
          </cell>
          <cell r="AB199" t="str">
            <v>ABONO ASSIST FIN COMPLEMENTAR</v>
          </cell>
        </row>
        <row r="200">
          <cell r="C200" t="str">
            <v>UPA NOVA DESCOBERTA - CG Nº 008/2022</v>
          </cell>
          <cell r="E200" t="str">
            <v>VALDILENE PEREIRA DA SILVA</v>
          </cell>
          <cell r="F200" t="str">
            <v>2 - Outros Profissionais da Saúde</v>
          </cell>
          <cell r="G200" t="str">
            <v>2235-05</v>
          </cell>
          <cell r="H200" t="str">
            <v>12/2025</v>
          </cell>
          <cell r="I200">
            <v>0</v>
          </cell>
          <cell r="J200">
            <v>300.91000000000003</v>
          </cell>
          <cell r="K200">
            <v>0</v>
          </cell>
          <cell r="L200">
            <v>350.25</v>
          </cell>
          <cell r="M200">
            <v>2.79</v>
          </cell>
          <cell r="O200">
            <v>2.62</v>
          </cell>
          <cell r="P200">
            <v>0</v>
          </cell>
          <cell r="R200">
            <v>0</v>
          </cell>
          <cell r="S200">
            <v>0</v>
          </cell>
          <cell r="U200">
            <v>138.38999999999999</v>
          </cell>
          <cell r="V200">
            <v>0</v>
          </cell>
          <cell r="X200" t="str">
            <v>AUXILIO CREDCHE</v>
          </cell>
          <cell r="Y200">
            <v>3893.93</v>
          </cell>
          <cell r="Z200">
            <v>0</v>
          </cell>
          <cell r="AB200" t="str">
            <v>ABONO ASSIST FIN COMPLEMENTAR</v>
          </cell>
        </row>
        <row r="201">
          <cell r="C201" t="str">
            <v>UPA NOVA DESCOBERTA - CG Nº 008/2022</v>
          </cell>
          <cell r="E201" t="str">
            <v>VANESSA GOMES DA SILVA FERREIRA</v>
          </cell>
          <cell r="F201" t="str">
            <v>2 - Outros Profissionais da Saúde</v>
          </cell>
          <cell r="G201" t="str">
            <v>3222-05</v>
          </cell>
          <cell r="H201" t="str">
            <v>12/2025</v>
          </cell>
          <cell r="I201">
            <v>0</v>
          </cell>
          <cell r="J201">
            <v>271.67</v>
          </cell>
          <cell r="K201">
            <v>0</v>
          </cell>
          <cell r="L201">
            <v>350.25</v>
          </cell>
          <cell r="M201">
            <v>15.18</v>
          </cell>
          <cell r="O201">
            <v>2.62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3316.07</v>
          </cell>
          <cell r="Z201">
            <v>0</v>
          </cell>
          <cell r="AB201" t="str">
            <v>ABONO ASSIST FIN COMPLEMENTAR</v>
          </cell>
        </row>
        <row r="202">
          <cell r="C202" t="str">
            <v>UPA NOVA DESCOBERTA - CG Nº 008/2022</v>
          </cell>
          <cell r="E202" t="str">
            <v>VANESSA PAULINA DOS PASSOS</v>
          </cell>
          <cell r="F202" t="str">
            <v>3 - Administrativo</v>
          </cell>
          <cell r="G202" t="str">
            <v>5211-30</v>
          </cell>
          <cell r="H202" t="str">
            <v>12/2025</v>
          </cell>
          <cell r="I202">
            <v>0</v>
          </cell>
          <cell r="J202">
            <v>259.23</v>
          </cell>
          <cell r="K202">
            <v>0</v>
          </cell>
          <cell r="L202">
            <v>0</v>
          </cell>
          <cell r="M202">
            <v>0</v>
          </cell>
          <cell r="O202">
            <v>2.62</v>
          </cell>
          <cell r="P202">
            <v>0</v>
          </cell>
          <cell r="R202">
            <v>258</v>
          </cell>
          <cell r="S202">
            <v>96.25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NOVA DESCOBERTA - CG Nº 008/2022</v>
          </cell>
          <cell r="E203" t="str">
            <v>VANUSA MARIA DA SILVA SANTOS</v>
          </cell>
          <cell r="F203" t="str">
            <v>2 - Outros Profissionais da Saúde</v>
          </cell>
          <cell r="G203" t="str">
            <v>2516-05</v>
          </cell>
          <cell r="H203" t="str">
            <v>12/2025</v>
          </cell>
          <cell r="I203">
            <v>0</v>
          </cell>
          <cell r="J203">
            <v>472.57</v>
          </cell>
          <cell r="K203">
            <v>0</v>
          </cell>
          <cell r="L203">
            <v>0</v>
          </cell>
          <cell r="M203">
            <v>0</v>
          </cell>
          <cell r="O203">
            <v>2.62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NOVA DESCOBERTA - CG Nº 008/2022</v>
          </cell>
          <cell r="E204" t="str">
            <v>VINICIUS DE LIRA NUNES</v>
          </cell>
          <cell r="F204" t="str">
            <v>2 - Outros Profissionais da Saúde</v>
          </cell>
          <cell r="G204" t="str">
            <v>2235-05</v>
          </cell>
          <cell r="H204" t="str">
            <v>12/2025</v>
          </cell>
          <cell r="I204">
            <v>0</v>
          </cell>
          <cell r="J204">
            <v>336.7</v>
          </cell>
          <cell r="K204">
            <v>0</v>
          </cell>
          <cell r="L204">
            <v>350.25</v>
          </cell>
          <cell r="M204">
            <v>2.79</v>
          </cell>
          <cell r="O204">
            <v>2.62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4918.3</v>
          </cell>
          <cell r="Z204">
            <v>0</v>
          </cell>
          <cell r="AB204" t="str">
            <v>ABONO ASSIST FIN COMPLEMENTAR</v>
          </cell>
        </row>
        <row r="205">
          <cell r="C205" t="str">
            <v>UPA NOVA DESCOBERTA - CG Nº 008/2022</v>
          </cell>
          <cell r="E205" t="str">
            <v>VITORIA TAVANY DE SOUZA NASCIMENTO</v>
          </cell>
          <cell r="F205" t="str">
            <v>3 - Administrativo</v>
          </cell>
          <cell r="G205" t="str">
            <v>5163-45</v>
          </cell>
          <cell r="H205" t="str">
            <v>12/2025</v>
          </cell>
          <cell r="I205">
            <v>0</v>
          </cell>
          <cell r="J205">
            <v>279.3</v>
          </cell>
          <cell r="K205">
            <v>0</v>
          </cell>
          <cell r="L205">
            <v>0</v>
          </cell>
          <cell r="M205">
            <v>0</v>
          </cell>
          <cell r="O205">
            <v>2.62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NOVA DESCOBERTA - CG Nº 008/2022</v>
          </cell>
          <cell r="E206" t="str">
            <v>VIVIANE SOARES DA SILVA</v>
          </cell>
          <cell r="F206" t="str">
            <v>3 - Administrativo</v>
          </cell>
          <cell r="G206" t="str">
            <v>5134-30</v>
          </cell>
          <cell r="H206" t="str">
            <v>12/2025</v>
          </cell>
          <cell r="I206">
            <v>0</v>
          </cell>
          <cell r="J206">
            <v>238.38</v>
          </cell>
          <cell r="K206">
            <v>0</v>
          </cell>
          <cell r="L206">
            <v>350.25</v>
          </cell>
          <cell r="M206">
            <v>30.36</v>
          </cell>
          <cell r="O206">
            <v>2.62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NOVA DESCOBERTA - CG Nº 008/2022</v>
          </cell>
          <cell r="E207" t="str">
            <v>WAGNER PEREIRA SEABRA</v>
          </cell>
          <cell r="F207" t="str">
            <v>3 - Administrativo</v>
          </cell>
          <cell r="G207" t="str">
            <v>5174-10</v>
          </cell>
          <cell r="H207" t="str">
            <v>12/2025</v>
          </cell>
          <cell r="I207">
            <v>0</v>
          </cell>
          <cell r="J207">
            <v>320.5</v>
          </cell>
          <cell r="K207">
            <v>0</v>
          </cell>
          <cell r="L207">
            <v>0</v>
          </cell>
          <cell r="M207">
            <v>0</v>
          </cell>
          <cell r="O207">
            <v>2.62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NOVA DESCOBERTA - CG Nº 008/2022</v>
          </cell>
          <cell r="E208" t="str">
            <v>WELHINGTON JOSE DA SILVA</v>
          </cell>
          <cell r="F208" t="str">
            <v>2 - Outros Profissionais da Saúde</v>
          </cell>
          <cell r="G208" t="str">
            <v>3222-05</v>
          </cell>
          <cell r="H208" t="str">
            <v>12/2025</v>
          </cell>
          <cell r="I208">
            <v>0</v>
          </cell>
          <cell r="J208">
            <v>271.67</v>
          </cell>
          <cell r="K208">
            <v>0</v>
          </cell>
          <cell r="L208">
            <v>350.25</v>
          </cell>
          <cell r="M208">
            <v>15.18</v>
          </cell>
          <cell r="O208">
            <v>2.62</v>
          </cell>
          <cell r="P208">
            <v>0</v>
          </cell>
          <cell r="R208">
            <v>17.2</v>
          </cell>
          <cell r="S208">
            <v>17.190000000000001</v>
          </cell>
          <cell r="U208">
            <v>0</v>
          </cell>
          <cell r="V208">
            <v>0</v>
          </cell>
          <cell r="Y208">
            <v>3316.07</v>
          </cell>
          <cell r="Z208">
            <v>0</v>
          </cell>
          <cell r="AB208" t="str">
            <v>ABONO ASSIST FIN COMPLEMENTAR</v>
          </cell>
        </row>
        <row r="209">
          <cell r="C209" t="str">
            <v>UPA NOVA DESCOBERTA - CG Nº 008/2022</v>
          </cell>
          <cell r="E209" t="str">
            <v>ZULEIDE SOARES DA SILVA</v>
          </cell>
          <cell r="F209" t="str">
            <v>2 - Outros Profissionais da Saúde</v>
          </cell>
          <cell r="G209" t="str">
            <v>3222-05</v>
          </cell>
          <cell r="H209" t="str">
            <v>12/2025</v>
          </cell>
          <cell r="I209">
            <v>0</v>
          </cell>
          <cell r="J209">
            <v>221.99</v>
          </cell>
          <cell r="K209">
            <v>0</v>
          </cell>
          <cell r="L209">
            <v>350.25</v>
          </cell>
          <cell r="M209">
            <v>15.18</v>
          </cell>
          <cell r="O209">
            <v>2.62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2956.91</v>
          </cell>
          <cell r="Z209">
            <v>0</v>
          </cell>
          <cell r="AB209" t="str">
            <v>ABONO ASSIST FIN COMPLEMENTAR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138DC-2FCB-47B9-AC7C-17A7C3468018}">
  <sheetPr>
    <tabColor theme="3" tint="0.39997558519241921"/>
  </sheetPr>
  <dimension ref="A1:AB5002"/>
  <sheetViews>
    <sheetView showGridLines="0" tabSelected="1" topLeftCell="C1" zoomScale="70" zoomScaleNormal="7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12/2025</v>
      </c>
      <c r="H3" s="14">
        <f>'[1]TCE - ANEXO III - Preencher'!I12</f>
        <v>0</v>
      </c>
      <c r="I3" s="14">
        <f>'[1]TCE - ANEXO III - Preencher'!J12</f>
        <v>522.47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2.62</v>
      </c>
      <c r="O3" s="15">
        <f>'[1]TCE - ANEXO III - Preencher'!P12</f>
        <v>0</v>
      </c>
      <c r="P3" s="16">
        <f>N3-O3</f>
        <v>2.62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525.09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12/2025</v>
      </c>
      <c r="H4" s="14">
        <f>'[1]TCE - ANEXO III - Preencher'!I13</f>
        <v>0</v>
      </c>
      <c r="I4" s="14">
        <f>'[1]TCE - ANEXO III - Preencher'!J13</f>
        <v>238.38</v>
      </c>
      <c r="J4" s="14">
        <f>'[1]TCE - ANEXO III - Preencher'!K13</f>
        <v>0</v>
      </c>
      <c r="K4" s="15">
        <f>'[1]TCE - ANEXO III - Preencher'!L13</f>
        <v>350.26</v>
      </c>
      <c r="L4" s="15">
        <f>'[1]TCE - ANEXO III - Preencher'!M13</f>
        <v>30.36</v>
      </c>
      <c r="M4" s="15">
        <f t="shared" ref="M4:M67" si="1">K4-L4</f>
        <v>319.89999999999998</v>
      </c>
      <c r="N4" s="15">
        <f>'[1]TCE - ANEXO III - Preencher'!O13</f>
        <v>2.62</v>
      </c>
      <c r="O4" s="15">
        <f>'[1]TCE - ANEXO III - Preencher'!P13</f>
        <v>0</v>
      </c>
      <c r="P4" s="16">
        <f t="shared" ref="P4:P67" si="2">N4-O4</f>
        <v>2.62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560.9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12/2025</v>
      </c>
      <c r="H5" s="14">
        <f>'[1]TCE - ANEXO III - Preencher'!I14</f>
        <v>0</v>
      </c>
      <c r="I5" s="14">
        <f>'[1]TCE - ANEXO III - Preencher'!J14</f>
        <v>621.29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2.62</v>
      </c>
      <c r="O5" s="15">
        <f>'[1]TCE - ANEXO III - Preencher'!P14</f>
        <v>0</v>
      </c>
      <c r="P5" s="16">
        <f t="shared" si="2"/>
        <v>2.62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623.91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12/2025</v>
      </c>
      <c r="H6" s="14">
        <f>'[1]TCE - ANEXO III - Preencher'!I15</f>
        <v>0</v>
      </c>
      <c r="I6" s="14">
        <f>'[1]TCE - ANEXO III - Preencher'!J15</f>
        <v>229.04</v>
      </c>
      <c r="J6" s="14">
        <f>'[1]TCE - ANEXO III - Preencher'!K15</f>
        <v>0</v>
      </c>
      <c r="K6" s="15">
        <f>'[1]TCE - ANEXO III - Preencher'!L15</f>
        <v>350.26</v>
      </c>
      <c r="L6" s="15">
        <f>'[1]TCE - ANEXO III - Preencher'!M15</f>
        <v>15.18</v>
      </c>
      <c r="M6" s="15">
        <f t="shared" si="1"/>
        <v>335.08</v>
      </c>
      <c r="N6" s="15">
        <f>'[1]TCE - ANEXO III - Preencher'!O15</f>
        <v>2.62</v>
      </c>
      <c r="O6" s="15">
        <f>'[1]TCE - ANEXO III - Preencher'!P15</f>
        <v>0</v>
      </c>
      <c r="P6" s="16">
        <f t="shared" si="2"/>
        <v>2.62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3345.69</v>
      </c>
      <c r="Y6" s="15">
        <f>'[1]TCE - ANEXO III - Preencher'!Z15</f>
        <v>0</v>
      </c>
      <c r="Z6" s="16">
        <f t="shared" si="5"/>
        <v>3345.69</v>
      </c>
      <c r="AA6" s="17" t="str">
        <f>IF('[1]TCE - ANEXO III - Preencher'!AB15="","",'[1]TCE - ANEXO III - Preencher'!AB15)</f>
        <v>ABONO ASSIST FIN COMPLEMENTAR</v>
      </c>
      <c r="AB6" s="15">
        <f t="shared" si="0"/>
        <v>3912.4300000000003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12/2025</v>
      </c>
      <c r="H7" s="14">
        <f>'[1]TCE - ANEXO III - Preencher'!I16</f>
        <v>0</v>
      </c>
      <c r="I7" s="14">
        <f>'[1]TCE - ANEXO III - Preencher'!J16</f>
        <v>234.22</v>
      </c>
      <c r="J7" s="14">
        <f>'[1]TCE - ANEXO III - Preencher'!K16</f>
        <v>0</v>
      </c>
      <c r="K7" s="15">
        <f>'[1]TCE - ANEXO III - Preencher'!L16</f>
        <v>350.26</v>
      </c>
      <c r="L7" s="15">
        <f>'[1]TCE - ANEXO III - Preencher'!M16</f>
        <v>30.36</v>
      </c>
      <c r="M7" s="15">
        <f t="shared" si="1"/>
        <v>319.89999999999998</v>
      </c>
      <c r="N7" s="15">
        <f>'[1]TCE - ANEXO III - Preencher'!O16</f>
        <v>2.62</v>
      </c>
      <c r="O7" s="15">
        <f>'[1]TCE - ANEXO III - Preencher'!P16</f>
        <v>0</v>
      </c>
      <c r="P7" s="16">
        <f t="shared" si="2"/>
        <v>2.62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556.74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ALCILENE DA CONCEICAO PEREIRA CASTOR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12/2025</v>
      </c>
      <c r="H8" s="14">
        <f>'[1]TCE - ANEXO III - Preencher'!I17</f>
        <v>0</v>
      </c>
      <c r="I8" s="14">
        <f>'[1]TCE - ANEXO III - Preencher'!J17</f>
        <v>294.69</v>
      </c>
      <c r="J8" s="14">
        <f>'[1]TCE - ANEXO III - Preencher'!K17</f>
        <v>0</v>
      </c>
      <c r="K8" s="15">
        <f>'[1]TCE - ANEXO III - Preencher'!L17</f>
        <v>350.26</v>
      </c>
      <c r="L8" s="15">
        <f>'[1]TCE - ANEXO III - Preencher'!M17</f>
        <v>15.18</v>
      </c>
      <c r="M8" s="15">
        <f t="shared" si="1"/>
        <v>335.08</v>
      </c>
      <c r="N8" s="15">
        <f>'[1]TCE - ANEXO III - Preencher'!O17</f>
        <v>2.62</v>
      </c>
      <c r="O8" s="15">
        <f>'[1]TCE - ANEXO III - Preencher'!P17</f>
        <v>0</v>
      </c>
      <c r="P8" s="16">
        <f t="shared" si="2"/>
        <v>2.62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3618.37</v>
      </c>
      <c r="Y8" s="15">
        <f>'[1]TCE - ANEXO III - Preencher'!Z17</f>
        <v>0</v>
      </c>
      <c r="Z8" s="16">
        <f t="shared" si="5"/>
        <v>3618.37</v>
      </c>
      <c r="AA8" s="17" t="str">
        <f>IF('[1]TCE - ANEXO III - Preencher'!AB17="","",'[1]TCE - ANEXO III - Preencher'!AB17)</f>
        <v>ABONO ASSIST FIN COMPLEMENTAR</v>
      </c>
      <c r="AB8" s="15">
        <f t="shared" si="0"/>
        <v>4250.76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 xml:space="preserve">ALCILENE MARIA DA SILVA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12/2025</v>
      </c>
      <c r="H9" s="14">
        <f>'[1]TCE - ANEXO III - Preencher'!I18</f>
        <v>0</v>
      </c>
      <c r="I9" s="14">
        <f>'[1]TCE - ANEXO III - Preencher'!J18</f>
        <v>230.72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2.62</v>
      </c>
      <c r="O9" s="15">
        <f>'[1]TCE - ANEXO III - Preencher'!P18</f>
        <v>0</v>
      </c>
      <c r="P9" s="16">
        <f t="shared" si="2"/>
        <v>2.62</v>
      </c>
      <c r="Q9" s="15">
        <f>'[1]TCE - ANEXO III - Preencher'!R18</f>
        <v>129</v>
      </c>
      <c r="R9" s="15">
        <f>'[1]TCE - ANEXO III - Preencher'!S18</f>
        <v>91.08</v>
      </c>
      <c r="S9" s="16">
        <f t="shared" si="3"/>
        <v>37.92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3558.07</v>
      </c>
      <c r="Y9" s="15">
        <f>'[1]TCE - ANEXO III - Preencher'!Z18</f>
        <v>0</v>
      </c>
      <c r="Z9" s="16">
        <f t="shared" si="5"/>
        <v>3558.07</v>
      </c>
      <c r="AA9" s="17" t="str">
        <f>IF('[1]TCE - ANEXO III - Preencher'!AB18="","",'[1]TCE - ANEXO III - Preencher'!AB18)</f>
        <v>ABONO ASSIST FIN COMPLEMENTAR</v>
      </c>
      <c r="AB9" s="15">
        <f t="shared" si="0"/>
        <v>3829.33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ALCIONE GOMES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12/2025</v>
      </c>
      <c r="H10" s="14">
        <f>'[1]TCE - ANEXO III - Preencher'!I19</f>
        <v>0</v>
      </c>
      <c r="I10" s="14">
        <f>'[1]TCE - ANEXO III - Preencher'!J19</f>
        <v>222.74</v>
      </c>
      <c r="J10" s="14">
        <f>'[1]TCE - ANEXO III - Preencher'!K19</f>
        <v>0</v>
      </c>
      <c r="K10" s="15">
        <f>'[1]TCE - ANEXO III - Preencher'!L19</f>
        <v>350.26</v>
      </c>
      <c r="L10" s="15">
        <f>'[1]TCE - ANEXO III - Preencher'!M19</f>
        <v>2.79</v>
      </c>
      <c r="M10" s="15">
        <f t="shared" si="1"/>
        <v>347.46999999999997</v>
      </c>
      <c r="N10" s="15">
        <f>'[1]TCE - ANEXO III - Preencher'!O19</f>
        <v>2.62</v>
      </c>
      <c r="O10" s="15">
        <f>'[1]TCE - ANEXO III - Preencher'!P19</f>
        <v>0</v>
      </c>
      <c r="P10" s="16">
        <f t="shared" si="2"/>
        <v>2.62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1269.49</v>
      </c>
      <c r="Y10" s="15">
        <f>'[1]TCE - ANEXO III - Preencher'!Z19</f>
        <v>0</v>
      </c>
      <c r="Z10" s="16">
        <f t="shared" si="5"/>
        <v>1269.49</v>
      </c>
      <c r="AA10" s="17" t="str">
        <f>IF('[1]TCE - ANEXO III - Preencher'!AB19="","",'[1]TCE - ANEXO III - Preencher'!AB19)</f>
        <v>ABONO ASSIST FIN COMPLEMENTAR</v>
      </c>
      <c r="AB10" s="15">
        <f t="shared" si="0"/>
        <v>1842.3200000000002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ALEXANDRA DAMASCENA DA COSTA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12/2025</v>
      </c>
      <c r="H11" s="14">
        <f>'[1]TCE - ANEXO III - Preencher'!I20</f>
        <v>0</v>
      </c>
      <c r="I11" s="14">
        <f>'[1]TCE - ANEXO III - Preencher'!J20</f>
        <v>259.16000000000003</v>
      </c>
      <c r="J11" s="14">
        <f>'[1]TCE - ANEXO III - Preencher'!K20</f>
        <v>0</v>
      </c>
      <c r="K11" s="15">
        <f>'[1]TCE - ANEXO III - Preencher'!L20</f>
        <v>350.26</v>
      </c>
      <c r="L11" s="15">
        <f>'[1]TCE - ANEXO III - Preencher'!M20</f>
        <v>15.18</v>
      </c>
      <c r="M11" s="15">
        <f t="shared" si="1"/>
        <v>335.08</v>
      </c>
      <c r="N11" s="15">
        <f>'[1]TCE - ANEXO III - Preencher'!O20</f>
        <v>2.62</v>
      </c>
      <c r="O11" s="15">
        <f>'[1]TCE - ANEXO III - Preencher'!P20</f>
        <v>0</v>
      </c>
      <c r="P11" s="16">
        <f t="shared" si="2"/>
        <v>2.62</v>
      </c>
      <c r="Q11" s="15">
        <f>'[1]TCE - ANEXO III - Preencher'!R20</f>
        <v>229.6</v>
      </c>
      <c r="R11" s="15">
        <f>'[1]TCE - ANEXO III - Preencher'!S20</f>
        <v>91.08</v>
      </c>
      <c r="S11" s="16">
        <f t="shared" si="3"/>
        <v>138.51999999999998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3501.5</v>
      </c>
      <c r="Y11" s="15">
        <f>'[1]TCE - ANEXO III - Preencher'!Z20</f>
        <v>0</v>
      </c>
      <c r="Z11" s="16">
        <f t="shared" si="5"/>
        <v>3501.5</v>
      </c>
      <c r="AA11" s="17" t="str">
        <f>IF('[1]TCE - ANEXO III - Preencher'!AB20="","",'[1]TCE - ANEXO III - Preencher'!AB20)</f>
        <v>ABONO ASSIST FIN COMPLEMENTAR</v>
      </c>
      <c r="AB11" s="15">
        <f t="shared" si="0"/>
        <v>4236.88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ALINE LIVIA DO NASCIMENTO SILVA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12/2025</v>
      </c>
      <c r="H12" s="14">
        <f>'[1]TCE - ANEXO III - Preencher'!I21</f>
        <v>0</v>
      </c>
      <c r="I12" s="14">
        <f>'[1]TCE - ANEXO III - Preencher'!J21</f>
        <v>532.88</v>
      </c>
      <c r="J12" s="14">
        <f>'[1]TCE - ANEXO III - Preencher'!K21</f>
        <v>0</v>
      </c>
      <c r="K12" s="15">
        <f>'[1]TCE - ANEXO III - Preencher'!L21</f>
        <v>350.26</v>
      </c>
      <c r="L12" s="15">
        <f>'[1]TCE - ANEXO III - Preencher'!M21</f>
        <v>30.36</v>
      </c>
      <c r="M12" s="15">
        <f t="shared" si="1"/>
        <v>319.89999999999998</v>
      </c>
      <c r="N12" s="15">
        <f>'[1]TCE - ANEXO III - Preencher'!O21</f>
        <v>2.62</v>
      </c>
      <c r="O12" s="15">
        <f>'[1]TCE - ANEXO III - Preencher'!P21</f>
        <v>0</v>
      </c>
      <c r="P12" s="16">
        <f t="shared" si="2"/>
        <v>2.62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855.4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ALLISON LEONARDO BARBOZA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3132-20</v>
      </c>
      <c r="G13" s="13" t="str">
        <f>IF('[1]TCE - ANEXO III - Preencher'!H22="","",'[1]TCE - ANEXO III - Preencher'!H22)</f>
        <v>12/2025</v>
      </c>
      <c r="H13" s="14">
        <f>'[1]TCE - ANEXO III - Preencher'!I22</f>
        <v>0</v>
      </c>
      <c r="I13" s="14">
        <f>'[1]TCE - ANEXO III - Preencher'!J22</f>
        <v>579.83000000000004</v>
      </c>
      <c r="J13" s="14">
        <f>'[1]TCE - ANEXO III - Preencher'!K22</f>
        <v>0</v>
      </c>
      <c r="K13" s="15">
        <f>'[1]TCE - ANEXO III - Preencher'!L22</f>
        <v>350.26</v>
      </c>
      <c r="L13" s="15">
        <f>'[1]TCE - ANEXO III - Preencher'!M22</f>
        <v>30.36</v>
      </c>
      <c r="M13" s="15">
        <f t="shared" si="1"/>
        <v>319.89999999999998</v>
      </c>
      <c r="N13" s="15">
        <f>'[1]TCE - ANEXO III - Preencher'!O22</f>
        <v>2.62</v>
      </c>
      <c r="O13" s="15">
        <f>'[1]TCE - ANEXO III - Preencher'!P22</f>
        <v>0</v>
      </c>
      <c r="P13" s="16">
        <f t="shared" si="2"/>
        <v>2.62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902.35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ALRINEIDE ALBIDACIO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 t="str">
        <f>IF('[1]TCE - ANEXO III - Preencher'!H23="","",'[1]TCE - ANEXO III - Preencher'!H23)</f>
        <v>12/2025</v>
      </c>
      <c r="H14" s="14">
        <f>'[1]TCE - ANEXO III - Preencher'!I23</f>
        <v>0</v>
      </c>
      <c r="I14" s="14">
        <f>'[1]TCE - ANEXO III - Preencher'!J23</f>
        <v>285.27999999999997</v>
      </c>
      <c r="J14" s="14">
        <f>'[1]TCE - ANEXO III - Preencher'!K23</f>
        <v>0</v>
      </c>
      <c r="K14" s="15">
        <f>'[1]TCE - ANEXO III - Preencher'!L23</f>
        <v>350.26</v>
      </c>
      <c r="L14" s="15">
        <f>'[1]TCE - ANEXO III - Preencher'!M23</f>
        <v>30.36</v>
      </c>
      <c r="M14" s="15">
        <f t="shared" si="1"/>
        <v>319.89999999999998</v>
      </c>
      <c r="N14" s="15">
        <f>'[1]TCE - ANEXO III - Preencher'!O23</f>
        <v>2.62</v>
      </c>
      <c r="O14" s="15">
        <f>'[1]TCE - ANEXO III - Preencher'!P23</f>
        <v>0</v>
      </c>
      <c r="P14" s="16">
        <f t="shared" si="2"/>
        <v>2.62</v>
      </c>
      <c r="Q14" s="15">
        <f>'[1]TCE - ANEXO III - Preencher'!R23</f>
        <v>129</v>
      </c>
      <c r="R14" s="15">
        <f>'[1]TCE - ANEXO III - Preencher'!S23</f>
        <v>91.08</v>
      </c>
      <c r="S14" s="16">
        <f t="shared" si="3"/>
        <v>37.92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645.71999999999991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AMANDA ALINE DOS SANTOS ALMEIDA BATISTA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12/2025</v>
      </c>
      <c r="H15" s="14">
        <f>'[1]TCE - ANEXO III - Preencher'!I24</f>
        <v>0</v>
      </c>
      <c r="I15" s="14">
        <f>'[1]TCE - ANEXO III - Preencher'!J24</f>
        <v>259.23</v>
      </c>
      <c r="J15" s="14">
        <f>'[1]TCE - ANEXO III - Preencher'!K24</f>
        <v>0</v>
      </c>
      <c r="K15" s="15">
        <f>'[1]TCE - ANEXO III - Preencher'!L24</f>
        <v>350.26</v>
      </c>
      <c r="L15" s="15">
        <f>'[1]TCE - ANEXO III - Preencher'!M24</f>
        <v>2.79</v>
      </c>
      <c r="M15" s="15">
        <f t="shared" si="1"/>
        <v>347.46999999999997</v>
      </c>
      <c r="N15" s="15">
        <f>'[1]TCE - ANEXO III - Preencher'!O24</f>
        <v>2.62</v>
      </c>
      <c r="O15" s="15">
        <f>'[1]TCE - ANEXO III - Preencher'!P24</f>
        <v>0</v>
      </c>
      <c r="P15" s="16">
        <f t="shared" si="2"/>
        <v>2.62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AUXILIO CREDCHE</v>
      </c>
      <c r="X15" s="15">
        <f>'[1]TCE - ANEXO III - Preencher'!Y24</f>
        <v>4024.06</v>
      </c>
      <c r="Y15" s="15">
        <f>'[1]TCE - ANEXO III - Preencher'!Z24</f>
        <v>0</v>
      </c>
      <c r="Z15" s="16">
        <f t="shared" si="5"/>
        <v>4024.06</v>
      </c>
      <c r="AA15" s="17" t="str">
        <f>IF('[1]TCE - ANEXO III - Preencher'!AB24="","",'[1]TCE - ANEXO III - Preencher'!AB24)</f>
        <v>ABONO ASSIST FIN COMPLEMENTAR</v>
      </c>
      <c r="AB15" s="15">
        <f t="shared" si="0"/>
        <v>4771.7700000000004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AMANDA DACAL NEVES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12/2025</v>
      </c>
      <c r="H16" s="14">
        <f>'[1]TCE - ANEXO III - Preencher'!I25</f>
        <v>0</v>
      </c>
      <c r="I16" s="14">
        <f>'[1]TCE - ANEXO III - Preencher'!J25</f>
        <v>461.54</v>
      </c>
      <c r="J16" s="14">
        <f>'[1]TCE - ANEXO III - Preencher'!K25</f>
        <v>0</v>
      </c>
      <c r="K16" s="15">
        <f>'[1]TCE - ANEXO III - Preencher'!L25</f>
        <v>350.25</v>
      </c>
      <c r="L16" s="15">
        <f>'[1]TCE - ANEXO III - Preencher'!M25</f>
        <v>3.59</v>
      </c>
      <c r="M16" s="15">
        <f t="shared" si="1"/>
        <v>346.66</v>
      </c>
      <c r="N16" s="15">
        <f>'[1]TCE - ANEXO III - Preencher'!O25</f>
        <v>2.62</v>
      </c>
      <c r="O16" s="15">
        <f>'[1]TCE - ANEXO III - Preencher'!P25</f>
        <v>0</v>
      </c>
      <c r="P16" s="16">
        <f t="shared" si="2"/>
        <v>2.62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3700.28</v>
      </c>
      <c r="Y16" s="15">
        <f>'[1]TCE - ANEXO III - Preencher'!Z25</f>
        <v>0</v>
      </c>
      <c r="Z16" s="16">
        <f t="shared" si="5"/>
        <v>3700.28</v>
      </c>
      <c r="AA16" s="17" t="str">
        <f>IF('[1]TCE - ANEXO III - Preencher'!AB25="","",'[1]TCE - ANEXO III - Preencher'!AB25)</f>
        <v>ABONO ASSIST FIN COMPLEMENTAR</v>
      </c>
      <c r="AB16" s="15">
        <f t="shared" si="0"/>
        <v>4511.1000000000004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AMARA ANA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12/2025</v>
      </c>
      <c r="H17" s="14">
        <f>'[1]TCE - ANEXO III - Preencher'!I26</f>
        <v>0</v>
      </c>
      <c r="I17" s="14">
        <f>'[1]TCE - ANEXO III - Preencher'!J26</f>
        <v>311.88</v>
      </c>
      <c r="J17" s="14">
        <f>'[1]TCE - ANEXO III - Preencher'!K26</f>
        <v>0</v>
      </c>
      <c r="K17" s="15">
        <f>'[1]TCE - ANEXO III - Preencher'!L26</f>
        <v>350.25</v>
      </c>
      <c r="L17" s="15">
        <f>'[1]TCE - ANEXO III - Preencher'!M26</f>
        <v>15.18</v>
      </c>
      <c r="M17" s="15">
        <f t="shared" si="1"/>
        <v>335.07</v>
      </c>
      <c r="N17" s="15">
        <f>'[1]TCE - ANEXO III - Preencher'!O26</f>
        <v>2.62</v>
      </c>
      <c r="O17" s="15">
        <f>'[1]TCE - ANEXO III - Preencher'!P26</f>
        <v>0</v>
      </c>
      <c r="P17" s="16">
        <f t="shared" si="2"/>
        <v>2.62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3316.07</v>
      </c>
      <c r="Y17" s="15">
        <f>'[1]TCE - ANEXO III - Preencher'!Z26</f>
        <v>0</v>
      </c>
      <c r="Z17" s="16">
        <f t="shared" si="5"/>
        <v>3316.07</v>
      </c>
      <c r="AA17" s="17" t="str">
        <f>IF('[1]TCE - ANEXO III - Preencher'!AB26="","",'[1]TCE - ANEXO III - Preencher'!AB26)</f>
        <v>ABONO ASSIST FIN COMPLEMENTAR</v>
      </c>
      <c r="AB17" s="15">
        <f t="shared" si="0"/>
        <v>3965.6400000000003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CLAUDIA REGO DA SILVA RODRIGUES BRASIL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4221-10</v>
      </c>
      <c r="G18" s="13" t="str">
        <f>IF('[1]TCE - ANEXO III - Preencher'!H27="","",'[1]TCE - ANEXO III - Preencher'!H27)</f>
        <v>12/2025</v>
      </c>
      <c r="H18" s="14">
        <f>'[1]TCE - ANEXO III - Preencher'!I27</f>
        <v>0</v>
      </c>
      <c r="I18" s="14">
        <f>'[1]TCE - ANEXO III - Preencher'!J27</f>
        <v>266.97000000000003</v>
      </c>
      <c r="J18" s="14">
        <f>'[1]TCE - ANEXO III - Preencher'!K27</f>
        <v>0</v>
      </c>
      <c r="K18" s="15">
        <f>'[1]TCE - ANEXO III - Preencher'!L27</f>
        <v>350.25</v>
      </c>
      <c r="L18" s="15">
        <f>'[1]TCE - ANEXO III - Preencher'!M27</f>
        <v>30.36</v>
      </c>
      <c r="M18" s="15">
        <f t="shared" si="1"/>
        <v>319.89</v>
      </c>
      <c r="N18" s="15">
        <f>'[1]TCE - ANEXO III - Preencher'!O27</f>
        <v>2.62</v>
      </c>
      <c r="O18" s="15">
        <f>'[1]TCE - ANEXO III - Preencher'!P27</f>
        <v>0</v>
      </c>
      <c r="P18" s="16">
        <f t="shared" si="2"/>
        <v>2.62</v>
      </c>
      <c r="Q18" s="15">
        <f>'[1]TCE - ANEXO III - Preencher'!R27</f>
        <v>258</v>
      </c>
      <c r="R18" s="15">
        <f>'[1]TCE - ANEXO III - Preencher'!S27</f>
        <v>91.08</v>
      </c>
      <c r="S18" s="16">
        <f t="shared" si="3"/>
        <v>166.92000000000002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756.40000000000009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LUCIA SOLANO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12/2025</v>
      </c>
      <c r="H19" s="14">
        <f>'[1]TCE - ANEXO III - Preencher'!I28</f>
        <v>0</v>
      </c>
      <c r="I19" s="14">
        <f>'[1]TCE - ANEXO III - Preencher'!J28</f>
        <v>540.23</v>
      </c>
      <c r="J19" s="14">
        <f>'[1]TCE - ANEXO III - Preencher'!K28</f>
        <v>0</v>
      </c>
      <c r="K19" s="15">
        <f>'[1]TCE - ANEXO III - Preencher'!L28</f>
        <v>350.25</v>
      </c>
      <c r="L19" s="15">
        <f>'[1]TCE - ANEXO III - Preencher'!M28</f>
        <v>4.3600000000000003</v>
      </c>
      <c r="M19" s="15">
        <f t="shared" si="1"/>
        <v>345.89</v>
      </c>
      <c r="N19" s="15">
        <f>'[1]TCE - ANEXO III - Preencher'!O28</f>
        <v>2.62</v>
      </c>
      <c r="O19" s="15">
        <f>'[1]TCE - ANEXO III - Preencher'!P28</f>
        <v>0</v>
      </c>
      <c r="P19" s="16">
        <f t="shared" si="2"/>
        <v>2.62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138.38999999999999</v>
      </c>
      <c r="U19" s="15">
        <f>'[1]TCE - ANEXO III - Preencher'!V28</f>
        <v>0</v>
      </c>
      <c r="V19" s="16">
        <f t="shared" si="4"/>
        <v>138.38999999999999</v>
      </c>
      <c r="W19" s="17" t="str">
        <f>IF('[1]TCE - ANEXO III - Preencher'!X28="","",'[1]TCE - ANEXO III - Preencher'!X28)</f>
        <v>AUXILIO CREDCHE</v>
      </c>
      <c r="X19" s="15">
        <f>'[1]TCE - ANEXO III - Preencher'!Y28</f>
        <v>1925.62</v>
      </c>
      <c r="Y19" s="15">
        <f>'[1]TCE - ANEXO III - Preencher'!Z28</f>
        <v>0</v>
      </c>
      <c r="Z19" s="16">
        <f t="shared" si="5"/>
        <v>1925.62</v>
      </c>
      <c r="AA19" s="17" t="str">
        <f>IF('[1]TCE - ANEXO III - Preencher'!AB28="","",'[1]TCE - ANEXO III - Preencher'!AB28)</f>
        <v>ABONO ASSIST FIN COMPLEMENTAR</v>
      </c>
      <c r="AB19" s="15">
        <f t="shared" si="0"/>
        <v>2952.75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3241-15</v>
      </c>
      <c r="G20" s="13" t="str">
        <f>IF('[1]TCE - ANEXO III - Preencher'!H29="","",'[1]TCE - ANEXO III - Preencher'!H29)</f>
        <v>12/2025</v>
      </c>
      <c r="H20" s="14">
        <f>'[1]TCE - ANEXO III - Preencher'!I29</f>
        <v>0</v>
      </c>
      <c r="I20" s="14">
        <f>'[1]TCE - ANEXO III - Preencher'!J29</f>
        <v>605</v>
      </c>
      <c r="J20" s="14">
        <f>'[1]TCE - ANEXO III - Preencher'!K29</f>
        <v>0</v>
      </c>
      <c r="K20" s="15">
        <f>'[1]TCE - ANEXO III - Preencher'!L29</f>
        <v>350.25</v>
      </c>
      <c r="L20" s="15">
        <f>'[1]TCE - ANEXO III - Preencher'!M29</f>
        <v>30.36</v>
      </c>
      <c r="M20" s="15">
        <f t="shared" si="1"/>
        <v>319.89</v>
      </c>
      <c r="N20" s="15">
        <f>'[1]TCE - ANEXO III - Preencher'!O29</f>
        <v>2.62</v>
      </c>
      <c r="O20" s="15">
        <f>'[1]TCE - ANEXO III - Preencher'!P29</f>
        <v>0</v>
      </c>
      <c r="P20" s="16">
        <f t="shared" si="2"/>
        <v>2.62</v>
      </c>
      <c r="Q20" s="15">
        <f>'[1]TCE - ANEXO III - Preencher'!R29</f>
        <v>68.8</v>
      </c>
      <c r="R20" s="15">
        <f>'[1]TCE - ANEXO III - Preencher'!S29</f>
        <v>68.8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927.51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NERY SANTOS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12/2025</v>
      </c>
      <c r="H21" s="14">
        <f>'[1]TCE - ANEXO III - Preencher'!I30</f>
        <v>0</v>
      </c>
      <c r="I21" s="14">
        <f>'[1]TCE - ANEXO III - Preencher'!J30</f>
        <v>303.89</v>
      </c>
      <c r="J21" s="14">
        <f>'[1]TCE - ANEXO III - Preencher'!K30</f>
        <v>0</v>
      </c>
      <c r="K21" s="15">
        <f>'[1]TCE - ANEXO III - Preencher'!L30</f>
        <v>350.25</v>
      </c>
      <c r="L21" s="15">
        <f>'[1]TCE - ANEXO III - Preencher'!M30</f>
        <v>15.18</v>
      </c>
      <c r="M21" s="15">
        <f t="shared" si="1"/>
        <v>335.07</v>
      </c>
      <c r="N21" s="15">
        <f>'[1]TCE - ANEXO III - Preencher'!O30</f>
        <v>2.62</v>
      </c>
      <c r="O21" s="15">
        <f>'[1]TCE - ANEXO III - Preencher'!P30</f>
        <v>0</v>
      </c>
      <c r="P21" s="16">
        <f t="shared" si="2"/>
        <v>2.62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3316.07</v>
      </c>
      <c r="Y21" s="15">
        <f>'[1]TCE - ANEXO III - Preencher'!Z30</f>
        <v>0</v>
      </c>
      <c r="Z21" s="16">
        <f t="shared" si="5"/>
        <v>3316.07</v>
      </c>
      <c r="AA21" s="17" t="str">
        <f>IF('[1]TCE - ANEXO III - Preencher'!AB30="","",'[1]TCE - ANEXO III - Preencher'!AB30)</f>
        <v>ABONO ASSIST FIN COMPLEMENTAR</v>
      </c>
      <c r="AB21" s="15">
        <f t="shared" si="0"/>
        <v>3957.65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 xml:space="preserve">ANDREA CORREIA DE MELO 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5163-45</v>
      </c>
      <c r="G22" s="13" t="str">
        <f>IF('[1]TCE - ANEXO III - Preencher'!H31="","",'[1]TCE - ANEXO III - Preencher'!H31)</f>
        <v>12/2025</v>
      </c>
      <c r="H22" s="14">
        <f>'[1]TCE - ANEXO III - Preencher'!I31</f>
        <v>0</v>
      </c>
      <c r="I22" s="14">
        <f>'[1]TCE - ANEXO III - Preencher'!J31</f>
        <v>63.58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2.62</v>
      </c>
      <c r="O22" s="15">
        <f>'[1]TCE - ANEXO III - Preencher'!P31</f>
        <v>0</v>
      </c>
      <c r="P22" s="16">
        <f t="shared" si="2"/>
        <v>2.62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66.2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ANDREA PAULA LIRA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12/2025</v>
      </c>
      <c r="H23" s="14">
        <f>'[1]TCE - ANEXO III - Preencher'!I32</f>
        <v>0</v>
      </c>
      <c r="I23" s="14">
        <f>'[1]TCE - ANEXO III - Preencher'!J32</f>
        <v>263.52999999999997</v>
      </c>
      <c r="J23" s="14">
        <f>'[1]TCE - ANEXO III - Preencher'!K32</f>
        <v>0</v>
      </c>
      <c r="K23" s="15">
        <f>'[1]TCE - ANEXO III - Preencher'!L32</f>
        <v>350.25</v>
      </c>
      <c r="L23" s="15">
        <f>'[1]TCE - ANEXO III - Preencher'!M32</f>
        <v>15.18</v>
      </c>
      <c r="M23" s="15">
        <f t="shared" si="1"/>
        <v>335.07</v>
      </c>
      <c r="N23" s="15">
        <f>'[1]TCE - ANEXO III - Preencher'!O32</f>
        <v>2.62</v>
      </c>
      <c r="O23" s="15">
        <f>'[1]TCE - ANEXO III - Preencher'!P32</f>
        <v>0</v>
      </c>
      <c r="P23" s="16">
        <f t="shared" si="2"/>
        <v>2.62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3316.07</v>
      </c>
      <c r="Y23" s="15">
        <f>'[1]TCE - ANEXO III - Preencher'!Z32</f>
        <v>0</v>
      </c>
      <c r="Z23" s="16">
        <f t="shared" si="5"/>
        <v>3316.07</v>
      </c>
      <c r="AA23" s="17" t="str">
        <f>IF('[1]TCE - ANEXO III - Preencher'!AB32="","",'[1]TCE - ANEXO III - Preencher'!AB32)</f>
        <v>ABONO ASSIST FIN COMPLEMENTAR</v>
      </c>
      <c r="AB23" s="15">
        <f t="shared" si="0"/>
        <v>3917.29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ANDRESSA ANDRADE DO AMARAL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12/2025</v>
      </c>
      <c r="H24" s="14">
        <f>'[1]TCE - ANEXO III - Preencher'!I33</f>
        <v>0</v>
      </c>
      <c r="I24" s="14">
        <f>'[1]TCE - ANEXO III - Preencher'!J33</f>
        <v>271.3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2.62</v>
      </c>
      <c r="O24" s="15">
        <f>'[1]TCE - ANEXO III - Preencher'!P33</f>
        <v>0</v>
      </c>
      <c r="P24" s="16">
        <f t="shared" si="2"/>
        <v>2.62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3316.07</v>
      </c>
      <c r="Y24" s="15">
        <f>'[1]TCE - ANEXO III - Preencher'!Z33</f>
        <v>0</v>
      </c>
      <c r="Z24" s="16">
        <f t="shared" si="5"/>
        <v>3316.07</v>
      </c>
      <c r="AA24" s="17" t="str">
        <f>IF('[1]TCE - ANEXO III - Preencher'!AB33="","",'[1]TCE - ANEXO III - Preencher'!AB33)</f>
        <v>ABONO ASSIST FIN COMPLEMENTAR</v>
      </c>
      <c r="AB24" s="15">
        <f t="shared" si="0"/>
        <v>3589.9900000000002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ANGELA BELO CABRAL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12/2025</v>
      </c>
      <c r="H25" s="14">
        <f>'[1]TCE - ANEXO III - Preencher'!I34</f>
        <v>0</v>
      </c>
      <c r="I25" s="14">
        <f>'[1]TCE - ANEXO III - Preencher'!J34</f>
        <v>311.41000000000003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2.62</v>
      </c>
      <c r="O25" s="15">
        <f>'[1]TCE - ANEXO III - Preencher'!P34</f>
        <v>0</v>
      </c>
      <c r="P25" s="16">
        <f t="shared" si="2"/>
        <v>2.62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3316.07</v>
      </c>
      <c r="Y25" s="15">
        <f>'[1]TCE - ANEXO III - Preencher'!Z34</f>
        <v>0</v>
      </c>
      <c r="Z25" s="16">
        <f t="shared" si="5"/>
        <v>3316.07</v>
      </c>
      <c r="AA25" s="17" t="str">
        <f>IF('[1]TCE - ANEXO III - Preencher'!AB34="","",'[1]TCE - ANEXO III - Preencher'!AB34)</f>
        <v>ABONO ASSIST FIN COMPLEMENTAR</v>
      </c>
      <c r="AB25" s="15">
        <f t="shared" si="0"/>
        <v>3630.1000000000004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ANNA CLAUDIA DA SILVA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12/2025</v>
      </c>
      <c r="H26" s="14">
        <f>'[1]TCE - ANEXO III - Preencher'!I35</f>
        <v>0</v>
      </c>
      <c r="I26" s="14">
        <f>'[1]TCE - ANEXO III - Preencher'!J35</f>
        <v>271.3</v>
      </c>
      <c r="J26" s="14">
        <f>'[1]TCE - ANEXO III - Preencher'!K35</f>
        <v>0</v>
      </c>
      <c r="K26" s="15">
        <f>'[1]TCE - ANEXO III - Preencher'!L35</f>
        <v>350.25</v>
      </c>
      <c r="L26" s="15">
        <f>'[1]TCE - ANEXO III - Preencher'!M35</f>
        <v>15.18</v>
      </c>
      <c r="M26" s="15">
        <f t="shared" si="1"/>
        <v>335.07</v>
      </c>
      <c r="N26" s="15">
        <f>'[1]TCE - ANEXO III - Preencher'!O35</f>
        <v>2.62</v>
      </c>
      <c r="O26" s="15">
        <f>'[1]TCE - ANEXO III - Preencher'!P35</f>
        <v>0</v>
      </c>
      <c r="P26" s="16">
        <f t="shared" si="2"/>
        <v>2.62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3316.07</v>
      </c>
      <c r="Y26" s="15">
        <f>'[1]TCE - ANEXO III - Preencher'!Z35</f>
        <v>0</v>
      </c>
      <c r="Z26" s="16">
        <f t="shared" si="5"/>
        <v>3316.07</v>
      </c>
      <c r="AA26" s="17" t="str">
        <f>IF('[1]TCE - ANEXO III - Preencher'!AB35="","",'[1]TCE - ANEXO III - Preencher'!AB35)</f>
        <v>ABONO ASSIST FIN COMPLEMENTAR</v>
      </c>
      <c r="AB26" s="15">
        <f t="shared" si="0"/>
        <v>3925.0600000000004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ANNE CATARINA TAVARES DE ARAUJO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12/2025</v>
      </c>
      <c r="H27" s="14">
        <f>'[1]TCE - ANEXO III - Preencher'!I36</f>
        <v>0</v>
      </c>
      <c r="I27" s="14">
        <f>'[1]TCE - ANEXO III - Preencher'!J36</f>
        <v>565.13</v>
      </c>
      <c r="J27" s="14">
        <f>'[1]TCE - ANEXO III - Preencher'!K36</f>
        <v>0</v>
      </c>
      <c r="K27" s="15">
        <f>'[1]TCE - ANEXO III - Preencher'!L36</f>
        <v>350.25</v>
      </c>
      <c r="L27" s="15">
        <f>'[1]TCE - ANEXO III - Preencher'!M36</f>
        <v>30.36</v>
      </c>
      <c r="M27" s="15">
        <f t="shared" si="1"/>
        <v>319.89</v>
      </c>
      <c r="N27" s="15">
        <f>'[1]TCE - ANEXO III - Preencher'!O36</f>
        <v>2.62</v>
      </c>
      <c r="O27" s="15">
        <f>'[1]TCE - ANEXO III - Preencher'!P36</f>
        <v>0</v>
      </c>
      <c r="P27" s="16">
        <f t="shared" si="2"/>
        <v>2.62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887.64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AURELANE CRISTINA LIRA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3242-05</v>
      </c>
      <c r="G28" s="13" t="str">
        <f>IF('[1]TCE - ANEXO III - Preencher'!H37="","",'[1]TCE - ANEXO III - Preencher'!H37)</f>
        <v>12/2025</v>
      </c>
      <c r="H28" s="14">
        <f>'[1]TCE - ANEXO III - Preencher'!I37</f>
        <v>0</v>
      </c>
      <c r="I28" s="14">
        <f>'[1]TCE - ANEXO III - Preencher'!J37</f>
        <v>279.27</v>
      </c>
      <c r="J28" s="14">
        <f>'[1]TCE - ANEXO III - Preencher'!K37</f>
        <v>0</v>
      </c>
      <c r="K28" s="15">
        <f>'[1]TCE - ANEXO III - Preencher'!L37</f>
        <v>350.25</v>
      </c>
      <c r="L28" s="15">
        <f>'[1]TCE - ANEXO III - Preencher'!M37</f>
        <v>30.36</v>
      </c>
      <c r="M28" s="15">
        <f t="shared" si="1"/>
        <v>319.89</v>
      </c>
      <c r="N28" s="15">
        <f>'[1]TCE - ANEXO III - Preencher'!O37</f>
        <v>2.62</v>
      </c>
      <c r="O28" s="15">
        <f>'[1]TCE - ANEXO III - Preencher'!P37</f>
        <v>0</v>
      </c>
      <c r="P28" s="16">
        <f t="shared" si="2"/>
        <v>2.62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601.78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AURINEIDE FRANCISCA ELIAS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12/2025</v>
      </c>
      <c r="H29" s="14">
        <f>'[1]TCE - ANEXO III - Preencher'!I38</f>
        <v>0</v>
      </c>
      <c r="I29" s="14">
        <f>'[1]TCE - ANEXO III - Preencher'!J38</f>
        <v>659.66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2.62</v>
      </c>
      <c r="O29" s="15">
        <f>'[1]TCE - ANEXO III - Preencher'!P38</f>
        <v>0</v>
      </c>
      <c r="P29" s="16">
        <f t="shared" si="2"/>
        <v>2.62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138.38999999999999</v>
      </c>
      <c r="U29" s="15">
        <f>'[1]TCE - ANEXO III - Preencher'!V38</f>
        <v>0</v>
      </c>
      <c r="V29" s="16">
        <f t="shared" si="4"/>
        <v>138.38999999999999</v>
      </c>
      <c r="W29" s="17" t="str">
        <f>IF('[1]TCE - ANEXO III - Preencher'!X38="","",'[1]TCE - ANEXO III - Preencher'!X38)</f>
        <v>AUXILIO CREDCHE</v>
      </c>
      <c r="X29" s="15">
        <f>'[1]TCE - ANEXO III - Preencher'!Y38</f>
        <v>1829.08</v>
      </c>
      <c r="Y29" s="15">
        <f>'[1]TCE - ANEXO III - Preencher'!Z38</f>
        <v>0</v>
      </c>
      <c r="Z29" s="16">
        <f t="shared" si="5"/>
        <v>1829.08</v>
      </c>
      <c r="AA29" s="17" t="str">
        <f>IF('[1]TCE - ANEXO III - Preencher'!AB38="","",'[1]TCE - ANEXO III - Preencher'!AB38)</f>
        <v>ABONO ASSIST FIN COMPLEMENTAR</v>
      </c>
      <c r="AB29" s="15">
        <f t="shared" si="0"/>
        <v>2629.75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BRENDA LETICIA BEZERRA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 t="str">
        <f>IF('[1]TCE - ANEXO III - Preencher'!H39="","",'[1]TCE - ANEXO III - Preencher'!H39)</f>
        <v>12/2025</v>
      </c>
      <c r="H30" s="14">
        <f>'[1]TCE - ANEXO III - Preencher'!I39</f>
        <v>0</v>
      </c>
      <c r="I30" s="14">
        <f>'[1]TCE - ANEXO III - Preencher'!J39</f>
        <v>205.88</v>
      </c>
      <c r="J30" s="14">
        <f>'[1]TCE - ANEXO III - Preencher'!K39</f>
        <v>0</v>
      </c>
      <c r="K30" s="15">
        <f>'[1]TCE - ANEXO III - Preencher'!L39</f>
        <v>350.25</v>
      </c>
      <c r="L30" s="15">
        <f>'[1]TCE - ANEXO III - Preencher'!M39</f>
        <v>30.36</v>
      </c>
      <c r="M30" s="15">
        <f t="shared" si="1"/>
        <v>319.89</v>
      </c>
      <c r="N30" s="15">
        <f>'[1]TCE - ANEXO III - Preencher'!O39</f>
        <v>2.62</v>
      </c>
      <c r="O30" s="15">
        <f>'[1]TCE - ANEXO III - Preencher'!P39</f>
        <v>0</v>
      </c>
      <c r="P30" s="16">
        <f t="shared" si="2"/>
        <v>2.62</v>
      </c>
      <c r="Q30" s="15">
        <f>'[1]TCE - ANEXO III - Preencher'!R39</f>
        <v>68</v>
      </c>
      <c r="R30" s="15">
        <f>'[1]TCE - ANEXO III - Preencher'!S39</f>
        <v>67.989999999999995</v>
      </c>
      <c r="S30" s="16">
        <f t="shared" si="3"/>
        <v>1.0000000000005116E-2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528.4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BRUNA  GONCALVES DE AZEVEDO MONTEIRO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2234-05</v>
      </c>
      <c r="G31" s="13" t="str">
        <f>IF('[1]TCE - ANEXO III - Preencher'!H40="","",'[1]TCE - ANEXO III - Preencher'!H40)</f>
        <v>12/2025</v>
      </c>
      <c r="H31" s="14">
        <f>'[1]TCE - ANEXO III - Preencher'!I40</f>
        <v>0</v>
      </c>
      <c r="I31" s="14">
        <f>'[1]TCE - ANEXO III - Preencher'!J40</f>
        <v>909.99</v>
      </c>
      <c r="J31" s="14">
        <f>'[1]TCE - ANEXO III - Preencher'!K40</f>
        <v>0</v>
      </c>
      <c r="K31" s="15">
        <f>'[1]TCE - ANEXO III - Preencher'!L40</f>
        <v>350.25</v>
      </c>
      <c r="L31" s="15">
        <f>'[1]TCE - ANEXO III - Preencher'!M40</f>
        <v>2.11</v>
      </c>
      <c r="M31" s="15">
        <f t="shared" si="1"/>
        <v>348.14</v>
      </c>
      <c r="N31" s="15">
        <f>'[1]TCE - ANEXO III - Preencher'!O40</f>
        <v>2.62</v>
      </c>
      <c r="O31" s="15">
        <f>'[1]TCE - ANEXO III - Preencher'!P40</f>
        <v>0</v>
      </c>
      <c r="P31" s="16">
        <f t="shared" si="2"/>
        <v>2.62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1260.75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HIPOLITO MOREIRA REIS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12/2025</v>
      </c>
      <c r="H32" s="14">
        <f>'[1]TCE - ANEXO III - Preencher'!I41</f>
        <v>0</v>
      </c>
      <c r="I32" s="14">
        <f>'[1]TCE - ANEXO III - Preencher'!J41</f>
        <v>404.29</v>
      </c>
      <c r="J32" s="14">
        <f>'[1]TCE - ANEXO III - Preencher'!K41</f>
        <v>0</v>
      </c>
      <c r="K32" s="15">
        <f>'[1]TCE - ANEXO III - Preencher'!L41</f>
        <v>350.25</v>
      </c>
      <c r="L32" s="15">
        <f>'[1]TCE - ANEXO III - Preencher'!M41</f>
        <v>3.05</v>
      </c>
      <c r="M32" s="15">
        <f t="shared" si="1"/>
        <v>347.2</v>
      </c>
      <c r="N32" s="15">
        <f>'[1]TCE - ANEXO III - Preencher'!O41</f>
        <v>2.62</v>
      </c>
      <c r="O32" s="15">
        <f>'[1]TCE - ANEXO III - Preencher'!P41</f>
        <v>0</v>
      </c>
      <c r="P32" s="16">
        <f t="shared" si="2"/>
        <v>2.62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138.38999999999999</v>
      </c>
      <c r="U32" s="15">
        <f>'[1]TCE - ANEXO III - Preencher'!V41</f>
        <v>0</v>
      </c>
      <c r="V32" s="16">
        <f t="shared" si="4"/>
        <v>138.38999999999999</v>
      </c>
      <c r="W32" s="17" t="str">
        <f>IF('[1]TCE - ANEXO III - Preencher'!X41="","",'[1]TCE - ANEXO III - Preencher'!X41)</f>
        <v>AUXILIO CREDCHE</v>
      </c>
      <c r="X32" s="15">
        <f>'[1]TCE - ANEXO III - Preencher'!Y41</f>
        <v>4156.12</v>
      </c>
      <c r="Y32" s="15">
        <f>'[1]TCE - ANEXO III - Preencher'!Z41</f>
        <v>0</v>
      </c>
      <c r="Z32" s="16">
        <f t="shared" si="5"/>
        <v>4156.12</v>
      </c>
      <c r="AA32" s="17" t="str">
        <f>IF('[1]TCE - ANEXO III - Preencher'!AB41="","",'[1]TCE - ANEXO III - Preencher'!AB41)</f>
        <v>ABONO ASSIST FIN COMPLEMENTAR</v>
      </c>
      <c r="AB32" s="15">
        <f t="shared" si="0"/>
        <v>5048.62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 xml:space="preserve">BRUNO SOUZA DA SILVA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4110-30</v>
      </c>
      <c r="G33" s="13" t="str">
        <f>IF('[1]TCE - ANEXO III - Preencher'!H42="","",'[1]TCE - ANEXO III - Preencher'!H42)</f>
        <v>12/2025</v>
      </c>
      <c r="H33" s="14">
        <f>'[1]TCE - ANEXO III - Preencher'!I42</f>
        <v>0</v>
      </c>
      <c r="I33" s="14">
        <f>'[1]TCE - ANEXO III - Preencher'!J42</f>
        <v>372.82</v>
      </c>
      <c r="J33" s="14">
        <f>'[1]TCE - ANEXO III - Preencher'!K42</f>
        <v>0</v>
      </c>
      <c r="K33" s="15">
        <f>'[1]TCE - ANEXO III - Preencher'!L42</f>
        <v>350.25</v>
      </c>
      <c r="L33" s="15">
        <f>'[1]TCE - ANEXO III - Preencher'!M42</f>
        <v>30.36</v>
      </c>
      <c r="M33" s="15">
        <f t="shared" si="1"/>
        <v>319.89</v>
      </c>
      <c r="N33" s="15">
        <f>'[1]TCE - ANEXO III - Preencher'!O42</f>
        <v>2.62</v>
      </c>
      <c r="O33" s="15">
        <f>'[1]TCE - ANEXO III - Preencher'!P42</f>
        <v>0</v>
      </c>
      <c r="P33" s="16">
        <f t="shared" si="2"/>
        <v>2.62</v>
      </c>
      <c r="Q33" s="15">
        <f>'[1]TCE - ANEXO III - Preencher'!R42</f>
        <v>326.8</v>
      </c>
      <c r="R33" s="15">
        <f>'[1]TCE - ANEXO III - Preencher'!S42</f>
        <v>134.88</v>
      </c>
      <c r="S33" s="16">
        <f t="shared" si="3"/>
        <v>191.92000000000002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887.25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CARMEM REGINA ALVES SENA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12/2025</v>
      </c>
      <c r="H34" s="14">
        <f>'[1]TCE - ANEXO III - Preencher'!I43</f>
        <v>0</v>
      </c>
      <c r="I34" s="14">
        <f>'[1]TCE - ANEXO III - Preencher'!J43</f>
        <v>465.76</v>
      </c>
      <c r="J34" s="14">
        <f>'[1]TCE - ANEXO III - Preencher'!K43</f>
        <v>0</v>
      </c>
      <c r="K34" s="15">
        <f>'[1]TCE - ANEXO III - Preencher'!L43</f>
        <v>350.25</v>
      </c>
      <c r="L34" s="15">
        <f>'[1]TCE - ANEXO III - Preencher'!M43</f>
        <v>3.59</v>
      </c>
      <c r="M34" s="15">
        <f t="shared" si="1"/>
        <v>346.66</v>
      </c>
      <c r="N34" s="15">
        <f>'[1]TCE - ANEXO III - Preencher'!O43</f>
        <v>2.62</v>
      </c>
      <c r="O34" s="15">
        <f>'[1]TCE - ANEXO III - Preencher'!P43</f>
        <v>0</v>
      </c>
      <c r="P34" s="16">
        <f t="shared" si="2"/>
        <v>2.62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3608.72</v>
      </c>
      <c r="Y34" s="15">
        <f>'[1]TCE - ANEXO III - Preencher'!Z43</f>
        <v>0</v>
      </c>
      <c r="Z34" s="16">
        <f t="shared" si="5"/>
        <v>3608.72</v>
      </c>
      <c r="AA34" s="17" t="str">
        <f>IF('[1]TCE - ANEXO III - Preencher'!AB43="","",'[1]TCE - ANEXO III - Preencher'!AB43)</f>
        <v>ABONO ASSIST FIN COMPLEMENTAR</v>
      </c>
      <c r="AB34" s="15">
        <f t="shared" si="0"/>
        <v>4423.76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 xml:space="preserve">CINARA CIBELE CONCEICAO DA SILVA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12/2025</v>
      </c>
      <c r="H35" s="14">
        <f>'[1]TCE - ANEXO III - Preencher'!I44</f>
        <v>0</v>
      </c>
      <c r="I35" s="14">
        <f>'[1]TCE - ANEXO III - Preencher'!J44</f>
        <v>267.8</v>
      </c>
      <c r="J35" s="14">
        <f>'[1]TCE - ANEXO III - Preencher'!K44</f>
        <v>0</v>
      </c>
      <c r="K35" s="15">
        <f>'[1]TCE - ANEXO III - Preencher'!L44</f>
        <v>350.25</v>
      </c>
      <c r="L35" s="15">
        <f>'[1]TCE - ANEXO III - Preencher'!M44</f>
        <v>15.18</v>
      </c>
      <c r="M35" s="15">
        <f t="shared" si="1"/>
        <v>335.07</v>
      </c>
      <c r="N35" s="15">
        <f>'[1]TCE - ANEXO III - Preencher'!O44</f>
        <v>2.62</v>
      </c>
      <c r="O35" s="15">
        <f>'[1]TCE - ANEXO III - Preencher'!P44</f>
        <v>0</v>
      </c>
      <c r="P35" s="16">
        <f t="shared" si="2"/>
        <v>2.62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81.02</v>
      </c>
      <c r="U35" s="15">
        <f>'[1]TCE - ANEXO III - Preencher'!V44</f>
        <v>0</v>
      </c>
      <c r="V35" s="16">
        <f t="shared" si="4"/>
        <v>81.02</v>
      </c>
      <c r="W35" s="17" t="str">
        <f>IF('[1]TCE - ANEXO III - Preencher'!X44="","",'[1]TCE - ANEXO III - Preencher'!X44)</f>
        <v>AUXILIO CREDCHE</v>
      </c>
      <c r="X35" s="15">
        <f>'[1]TCE - ANEXO III - Preencher'!Y44</f>
        <v>2797.51</v>
      </c>
      <c r="Y35" s="15">
        <f>'[1]TCE - ANEXO III - Preencher'!Z44</f>
        <v>0</v>
      </c>
      <c r="Z35" s="16">
        <f t="shared" si="5"/>
        <v>2797.51</v>
      </c>
      <c r="AA35" s="17" t="str">
        <f>IF('[1]TCE - ANEXO III - Preencher'!AB44="","",'[1]TCE - ANEXO III - Preencher'!AB44)</f>
        <v>ABONO ASSIST FIN COMPLEMENTAR</v>
      </c>
      <c r="AB35" s="15">
        <f t="shared" si="0"/>
        <v>3484.0200000000004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CLEIDE MARIA DA SILVA BEZERRA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4221-10</v>
      </c>
      <c r="G36" s="13" t="str">
        <f>IF('[1]TCE - ANEXO III - Preencher'!H45="","",'[1]TCE - ANEXO III - Preencher'!H45)</f>
        <v>12/2025</v>
      </c>
      <c r="H36" s="14">
        <f>'[1]TCE - ANEXO III - Preencher'!I45</f>
        <v>0</v>
      </c>
      <c r="I36" s="14">
        <f>'[1]TCE - ANEXO III - Preencher'!J45</f>
        <v>336.7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2.62</v>
      </c>
      <c r="O36" s="15">
        <f>'[1]TCE - ANEXO III - Preencher'!P45</f>
        <v>0</v>
      </c>
      <c r="P36" s="16">
        <f t="shared" si="2"/>
        <v>2.62</v>
      </c>
      <c r="Q36" s="15">
        <f>'[1]TCE - ANEXO III - Preencher'!R45</f>
        <v>129</v>
      </c>
      <c r="R36" s="15">
        <f>'[1]TCE - ANEXO III - Preencher'!S45</f>
        <v>91.08</v>
      </c>
      <c r="S36" s="16">
        <f t="shared" si="3"/>
        <v>37.92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377.24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CLEITON TRAJANO PINHEIRO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5211-30</v>
      </c>
      <c r="G37" s="13" t="str">
        <f>IF('[1]TCE - ANEXO III - Preencher'!H46="","",'[1]TCE - ANEXO III - Preencher'!H46)</f>
        <v>12/2025</v>
      </c>
      <c r="H37" s="14">
        <f>'[1]TCE - ANEXO III - Preencher'!I46</f>
        <v>0</v>
      </c>
      <c r="I37" s="14">
        <f>'[1]TCE - ANEXO III - Preencher'!J46</f>
        <v>268.74</v>
      </c>
      <c r="J37" s="14">
        <f>'[1]TCE - ANEXO III - Preencher'!K46</f>
        <v>0</v>
      </c>
      <c r="K37" s="15">
        <f>'[1]TCE - ANEXO III - Preencher'!L46</f>
        <v>350.25</v>
      </c>
      <c r="L37" s="15">
        <f>'[1]TCE - ANEXO III - Preencher'!M46</f>
        <v>30.36</v>
      </c>
      <c r="M37" s="15">
        <f t="shared" si="1"/>
        <v>319.89</v>
      </c>
      <c r="N37" s="15">
        <f>'[1]TCE - ANEXO III - Preencher'!O46</f>
        <v>2.62</v>
      </c>
      <c r="O37" s="15">
        <f>'[1]TCE - ANEXO III - Preencher'!P46</f>
        <v>0</v>
      </c>
      <c r="P37" s="16">
        <f t="shared" si="2"/>
        <v>2.62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591.25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CORREIA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12/2025</v>
      </c>
      <c r="H38" s="14">
        <f>'[1]TCE - ANEXO III - Preencher'!I47</f>
        <v>0</v>
      </c>
      <c r="I38" s="14">
        <f>'[1]TCE - ANEXO III - Preencher'!J47</f>
        <v>339.86</v>
      </c>
      <c r="J38" s="14">
        <f>'[1]TCE - ANEXO III - Preencher'!K47</f>
        <v>0</v>
      </c>
      <c r="K38" s="15">
        <f>'[1]TCE - ANEXO III - Preencher'!L47</f>
        <v>350.25</v>
      </c>
      <c r="L38" s="15">
        <f>'[1]TCE - ANEXO III - Preencher'!M47</f>
        <v>30.36</v>
      </c>
      <c r="M38" s="15">
        <f t="shared" si="1"/>
        <v>319.89</v>
      </c>
      <c r="N38" s="15">
        <f>'[1]TCE - ANEXO III - Preencher'!O47</f>
        <v>2.62</v>
      </c>
      <c r="O38" s="15">
        <f>'[1]TCE - ANEXO III - Preencher'!P47</f>
        <v>0</v>
      </c>
      <c r="P38" s="16">
        <f t="shared" si="2"/>
        <v>2.62</v>
      </c>
      <c r="Q38" s="15">
        <f>'[1]TCE - ANEXO III - Preencher'!R47</f>
        <v>258</v>
      </c>
      <c r="R38" s="15">
        <f>'[1]TCE - ANEXO III - Preencher'!S47</f>
        <v>91.08</v>
      </c>
      <c r="S38" s="16">
        <f t="shared" si="3"/>
        <v>166.92000000000002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829.29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CYBELLE SUZELY FONSECA ALHEIROS DIAS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12/2025</v>
      </c>
      <c r="H39" s="14">
        <f>'[1]TCE - ANEXO III - Preencher'!I48</f>
        <v>0</v>
      </c>
      <c r="I39" s="14">
        <f>'[1]TCE - ANEXO III - Preencher'!J48</f>
        <v>503.13</v>
      </c>
      <c r="J39" s="14">
        <f>'[1]TCE - ANEXO III - Preencher'!K48</f>
        <v>0</v>
      </c>
      <c r="K39" s="15">
        <f>'[1]TCE - ANEXO III - Preencher'!L48</f>
        <v>350.25</v>
      </c>
      <c r="L39" s="15">
        <f>'[1]TCE - ANEXO III - Preencher'!M48</f>
        <v>4.1100000000000003</v>
      </c>
      <c r="M39" s="15">
        <f t="shared" si="1"/>
        <v>346.14</v>
      </c>
      <c r="N39" s="15">
        <f>'[1]TCE - ANEXO III - Preencher'!O48</f>
        <v>2.62</v>
      </c>
      <c r="O39" s="15">
        <f>'[1]TCE - ANEXO III - Preencher'!P48</f>
        <v>0</v>
      </c>
      <c r="P39" s="16">
        <f t="shared" si="2"/>
        <v>2.62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2320.37</v>
      </c>
      <c r="Y39" s="15">
        <f>'[1]TCE - ANEXO III - Preencher'!Z48</f>
        <v>0</v>
      </c>
      <c r="Z39" s="16">
        <f t="shared" si="5"/>
        <v>2320.37</v>
      </c>
      <c r="AA39" s="17" t="str">
        <f>IF('[1]TCE - ANEXO III - Preencher'!AB48="","",'[1]TCE - ANEXO III - Preencher'!AB48)</f>
        <v>ABONO ASSIST FIN COMPLEMENTAR</v>
      </c>
      <c r="AB39" s="15">
        <f t="shared" si="0"/>
        <v>3172.2599999999998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DANIELA JACOB MAYRINCK GOMES DA FONSECA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1312-05</v>
      </c>
      <c r="G40" s="13" t="str">
        <f>IF('[1]TCE - ANEXO III - Preencher'!H49="","",'[1]TCE - ANEXO III - Preencher'!H49)</f>
        <v>12/2025</v>
      </c>
      <c r="H40" s="14">
        <f>'[1]TCE - ANEXO III - Preencher'!I49</f>
        <v>0</v>
      </c>
      <c r="I40" s="14">
        <f>'[1]TCE - ANEXO III - Preencher'!J49</f>
        <v>1647.28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2.62</v>
      </c>
      <c r="O40" s="15">
        <f>'[1]TCE - ANEXO III - Preencher'!P49</f>
        <v>0</v>
      </c>
      <c r="P40" s="16">
        <f t="shared" si="2"/>
        <v>2.62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1649.8999999999999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DANIEL AKEL PEREIRA DE ARAUJO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12/2025</v>
      </c>
      <c r="H41" s="14">
        <f>'[1]TCE - ANEXO III - Preencher'!I50</f>
        <v>0</v>
      </c>
      <c r="I41" s="14">
        <f>'[1]TCE - ANEXO III - Preencher'!J50</f>
        <v>2898.36</v>
      </c>
      <c r="J41" s="14">
        <f>'[1]TCE - ANEXO III - Preencher'!K50</f>
        <v>0</v>
      </c>
      <c r="K41" s="15">
        <f>'[1]TCE - ANEXO III - Preencher'!L50</f>
        <v>350.25</v>
      </c>
      <c r="L41" s="15">
        <f>'[1]TCE - ANEXO III - Preencher'!M50</f>
        <v>30.36</v>
      </c>
      <c r="M41" s="15">
        <f t="shared" si="1"/>
        <v>319.89</v>
      </c>
      <c r="N41" s="15">
        <f>'[1]TCE - ANEXO III - Preencher'!O50</f>
        <v>2.62</v>
      </c>
      <c r="O41" s="15">
        <f>'[1]TCE - ANEXO III - Preencher'!P50</f>
        <v>0</v>
      </c>
      <c r="P41" s="16">
        <f t="shared" si="2"/>
        <v>2.62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3220.87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 xml:space="preserve">DANIEL DE MELO PRAZERES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3226-05</v>
      </c>
      <c r="G42" s="13" t="str">
        <f>IF('[1]TCE - ANEXO III - Preencher'!H51="","",'[1]TCE - ANEXO III - Preencher'!H51)</f>
        <v>12/2025</v>
      </c>
      <c r="H42" s="14">
        <f>'[1]TCE - ANEXO III - Preencher'!I51</f>
        <v>0</v>
      </c>
      <c r="I42" s="14">
        <f>'[1]TCE - ANEXO III - Preencher'!J51</f>
        <v>262.38</v>
      </c>
      <c r="J42" s="14">
        <f>'[1]TCE - ANEXO III - Preencher'!K51</f>
        <v>0</v>
      </c>
      <c r="K42" s="15">
        <f>'[1]TCE - ANEXO III - Preencher'!L51</f>
        <v>350.25</v>
      </c>
      <c r="L42" s="15">
        <f>'[1]TCE - ANEXO III - Preencher'!M51</f>
        <v>30.36</v>
      </c>
      <c r="M42" s="15">
        <f t="shared" si="1"/>
        <v>319.89</v>
      </c>
      <c r="N42" s="15">
        <f>'[1]TCE - ANEXO III - Preencher'!O51</f>
        <v>2.62</v>
      </c>
      <c r="O42" s="15">
        <f>'[1]TCE - ANEXO III - Preencher'!P51</f>
        <v>0</v>
      </c>
      <c r="P42" s="16">
        <f t="shared" si="2"/>
        <v>2.62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584.89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DANIELLE MARIA PESSOA VERAS DE QUEIROZ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 t="str">
        <f>IF('[1]TCE - ANEXO III - Preencher'!H52="","",'[1]TCE - ANEXO III - Preencher'!H52)</f>
        <v>12/2025</v>
      </c>
      <c r="H43" s="14">
        <f>'[1]TCE - ANEXO III - Preencher'!I52</f>
        <v>0</v>
      </c>
      <c r="I43" s="14">
        <f>'[1]TCE - ANEXO III - Preencher'!J52</f>
        <v>1981.31</v>
      </c>
      <c r="J43" s="14">
        <f>'[1]TCE - ANEXO III - Preencher'!K52</f>
        <v>0</v>
      </c>
      <c r="K43" s="15">
        <f>'[1]TCE - ANEXO III - Preencher'!L52</f>
        <v>350.25</v>
      </c>
      <c r="L43" s="15">
        <f>'[1]TCE - ANEXO III - Preencher'!M52</f>
        <v>30.36</v>
      </c>
      <c r="M43" s="15">
        <f t="shared" si="1"/>
        <v>319.89</v>
      </c>
      <c r="N43" s="15">
        <f>'[1]TCE - ANEXO III - Preencher'!O52</f>
        <v>2.62</v>
      </c>
      <c r="O43" s="15">
        <f>'[1]TCE - ANEXO III - Preencher'!P52</f>
        <v>0</v>
      </c>
      <c r="P43" s="16">
        <f t="shared" si="2"/>
        <v>2.62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2303.8199999999997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MOREIRA BRASIL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12/2025</v>
      </c>
      <c r="H44" s="14">
        <f>'[1]TCE - ANEXO III - Preencher'!I53</f>
        <v>0</v>
      </c>
      <c r="I44" s="14">
        <f>'[1]TCE - ANEXO III - Preencher'!J53</f>
        <v>373.27</v>
      </c>
      <c r="J44" s="14">
        <f>'[1]TCE - ANEXO III - Preencher'!K53</f>
        <v>0</v>
      </c>
      <c r="K44" s="15">
        <f>'[1]TCE - ANEXO III - Preencher'!L53</f>
        <v>350.25</v>
      </c>
      <c r="L44" s="15">
        <f>'[1]TCE - ANEXO III - Preencher'!M53</f>
        <v>3.36</v>
      </c>
      <c r="M44" s="15">
        <f t="shared" si="1"/>
        <v>346.89</v>
      </c>
      <c r="N44" s="15">
        <f>'[1]TCE - ANEXO III - Preencher'!O53</f>
        <v>2.62</v>
      </c>
      <c r="O44" s="15">
        <f>'[1]TCE - ANEXO III - Preencher'!P53</f>
        <v>0</v>
      </c>
      <c r="P44" s="16">
        <f t="shared" si="2"/>
        <v>2.62</v>
      </c>
      <c r="Q44" s="15">
        <f>'[1]TCE - ANEXO III - Preencher'!R53</f>
        <v>344</v>
      </c>
      <c r="R44" s="15">
        <f>'[1]TCE - ANEXO III - Preencher'!S53</f>
        <v>134.25</v>
      </c>
      <c r="S44" s="16">
        <f t="shared" si="3"/>
        <v>209.75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3752.31</v>
      </c>
      <c r="Y44" s="15">
        <f>'[1]TCE - ANEXO III - Preencher'!Z53</f>
        <v>0</v>
      </c>
      <c r="Z44" s="16">
        <f t="shared" si="5"/>
        <v>3752.31</v>
      </c>
      <c r="AA44" s="17" t="str">
        <f>IF('[1]TCE - ANEXO III - Preencher'!AB53="","",'[1]TCE - ANEXO III - Preencher'!AB53)</f>
        <v>ABONO ASSIST FIN COMPLEMENTAR</v>
      </c>
      <c r="AB44" s="15">
        <f t="shared" si="0"/>
        <v>4684.84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DAYGRID SIMONE BARROS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12/2025</v>
      </c>
      <c r="H45" s="14">
        <f>'[1]TCE - ANEXO III - Preencher'!I54</f>
        <v>0</v>
      </c>
      <c r="I45" s="14">
        <f>'[1]TCE - ANEXO III - Preencher'!J54</f>
        <v>320.25</v>
      </c>
      <c r="J45" s="14">
        <f>'[1]TCE - ANEXO III - Preencher'!K54</f>
        <v>0</v>
      </c>
      <c r="K45" s="15">
        <f>'[1]TCE - ANEXO III - Preencher'!L54</f>
        <v>350.25</v>
      </c>
      <c r="L45" s="15">
        <f>'[1]TCE - ANEXO III - Preencher'!M54</f>
        <v>15.18</v>
      </c>
      <c r="M45" s="15">
        <f t="shared" si="1"/>
        <v>335.07</v>
      </c>
      <c r="N45" s="15">
        <f>'[1]TCE - ANEXO III - Preencher'!O54</f>
        <v>2.62</v>
      </c>
      <c r="O45" s="15">
        <f>'[1]TCE - ANEXO III - Preencher'!P54</f>
        <v>0</v>
      </c>
      <c r="P45" s="16">
        <f t="shared" si="2"/>
        <v>2.62</v>
      </c>
      <c r="Q45" s="15">
        <f>'[1]TCE - ANEXO III - Preencher'!R54</f>
        <v>240.8</v>
      </c>
      <c r="R45" s="15">
        <f>'[1]TCE - ANEXO III - Preencher'!S54</f>
        <v>91.08</v>
      </c>
      <c r="S45" s="16">
        <f t="shared" si="3"/>
        <v>149.72000000000003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3316.07</v>
      </c>
      <c r="Y45" s="15">
        <f>'[1]TCE - ANEXO III - Preencher'!Z54</f>
        <v>0</v>
      </c>
      <c r="Z45" s="16">
        <f t="shared" si="5"/>
        <v>3316.07</v>
      </c>
      <c r="AA45" s="17" t="str">
        <f>IF('[1]TCE - ANEXO III - Preencher'!AB54="","",'[1]TCE - ANEXO III - Preencher'!AB54)</f>
        <v>ABONO ASSIST FIN COMPLEMENTAR</v>
      </c>
      <c r="AB45" s="15">
        <f t="shared" si="0"/>
        <v>4123.7300000000005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DEBORAH LETICIA DE ALMEIDA TIBURTINO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 t="str">
        <f>IF('[1]TCE - ANEXO III - Preencher'!H55="","",'[1]TCE - ANEXO III - Preencher'!H55)</f>
        <v>12/2025</v>
      </c>
      <c r="H46" s="14">
        <f>'[1]TCE - ANEXO III - Preencher'!I55</f>
        <v>0</v>
      </c>
      <c r="I46" s="14">
        <f>'[1]TCE - ANEXO III - Preencher'!J55</f>
        <v>513.11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2.62</v>
      </c>
      <c r="O46" s="15">
        <f>'[1]TCE - ANEXO III - Preencher'!P55</f>
        <v>0</v>
      </c>
      <c r="P46" s="16">
        <f t="shared" si="2"/>
        <v>2.62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515.73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12/2025</v>
      </c>
      <c r="H47" s="14">
        <f>'[1]TCE - ANEXO III - Preencher'!I56</f>
        <v>0</v>
      </c>
      <c r="I47" s="14">
        <f>'[1]TCE - ANEXO III - Preencher'!J56</f>
        <v>279.91000000000003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2.62</v>
      </c>
      <c r="O47" s="15">
        <f>'[1]TCE - ANEXO III - Preencher'!P56</f>
        <v>0</v>
      </c>
      <c r="P47" s="16">
        <f t="shared" si="2"/>
        <v>2.62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3618.37</v>
      </c>
      <c r="Y47" s="15">
        <f>'[1]TCE - ANEXO III - Preencher'!Z56</f>
        <v>0</v>
      </c>
      <c r="Z47" s="16">
        <f t="shared" si="5"/>
        <v>3618.37</v>
      </c>
      <c r="AA47" s="17" t="str">
        <f>IF('[1]TCE - ANEXO III - Preencher'!AB56="","",'[1]TCE - ANEXO III - Preencher'!AB56)</f>
        <v>ABONO ASSIST FIN COMPLEMENTAR</v>
      </c>
      <c r="AB47" s="15">
        <f t="shared" si="0"/>
        <v>3900.9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12/2025</v>
      </c>
      <c r="H48" s="14">
        <f>'[1]TCE - ANEXO III - Preencher'!I57</f>
        <v>0</v>
      </c>
      <c r="I48" s="14">
        <f>'[1]TCE - ANEXO III - Preencher'!J57</f>
        <v>271.67</v>
      </c>
      <c r="J48" s="14">
        <f>'[1]TCE - ANEXO III - Preencher'!K57</f>
        <v>0</v>
      </c>
      <c r="K48" s="15">
        <f>'[1]TCE - ANEXO III - Preencher'!L57</f>
        <v>350.25</v>
      </c>
      <c r="L48" s="15">
        <f>'[1]TCE - ANEXO III - Preencher'!M57</f>
        <v>15.18</v>
      </c>
      <c r="M48" s="15">
        <f t="shared" si="1"/>
        <v>335.07</v>
      </c>
      <c r="N48" s="15">
        <f>'[1]TCE - ANEXO III - Preencher'!O57</f>
        <v>2.62</v>
      </c>
      <c r="O48" s="15">
        <f>'[1]TCE - ANEXO III - Preencher'!P57</f>
        <v>0</v>
      </c>
      <c r="P48" s="16">
        <f t="shared" si="2"/>
        <v>2.62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3336.12</v>
      </c>
      <c r="Y48" s="15">
        <f>'[1]TCE - ANEXO III - Preencher'!Z57</f>
        <v>0</v>
      </c>
      <c r="Z48" s="16">
        <f t="shared" si="5"/>
        <v>3336.12</v>
      </c>
      <c r="AA48" s="17" t="str">
        <f>IF('[1]TCE - ANEXO III - Preencher'!AB57="","",'[1]TCE - ANEXO III - Preencher'!AB57)</f>
        <v>ABONO ASSIST FIN COMPLEMENTAR</v>
      </c>
      <c r="AB48" s="15">
        <f t="shared" si="0"/>
        <v>3945.48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DEISY VASCONCELOS DE AZEVEDO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2237-10</v>
      </c>
      <c r="G49" s="13" t="str">
        <f>IF('[1]TCE - ANEXO III - Preencher'!H58="","",'[1]TCE - ANEXO III - Preencher'!H58)</f>
        <v>12/2025</v>
      </c>
      <c r="H49" s="14">
        <f>'[1]TCE - ANEXO III - Preencher'!I58</f>
        <v>0</v>
      </c>
      <c r="I49" s="14">
        <f>'[1]TCE - ANEXO III - Preencher'!J58</f>
        <v>372.73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2.62</v>
      </c>
      <c r="O49" s="15">
        <f>'[1]TCE - ANEXO III - Preencher'!P58</f>
        <v>0</v>
      </c>
      <c r="P49" s="16">
        <f t="shared" si="2"/>
        <v>2.62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375.35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DIANA CRISTINA DIDIER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12/2025</v>
      </c>
      <c r="H50" s="14">
        <f>'[1]TCE - ANEXO III - Preencher'!I59</f>
        <v>0</v>
      </c>
      <c r="I50" s="14">
        <f>'[1]TCE - ANEXO III - Preencher'!J59</f>
        <v>470.78</v>
      </c>
      <c r="J50" s="14">
        <f>'[1]TCE - ANEXO III - Preencher'!K59</f>
        <v>0</v>
      </c>
      <c r="K50" s="15">
        <f>'[1]TCE - ANEXO III - Preencher'!L59</f>
        <v>350.25</v>
      </c>
      <c r="L50" s="15">
        <f>'[1]TCE - ANEXO III - Preencher'!M59</f>
        <v>3.59</v>
      </c>
      <c r="M50" s="15">
        <f t="shared" si="1"/>
        <v>346.66</v>
      </c>
      <c r="N50" s="15">
        <f>'[1]TCE - ANEXO III - Preencher'!O59</f>
        <v>2.62</v>
      </c>
      <c r="O50" s="15">
        <f>'[1]TCE - ANEXO III - Preencher'!P59</f>
        <v>0</v>
      </c>
      <c r="P50" s="16">
        <f t="shared" si="2"/>
        <v>2.62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3608.73</v>
      </c>
      <c r="Y50" s="15">
        <f>'[1]TCE - ANEXO III - Preencher'!Z59</f>
        <v>0</v>
      </c>
      <c r="Z50" s="16">
        <f t="shared" si="5"/>
        <v>3608.73</v>
      </c>
      <c r="AA50" s="17" t="str">
        <f>IF('[1]TCE - ANEXO III - Preencher'!AB59="","",'[1]TCE - ANEXO III - Preencher'!AB59)</f>
        <v>ABONO ASSIST FIN COMPLEMENTAR</v>
      </c>
      <c r="AB50" s="15">
        <f t="shared" si="0"/>
        <v>4428.79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DIEGO DEIVID GOMES  LAGO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5151-10</v>
      </c>
      <c r="G51" s="13" t="str">
        <f>IF('[1]TCE - ANEXO III - Preencher'!H60="","",'[1]TCE - ANEXO III - Preencher'!H60)</f>
        <v>12/2025</v>
      </c>
      <c r="H51" s="14">
        <f>'[1]TCE - ANEXO III - Preencher'!I60</f>
        <v>0</v>
      </c>
      <c r="I51" s="14">
        <f>'[1]TCE - ANEXO III - Preencher'!J60</f>
        <v>285.70999999999998</v>
      </c>
      <c r="J51" s="14">
        <f>'[1]TCE - ANEXO III - Preencher'!K60</f>
        <v>0</v>
      </c>
      <c r="K51" s="15">
        <f>'[1]TCE - ANEXO III - Preencher'!L60</f>
        <v>350.25</v>
      </c>
      <c r="L51" s="15">
        <f>'[1]TCE - ANEXO III - Preencher'!M60</f>
        <v>30.36</v>
      </c>
      <c r="M51" s="15">
        <f t="shared" si="1"/>
        <v>319.89</v>
      </c>
      <c r="N51" s="15">
        <f>'[1]TCE - ANEXO III - Preencher'!O60</f>
        <v>2.62</v>
      </c>
      <c r="O51" s="15">
        <f>'[1]TCE - ANEXO III - Preencher'!P60</f>
        <v>0</v>
      </c>
      <c r="P51" s="16">
        <f t="shared" si="2"/>
        <v>2.62</v>
      </c>
      <c r="Q51" s="15">
        <f>'[1]TCE - ANEXO III - Preencher'!R60</f>
        <v>179.02</v>
      </c>
      <c r="R51" s="15">
        <f>'[1]TCE - ANEXO III - Preencher'!S60</f>
        <v>91.08</v>
      </c>
      <c r="S51" s="16">
        <f t="shared" si="3"/>
        <v>87.940000000000012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696.16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DIRCILENE VENTURA DE MORAES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12/2025</v>
      </c>
      <c r="H52" s="14">
        <f>'[1]TCE - ANEXO III - Preencher'!I61</f>
        <v>0</v>
      </c>
      <c r="I52" s="14">
        <f>'[1]TCE - ANEXO III - Preencher'!J61</f>
        <v>492.01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2.62</v>
      </c>
      <c r="O52" s="15">
        <f>'[1]TCE - ANEXO III - Preencher'!P61</f>
        <v>0</v>
      </c>
      <c r="P52" s="16">
        <f t="shared" si="2"/>
        <v>2.62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1925.62</v>
      </c>
      <c r="Y52" s="15">
        <f>'[1]TCE - ANEXO III - Preencher'!Z61</f>
        <v>0</v>
      </c>
      <c r="Z52" s="16">
        <f t="shared" si="5"/>
        <v>1925.62</v>
      </c>
      <c r="AA52" s="17" t="str">
        <f>IF('[1]TCE - ANEXO III - Preencher'!AB61="","",'[1]TCE - ANEXO III - Preencher'!AB61)</f>
        <v>ABONO ASSIST FIN COMPLEMENTAR</v>
      </c>
      <c r="AB52" s="15">
        <f t="shared" si="0"/>
        <v>2420.25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DULCE NEUZA ROCHA   CRUZ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2232-08</v>
      </c>
      <c r="G53" s="13" t="str">
        <f>IF('[1]TCE - ANEXO III - Preencher'!H62="","",'[1]TCE - ANEXO III - Preencher'!H62)</f>
        <v>12/2025</v>
      </c>
      <c r="H53" s="14">
        <f>'[1]TCE - ANEXO III - Preencher'!I62</f>
        <v>0</v>
      </c>
      <c r="I53" s="14">
        <f>'[1]TCE - ANEXO III - Preencher'!J62</f>
        <v>545.88</v>
      </c>
      <c r="J53" s="14">
        <f>'[1]TCE - ANEXO III - Preencher'!K62</f>
        <v>0</v>
      </c>
      <c r="K53" s="15">
        <f>'[1]TCE - ANEXO III - Preencher'!L62</f>
        <v>350.25</v>
      </c>
      <c r="L53" s="15">
        <f>'[1]TCE - ANEXO III - Preencher'!M62</f>
        <v>30.36</v>
      </c>
      <c r="M53" s="15">
        <f t="shared" si="1"/>
        <v>319.89</v>
      </c>
      <c r="N53" s="15">
        <f>'[1]TCE - ANEXO III - Preencher'!O62</f>
        <v>2.62</v>
      </c>
      <c r="O53" s="15">
        <f>'[1]TCE - ANEXO III - Preencher'!P62</f>
        <v>0</v>
      </c>
      <c r="P53" s="16">
        <f t="shared" si="2"/>
        <v>2.62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868.39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EDICLEIDE DA SILVA COSTA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12/2025</v>
      </c>
      <c r="H54" s="14">
        <f>'[1]TCE - ANEXO III - Preencher'!I63</f>
        <v>0</v>
      </c>
      <c r="I54" s="14">
        <f>'[1]TCE - ANEXO III - Preencher'!J63</f>
        <v>251.63</v>
      </c>
      <c r="J54" s="14">
        <f>'[1]TCE - ANEXO III - Preencher'!K63</f>
        <v>0</v>
      </c>
      <c r="K54" s="15">
        <f>'[1]TCE - ANEXO III - Preencher'!L63</f>
        <v>350.25</v>
      </c>
      <c r="L54" s="15">
        <f>'[1]TCE - ANEXO III - Preencher'!M63</f>
        <v>15.18</v>
      </c>
      <c r="M54" s="15">
        <f t="shared" si="1"/>
        <v>335.07</v>
      </c>
      <c r="N54" s="15">
        <f>'[1]TCE - ANEXO III - Preencher'!O63</f>
        <v>2.62</v>
      </c>
      <c r="O54" s="15">
        <f>'[1]TCE - ANEXO III - Preencher'!P63</f>
        <v>0</v>
      </c>
      <c r="P54" s="16">
        <f t="shared" si="2"/>
        <v>2.62</v>
      </c>
      <c r="Q54" s="15">
        <f>'[1]TCE - ANEXO III - Preencher'!R63</f>
        <v>258</v>
      </c>
      <c r="R54" s="15">
        <f>'[1]TCE - ANEXO III - Preencher'!S63</f>
        <v>91.08</v>
      </c>
      <c r="S54" s="16">
        <f t="shared" si="3"/>
        <v>166.92000000000002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3345.69</v>
      </c>
      <c r="Y54" s="15">
        <f>'[1]TCE - ANEXO III - Preencher'!Z63</f>
        <v>0</v>
      </c>
      <c r="Z54" s="16">
        <f t="shared" si="5"/>
        <v>3345.69</v>
      </c>
      <c r="AA54" s="17" t="str">
        <f>IF('[1]TCE - ANEXO III - Preencher'!AB63="","",'[1]TCE - ANEXO III - Preencher'!AB63)</f>
        <v>ABONO ASSIST FIN COMPLEMENTAR</v>
      </c>
      <c r="AB54" s="15">
        <f t="shared" si="0"/>
        <v>4101.93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EDSON JOSE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7664-20</v>
      </c>
      <c r="G55" s="13" t="str">
        <f>IF('[1]TCE - ANEXO III - Preencher'!H64="","",'[1]TCE - ANEXO III - Preencher'!H64)</f>
        <v>12/2025</v>
      </c>
      <c r="H55" s="14">
        <f>'[1]TCE - ANEXO III - Preencher'!I64</f>
        <v>0</v>
      </c>
      <c r="I55" s="14">
        <f>'[1]TCE - ANEXO III - Preencher'!J64</f>
        <v>133.19999999999999</v>
      </c>
      <c r="J55" s="14">
        <f>'[1]TCE - ANEXO III - Preencher'!K64</f>
        <v>9013.0400000000009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2.62</v>
      </c>
      <c r="O55" s="15">
        <f>'[1]TCE - ANEXO III - Preencher'!P64</f>
        <v>0</v>
      </c>
      <c r="P55" s="16">
        <f t="shared" si="2"/>
        <v>2.62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9148.8600000000024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EDSON LUIZ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3226-05</v>
      </c>
      <c r="G56" s="13" t="str">
        <f>IF('[1]TCE - ANEXO III - Preencher'!H65="","",'[1]TCE - ANEXO III - Preencher'!H65)</f>
        <v>12/2025</v>
      </c>
      <c r="H56" s="14">
        <f>'[1]TCE - ANEXO III - Preencher'!I65</f>
        <v>0</v>
      </c>
      <c r="I56" s="14">
        <f>'[1]TCE - ANEXO III - Preencher'!J65</f>
        <v>306.91000000000003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2.62</v>
      </c>
      <c r="O56" s="15">
        <f>'[1]TCE - ANEXO III - Preencher'!P65</f>
        <v>0</v>
      </c>
      <c r="P56" s="16">
        <f t="shared" si="2"/>
        <v>2.62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309.53000000000003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EDUARDA FERNANDES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 t="str">
        <f>IF('[1]TCE - ANEXO III - Preencher'!H66="","",'[1]TCE - ANEXO III - Preencher'!H66)</f>
        <v>12/2025</v>
      </c>
      <c r="H57" s="14">
        <f>'[1]TCE - ANEXO III - Preencher'!I66</f>
        <v>0</v>
      </c>
      <c r="I57" s="14">
        <f>'[1]TCE - ANEXO III - Preencher'!J66</f>
        <v>324.11</v>
      </c>
      <c r="J57" s="14">
        <f>'[1]TCE - ANEXO III - Preencher'!K66</f>
        <v>0</v>
      </c>
      <c r="K57" s="15">
        <f>'[1]TCE - ANEXO III - Preencher'!L66</f>
        <v>350.25</v>
      </c>
      <c r="L57" s="15">
        <f>'[1]TCE - ANEXO III - Preencher'!M66</f>
        <v>30.36</v>
      </c>
      <c r="M57" s="15">
        <f t="shared" si="1"/>
        <v>319.89</v>
      </c>
      <c r="N57" s="15">
        <f>'[1]TCE - ANEXO III - Preencher'!O66</f>
        <v>2.62</v>
      </c>
      <c r="O57" s="15">
        <f>'[1]TCE - ANEXO III - Preencher'!P66</f>
        <v>0</v>
      </c>
      <c r="P57" s="16">
        <f t="shared" si="2"/>
        <v>2.62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646.62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ELANE DE BARROS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12/2025</v>
      </c>
      <c r="H58" s="14">
        <f>'[1]TCE - ANEXO III - Preencher'!I67</f>
        <v>0</v>
      </c>
      <c r="I58" s="14">
        <f>'[1]TCE - ANEXO III - Preencher'!J67</f>
        <v>314.47000000000003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2.62</v>
      </c>
      <c r="O58" s="15">
        <f>'[1]TCE - ANEXO III - Preencher'!P67</f>
        <v>0</v>
      </c>
      <c r="P58" s="16">
        <f t="shared" si="2"/>
        <v>2.62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3157.42</v>
      </c>
      <c r="Y58" s="15">
        <f>'[1]TCE - ANEXO III - Preencher'!Z67</f>
        <v>0</v>
      </c>
      <c r="Z58" s="16">
        <f t="shared" si="5"/>
        <v>3157.42</v>
      </c>
      <c r="AA58" s="17" t="str">
        <f>IF('[1]TCE - ANEXO III - Preencher'!AB67="","",'[1]TCE - ANEXO III - Preencher'!AB67)</f>
        <v>ABONO ASSIST FIN COMPLEMENTAR</v>
      </c>
      <c r="AB58" s="15">
        <f t="shared" si="0"/>
        <v>3474.51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ELIANE CARLA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12/2025</v>
      </c>
      <c r="H59" s="14">
        <f>'[1]TCE - ANEXO III - Preencher'!I68</f>
        <v>0</v>
      </c>
      <c r="I59" s="14">
        <f>'[1]TCE - ANEXO III - Preencher'!J68</f>
        <v>242.11</v>
      </c>
      <c r="J59" s="14">
        <f>'[1]TCE - ANEXO III - Preencher'!K68</f>
        <v>0</v>
      </c>
      <c r="K59" s="15">
        <f>'[1]TCE - ANEXO III - Preencher'!L68</f>
        <v>350.25</v>
      </c>
      <c r="L59" s="15">
        <f>'[1]TCE - ANEXO III - Preencher'!M68</f>
        <v>15.18</v>
      </c>
      <c r="M59" s="15">
        <f t="shared" si="1"/>
        <v>335.07</v>
      </c>
      <c r="N59" s="15">
        <f>'[1]TCE - ANEXO III - Preencher'!O68</f>
        <v>2.62</v>
      </c>
      <c r="O59" s="15">
        <f>'[1]TCE - ANEXO III - Preencher'!P68</f>
        <v>0</v>
      </c>
      <c r="P59" s="16">
        <f t="shared" si="2"/>
        <v>2.62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3316.07</v>
      </c>
      <c r="Y59" s="15">
        <f>'[1]TCE - ANEXO III - Preencher'!Z68</f>
        <v>0</v>
      </c>
      <c r="Z59" s="16">
        <f t="shared" si="5"/>
        <v>3316.07</v>
      </c>
      <c r="AA59" s="17" t="str">
        <f>IF('[1]TCE - ANEXO III - Preencher'!AB68="","",'[1]TCE - ANEXO III - Preencher'!AB68)</f>
        <v>ABONO ASSIST FIN COMPLEMENTAR</v>
      </c>
      <c r="AB59" s="15">
        <f t="shared" si="0"/>
        <v>3895.8700000000003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ELIEL ALVES DE BARROS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5211-30</v>
      </c>
      <c r="G60" s="13" t="str">
        <f>IF('[1]TCE - ANEXO III - Preencher'!H69="","",'[1]TCE - ANEXO III - Preencher'!H69)</f>
        <v>12/2025</v>
      </c>
      <c r="H60" s="14">
        <f>'[1]TCE - ANEXO III - Preencher'!I69</f>
        <v>0</v>
      </c>
      <c r="I60" s="14">
        <f>'[1]TCE - ANEXO III - Preencher'!J69</f>
        <v>184.92</v>
      </c>
      <c r="J60" s="14">
        <f>'[1]TCE - ANEXO III - Preencher'!K69</f>
        <v>0</v>
      </c>
      <c r="K60" s="15">
        <f>'[1]TCE - ANEXO III - Preencher'!L69</f>
        <v>350.25</v>
      </c>
      <c r="L60" s="15">
        <f>'[1]TCE - ANEXO III - Preencher'!M69</f>
        <v>30.36</v>
      </c>
      <c r="M60" s="15">
        <f t="shared" si="1"/>
        <v>319.89</v>
      </c>
      <c r="N60" s="15">
        <f>'[1]TCE - ANEXO III - Preencher'!O69</f>
        <v>2.62</v>
      </c>
      <c r="O60" s="15">
        <f>'[1]TCE - ANEXO III - Preencher'!P69</f>
        <v>0</v>
      </c>
      <c r="P60" s="16">
        <f t="shared" si="2"/>
        <v>2.62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507.42999999999995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 xml:space="preserve">ELIS REGINA DA SILVA FRANCA 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12/2025</v>
      </c>
      <c r="H61" s="14">
        <f>'[1]TCE - ANEXO III - Preencher'!I70</f>
        <v>0</v>
      </c>
      <c r="I61" s="14">
        <f>'[1]TCE - ANEXO III - Preencher'!J70</f>
        <v>314.92</v>
      </c>
      <c r="J61" s="14">
        <f>'[1]TCE - ANEXO III - Preencher'!K70</f>
        <v>0</v>
      </c>
      <c r="K61" s="15">
        <f>'[1]TCE - ANEXO III - Preencher'!L70</f>
        <v>350.25</v>
      </c>
      <c r="L61" s="15">
        <f>'[1]TCE - ANEXO III - Preencher'!M70</f>
        <v>2.79</v>
      </c>
      <c r="M61" s="15">
        <f t="shared" si="1"/>
        <v>347.46</v>
      </c>
      <c r="N61" s="15">
        <f>'[1]TCE - ANEXO III - Preencher'!O70</f>
        <v>2.62</v>
      </c>
      <c r="O61" s="15">
        <f>'[1]TCE - ANEXO III - Preencher'!P70</f>
        <v>0</v>
      </c>
      <c r="P61" s="16">
        <f t="shared" si="2"/>
        <v>2.62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4610</v>
      </c>
      <c r="Y61" s="15">
        <f>'[1]TCE - ANEXO III - Preencher'!Z70</f>
        <v>0</v>
      </c>
      <c r="Z61" s="16">
        <f t="shared" si="5"/>
        <v>4610</v>
      </c>
      <c r="AA61" s="17" t="str">
        <f>IF('[1]TCE - ANEXO III - Preencher'!AB70="","",'[1]TCE - ANEXO III - Preencher'!AB70)</f>
        <v>ABONO ASSIST FIN COMPLEMENTAR</v>
      </c>
      <c r="AB61" s="15">
        <f t="shared" si="0"/>
        <v>5275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ELIZANGELA IRIS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12/2025</v>
      </c>
      <c r="H62" s="14">
        <f>'[1]TCE - ANEXO III - Preencher'!I71</f>
        <v>0</v>
      </c>
      <c r="I62" s="14">
        <f>'[1]TCE - ANEXO III - Preencher'!J71</f>
        <v>271.67</v>
      </c>
      <c r="J62" s="14">
        <f>'[1]TCE - ANEXO III - Preencher'!K71</f>
        <v>0</v>
      </c>
      <c r="K62" s="15">
        <f>'[1]TCE - ANEXO III - Preencher'!L71</f>
        <v>350.25</v>
      </c>
      <c r="L62" s="15">
        <f>'[1]TCE - ANEXO III - Preencher'!M71</f>
        <v>15.18</v>
      </c>
      <c r="M62" s="15">
        <f t="shared" si="1"/>
        <v>335.07</v>
      </c>
      <c r="N62" s="15">
        <f>'[1]TCE - ANEXO III - Preencher'!O71</f>
        <v>2.62</v>
      </c>
      <c r="O62" s="15">
        <f>'[1]TCE - ANEXO III - Preencher'!P71</f>
        <v>0</v>
      </c>
      <c r="P62" s="16">
        <f t="shared" si="2"/>
        <v>2.62</v>
      </c>
      <c r="Q62" s="15">
        <f>'[1]TCE - ANEXO III - Preencher'!R71</f>
        <v>258</v>
      </c>
      <c r="R62" s="15">
        <f>'[1]TCE - ANEXO III - Preencher'!S71</f>
        <v>91.08</v>
      </c>
      <c r="S62" s="16">
        <f t="shared" si="3"/>
        <v>166.92000000000002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3316.07</v>
      </c>
      <c r="Y62" s="15">
        <f>'[1]TCE - ANEXO III - Preencher'!Z71</f>
        <v>0</v>
      </c>
      <c r="Z62" s="16">
        <f t="shared" si="5"/>
        <v>3316.07</v>
      </c>
      <c r="AA62" s="17" t="str">
        <f>IF('[1]TCE - ANEXO III - Preencher'!AB71="","",'[1]TCE - ANEXO III - Preencher'!AB71)</f>
        <v>ABONO ASSIST FIN COMPLEMENTAR</v>
      </c>
      <c r="AB62" s="15">
        <f t="shared" si="0"/>
        <v>4092.3500000000004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ELVIS ALVES TAVARES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12/2025</v>
      </c>
      <c r="H63" s="14">
        <f>'[1]TCE - ANEXO III - Preencher'!I72</f>
        <v>0</v>
      </c>
      <c r="I63" s="14">
        <f>'[1]TCE - ANEXO III - Preencher'!J72</f>
        <v>506.95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2.62</v>
      </c>
      <c r="O63" s="15">
        <f>'[1]TCE - ANEXO III - Preencher'!P72</f>
        <v>0</v>
      </c>
      <c r="P63" s="16">
        <f t="shared" si="2"/>
        <v>2.62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509.57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 xml:space="preserve"> ELVIS RONALDO CARDOSO VASCO BARRETO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4110-05</v>
      </c>
      <c r="G64" s="13" t="str">
        <f>IF('[1]TCE - ANEXO III - Preencher'!H73="","",'[1]TCE - ANEXO III - Preencher'!H73)</f>
        <v>12/2025</v>
      </c>
      <c r="H64" s="14">
        <f>'[1]TCE - ANEXO III - Preencher'!I73</f>
        <v>0</v>
      </c>
      <c r="I64" s="14">
        <f>'[1]TCE - ANEXO III - Preencher'!J73</f>
        <v>16.03</v>
      </c>
      <c r="J64" s="14">
        <f>'[1]TCE - ANEXO III - Preencher'!K73</f>
        <v>0</v>
      </c>
      <c r="K64" s="15">
        <f>'[1]TCE - ANEXO III - Preencher'!L73</f>
        <v>350.25</v>
      </c>
      <c r="L64" s="15">
        <f>'[1]TCE - ANEXO III - Preencher'!M73</f>
        <v>15.18</v>
      </c>
      <c r="M64" s="15">
        <f t="shared" si="1"/>
        <v>335.07</v>
      </c>
      <c r="N64" s="15">
        <f>'[1]TCE - ANEXO III - Preencher'!O73</f>
        <v>2.62</v>
      </c>
      <c r="O64" s="15">
        <f>'[1]TCE - ANEXO III - Preencher'!P73</f>
        <v>0</v>
      </c>
      <c r="P64" s="16">
        <f t="shared" si="2"/>
        <v>2.62</v>
      </c>
      <c r="Q64" s="15">
        <f>'[1]TCE - ANEXO III - Preencher'!R73</f>
        <v>258</v>
      </c>
      <c r="R64" s="15">
        <f>'[1]TCE - ANEXO III - Preencher'!S73</f>
        <v>42.77</v>
      </c>
      <c r="S64" s="16">
        <f t="shared" si="3"/>
        <v>215.23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568.95000000000005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ELYANA CELIA FERREIRA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7664-20</v>
      </c>
      <c r="G65" s="13" t="str">
        <f>IF('[1]TCE - ANEXO III - Preencher'!H74="","",'[1]TCE - ANEXO III - Preencher'!H74)</f>
        <v>12/2025</v>
      </c>
      <c r="H65" s="14">
        <f>'[1]TCE - ANEXO III - Preencher'!I74</f>
        <v>0</v>
      </c>
      <c r="I65" s="14">
        <f>'[1]TCE - ANEXO III - Preencher'!J74</f>
        <v>124.02</v>
      </c>
      <c r="J65" s="14">
        <f>'[1]TCE - ANEXO III - Preencher'!K74</f>
        <v>3703.98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2.62</v>
      </c>
      <c r="O65" s="15">
        <f>'[1]TCE - ANEXO III - Preencher'!P74</f>
        <v>0</v>
      </c>
      <c r="P65" s="16">
        <f t="shared" si="2"/>
        <v>2.62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3830.62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EMILIA FRANCISCA DA SILVA RAMOS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12/2025</v>
      </c>
      <c r="H66" s="14">
        <f>'[1]TCE - ANEXO III - Preencher'!I75</f>
        <v>0</v>
      </c>
      <c r="I66" s="14">
        <f>'[1]TCE - ANEXO III - Preencher'!J75</f>
        <v>248.38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2.62</v>
      </c>
      <c r="O66" s="15">
        <f>'[1]TCE - ANEXO III - Preencher'!P75</f>
        <v>0</v>
      </c>
      <c r="P66" s="16">
        <f t="shared" si="2"/>
        <v>2.62</v>
      </c>
      <c r="Q66" s="15">
        <f>'[1]TCE - ANEXO III - Preencher'!R75</f>
        <v>129</v>
      </c>
      <c r="R66" s="15">
        <f>'[1]TCE - ANEXO III - Preencher'!S75</f>
        <v>91.08</v>
      </c>
      <c r="S66" s="16">
        <f t="shared" si="3"/>
        <v>37.92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3467.22</v>
      </c>
      <c r="Y66" s="15">
        <f>'[1]TCE - ANEXO III - Preencher'!Z75</f>
        <v>0</v>
      </c>
      <c r="Z66" s="16">
        <f t="shared" si="5"/>
        <v>3467.22</v>
      </c>
      <c r="AA66" s="17" t="str">
        <f>IF('[1]TCE - ANEXO III - Preencher'!AB75="","",'[1]TCE - ANEXO III - Preencher'!AB75)</f>
        <v>ABONO ASSIST FIN COMPLEMENTAR</v>
      </c>
      <c r="AB66" s="15">
        <f t="shared" si="0"/>
        <v>3756.14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ERALDA CRISTINA DE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12/2025</v>
      </c>
      <c r="H67" s="14">
        <f>'[1]TCE - ANEXO III - Preencher'!I76</f>
        <v>0</v>
      </c>
      <c r="I67" s="14">
        <f>'[1]TCE - ANEXO III - Preencher'!J76</f>
        <v>271.67</v>
      </c>
      <c r="J67" s="14">
        <f>'[1]TCE - ANEXO III - Preencher'!K76</f>
        <v>0</v>
      </c>
      <c r="K67" s="15">
        <f>'[1]TCE - ANEXO III - Preencher'!L76</f>
        <v>350.25</v>
      </c>
      <c r="L67" s="15">
        <f>'[1]TCE - ANEXO III - Preencher'!M76</f>
        <v>15.18</v>
      </c>
      <c r="M67" s="15">
        <f t="shared" si="1"/>
        <v>335.07</v>
      </c>
      <c r="N67" s="15">
        <f>'[1]TCE - ANEXO III - Preencher'!O76</f>
        <v>2.62</v>
      </c>
      <c r="O67" s="15">
        <f>'[1]TCE - ANEXO III - Preencher'!P76</f>
        <v>0</v>
      </c>
      <c r="P67" s="16">
        <f t="shared" si="2"/>
        <v>2.62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3316.07</v>
      </c>
      <c r="Y67" s="15">
        <f>'[1]TCE - ANEXO III - Preencher'!Z76</f>
        <v>0</v>
      </c>
      <c r="Z67" s="16">
        <f t="shared" si="5"/>
        <v>3316.07</v>
      </c>
      <c r="AA67" s="17" t="str">
        <f>IF('[1]TCE - ANEXO III - Preencher'!AB76="","",'[1]TCE - ANEXO III - Preencher'!AB76)</f>
        <v>ABONO ASSIST FIN COMPLEMENTAR</v>
      </c>
      <c r="AB67" s="15">
        <f t="shared" ref="AB67:AB130" si="6">H67+I67+J67+M67+P67+S67+V67+Z67</f>
        <v>3925.4300000000003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ERIKA RAQUELI DE MORAIS BEZERRA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12/2025</v>
      </c>
      <c r="H68" s="14">
        <f>'[1]TCE - ANEXO III - Preencher'!I77</f>
        <v>0</v>
      </c>
      <c r="I68" s="14">
        <f>'[1]TCE - ANEXO III - Preencher'!J77</f>
        <v>605.88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2.62</v>
      </c>
      <c r="O68" s="15">
        <f>'[1]TCE - ANEXO III - Preencher'!P77</f>
        <v>0</v>
      </c>
      <c r="P68" s="16">
        <f t="shared" ref="P68:P131" si="8">N68-O68</f>
        <v>2.62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608.5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ESEQUIEL BEZERRA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12/2025</v>
      </c>
      <c r="H69" s="14">
        <f>'[1]TCE - ANEXO III - Preencher'!I78</f>
        <v>0</v>
      </c>
      <c r="I69" s="14">
        <f>'[1]TCE - ANEXO III - Preencher'!J78</f>
        <v>247.02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2.62</v>
      </c>
      <c r="O69" s="15">
        <f>'[1]TCE - ANEXO III - Preencher'!P78</f>
        <v>0</v>
      </c>
      <c r="P69" s="16">
        <f t="shared" si="8"/>
        <v>2.62</v>
      </c>
      <c r="Q69" s="15">
        <f>'[1]TCE - ANEXO III - Preencher'!R78</f>
        <v>240.8</v>
      </c>
      <c r="R69" s="15">
        <f>'[1]TCE - ANEXO III - Preencher'!S78</f>
        <v>91.08</v>
      </c>
      <c r="S69" s="16">
        <f t="shared" si="9"/>
        <v>149.72000000000003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3618.37</v>
      </c>
      <c r="Y69" s="15">
        <f>'[1]TCE - ANEXO III - Preencher'!Z78</f>
        <v>0</v>
      </c>
      <c r="Z69" s="16">
        <f t="shared" si="11"/>
        <v>3618.37</v>
      </c>
      <c r="AA69" s="17" t="str">
        <f>IF('[1]TCE - ANEXO III - Preencher'!AB78="","",'[1]TCE - ANEXO III - Preencher'!AB78)</f>
        <v>ABONO ASSIST FIN COMPLEMENTAR</v>
      </c>
      <c r="AB69" s="15">
        <f t="shared" si="6"/>
        <v>4017.73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EVALDO FRANCA DE FARIAS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12/2025</v>
      </c>
      <c r="H70" s="14">
        <f>'[1]TCE - ANEXO III - Preencher'!I79</f>
        <v>0</v>
      </c>
      <c r="I70" s="14">
        <f>'[1]TCE - ANEXO III - Preencher'!J79</f>
        <v>297.92</v>
      </c>
      <c r="J70" s="14">
        <f>'[1]TCE - ANEXO III - Preencher'!K79</f>
        <v>0</v>
      </c>
      <c r="K70" s="15">
        <f>'[1]TCE - ANEXO III - Preencher'!L79</f>
        <v>350.25</v>
      </c>
      <c r="L70" s="15">
        <f>'[1]TCE - ANEXO III - Preencher'!M79</f>
        <v>15.18</v>
      </c>
      <c r="M70" s="15">
        <f t="shared" si="7"/>
        <v>335.07</v>
      </c>
      <c r="N70" s="15">
        <f>'[1]TCE - ANEXO III - Preencher'!O79</f>
        <v>2.62</v>
      </c>
      <c r="O70" s="15">
        <f>'[1]TCE - ANEXO III - Preencher'!P79</f>
        <v>0</v>
      </c>
      <c r="P70" s="16">
        <f t="shared" si="8"/>
        <v>2.62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3618.37</v>
      </c>
      <c r="Y70" s="15">
        <f>'[1]TCE - ANEXO III - Preencher'!Z79</f>
        <v>0</v>
      </c>
      <c r="Z70" s="16">
        <f t="shared" si="11"/>
        <v>3618.37</v>
      </c>
      <c r="AA70" s="17" t="str">
        <f>IF('[1]TCE - ANEXO III - Preencher'!AB79="","",'[1]TCE - ANEXO III - Preencher'!AB79)</f>
        <v>ABONO ASSIST FIN COMPLEMENTAR</v>
      </c>
      <c r="AB70" s="15">
        <f t="shared" si="6"/>
        <v>4253.9799999999996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FABIANA FERREIRA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12/2025</v>
      </c>
      <c r="H71" s="14">
        <f>'[1]TCE - ANEXO III - Preencher'!I80</f>
        <v>0</v>
      </c>
      <c r="I71" s="14">
        <f>'[1]TCE - ANEXO III - Preencher'!J80</f>
        <v>300.26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2.62</v>
      </c>
      <c r="O71" s="15">
        <f>'[1]TCE - ANEXO III - Preencher'!P80</f>
        <v>0</v>
      </c>
      <c r="P71" s="16">
        <f t="shared" si="8"/>
        <v>2.62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81.02</v>
      </c>
      <c r="U71" s="15">
        <f>'[1]TCE - ANEXO III - Preencher'!V80</f>
        <v>0</v>
      </c>
      <c r="V71" s="16">
        <f t="shared" si="10"/>
        <v>81.02</v>
      </c>
      <c r="W71" s="17" t="str">
        <f>IF('[1]TCE - ANEXO III - Preencher'!X80="","",'[1]TCE - ANEXO III - Preencher'!X80)</f>
        <v>AUXILIO CREDCHE</v>
      </c>
      <c r="X71" s="15">
        <f>'[1]TCE - ANEXO III - Preencher'!Y80</f>
        <v>3465.45</v>
      </c>
      <c r="Y71" s="15">
        <f>'[1]TCE - ANEXO III - Preencher'!Z80</f>
        <v>0</v>
      </c>
      <c r="Z71" s="16">
        <f t="shared" si="11"/>
        <v>3465.45</v>
      </c>
      <c r="AA71" s="17" t="str">
        <f>IF('[1]TCE - ANEXO III - Preencher'!AB80="","",'[1]TCE - ANEXO III - Preencher'!AB80)</f>
        <v>ABONO ASSIST FIN COMPLEMENTAR</v>
      </c>
      <c r="AB71" s="15">
        <f t="shared" si="6"/>
        <v>3849.35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 xml:space="preserve">FERNANDA MICHAELA MARTINS XAVIER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12/2025</v>
      </c>
      <c r="H72" s="14">
        <f>'[1]TCE - ANEXO III - Preencher'!I81</f>
        <v>0</v>
      </c>
      <c r="I72" s="14">
        <f>'[1]TCE - ANEXO III - Preencher'!J81</f>
        <v>230.72</v>
      </c>
      <c r="J72" s="14">
        <f>'[1]TCE - ANEXO III - Preencher'!K81</f>
        <v>0</v>
      </c>
      <c r="K72" s="15">
        <f>'[1]TCE - ANEXO III - Preencher'!L81</f>
        <v>350.25</v>
      </c>
      <c r="L72" s="15">
        <f>'[1]TCE - ANEXO III - Preencher'!M81</f>
        <v>15.18</v>
      </c>
      <c r="M72" s="15">
        <f t="shared" si="7"/>
        <v>335.07</v>
      </c>
      <c r="N72" s="15">
        <f>'[1]TCE - ANEXO III - Preencher'!O81</f>
        <v>2.62</v>
      </c>
      <c r="O72" s="15">
        <f>'[1]TCE - ANEXO III - Preencher'!P81</f>
        <v>0</v>
      </c>
      <c r="P72" s="16">
        <f t="shared" si="8"/>
        <v>2.62</v>
      </c>
      <c r="Q72" s="15">
        <f>'[1]TCE - ANEXO III - Preencher'!R81</f>
        <v>258</v>
      </c>
      <c r="R72" s="15">
        <f>'[1]TCE - ANEXO III - Preencher'!S81</f>
        <v>91.08</v>
      </c>
      <c r="S72" s="16">
        <f t="shared" si="9"/>
        <v>166.92000000000002</v>
      </c>
      <c r="T72" s="15">
        <f>'[1]TCE - ANEXO III - Preencher'!U81</f>
        <v>81.02</v>
      </c>
      <c r="U72" s="15">
        <f>'[1]TCE - ANEXO III - Preencher'!V81</f>
        <v>0</v>
      </c>
      <c r="V72" s="16">
        <f t="shared" si="10"/>
        <v>81.02</v>
      </c>
      <c r="W72" s="17" t="str">
        <f>IF('[1]TCE - ANEXO III - Preencher'!X81="","",'[1]TCE - ANEXO III - Preencher'!X81)</f>
        <v>AUXILIO CREDCHE</v>
      </c>
      <c r="X72" s="15">
        <f>'[1]TCE - ANEXO III - Preencher'!Y81</f>
        <v>3614.73</v>
      </c>
      <c r="Y72" s="15">
        <f>'[1]TCE - ANEXO III - Preencher'!Z81</f>
        <v>0</v>
      </c>
      <c r="Z72" s="16">
        <f t="shared" si="11"/>
        <v>3614.73</v>
      </c>
      <c r="AA72" s="17" t="str">
        <f>IF('[1]TCE - ANEXO III - Preencher'!AB81="","",'[1]TCE - ANEXO III - Preencher'!AB81)</f>
        <v>ABONO ASSIST FIN COMPLEMENTAR</v>
      </c>
      <c r="AB72" s="15">
        <f t="shared" si="6"/>
        <v>4431.08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FRANKESLENE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12/2025</v>
      </c>
      <c r="H73" s="14">
        <f>'[1]TCE - ANEXO III - Preencher'!I82</f>
        <v>0</v>
      </c>
      <c r="I73" s="14">
        <f>'[1]TCE - ANEXO III - Preencher'!J82</f>
        <v>247.39</v>
      </c>
      <c r="J73" s="14">
        <f>'[1]TCE - ANEXO III - Preencher'!K82</f>
        <v>0</v>
      </c>
      <c r="K73" s="15">
        <f>'[1]TCE - ANEXO III - Preencher'!L82</f>
        <v>350.25</v>
      </c>
      <c r="L73" s="15">
        <f>'[1]TCE - ANEXO III - Preencher'!M82</f>
        <v>15.18</v>
      </c>
      <c r="M73" s="15">
        <f t="shared" si="7"/>
        <v>335.07</v>
      </c>
      <c r="N73" s="15">
        <f>'[1]TCE - ANEXO III - Preencher'!O82</f>
        <v>2.62</v>
      </c>
      <c r="O73" s="15">
        <f>'[1]TCE - ANEXO III - Preencher'!P82</f>
        <v>0</v>
      </c>
      <c r="P73" s="16">
        <f t="shared" si="8"/>
        <v>2.62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3449.73</v>
      </c>
      <c r="Y73" s="15">
        <f>'[1]TCE - ANEXO III - Preencher'!Z82</f>
        <v>0</v>
      </c>
      <c r="Z73" s="16">
        <f t="shared" si="11"/>
        <v>3449.73</v>
      </c>
      <c r="AA73" s="17" t="str">
        <f>IF('[1]TCE - ANEXO III - Preencher'!AB82="","",'[1]TCE - ANEXO III - Preencher'!AB82)</f>
        <v>ABONO ASSIST FIN COMPLEMENTAR</v>
      </c>
      <c r="AB73" s="15">
        <f t="shared" si="6"/>
        <v>4034.81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GABRIELA BELO REGO BARROS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12/2025</v>
      </c>
      <c r="H74" s="14">
        <f>'[1]TCE - ANEXO III - Preencher'!I83</f>
        <v>0</v>
      </c>
      <c r="I74" s="14">
        <f>'[1]TCE - ANEXO III - Preencher'!J83</f>
        <v>542.91</v>
      </c>
      <c r="J74" s="14">
        <f>'[1]TCE - ANEXO III - Preencher'!K83</f>
        <v>0</v>
      </c>
      <c r="K74" s="15">
        <f>'[1]TCE - ANEXO III - Preencher'!L83</f>
        <v>350.25</v>
      </c>
      <c r="L74" s="15">
        <f>'[1]TCE - ANEXO III - Preencher'!M83</f>
        <v>4.1100000000000003</v>
      </c>
      <c r="M74" s="15">
        <f t="shared" si="7"/>
        <v>346.14</v>
      </c>
      <c r="N74" s="15">
        <f>'[1]TCE - ANEXO III - Preencher'!O83</f>
        <v>2.62</v>
      </c>
      <c r="O74" s="15">
        <f>'[1]TCE - ANEXO III - Preencher'!P83</f>
        <v>0</v>
      </c>
      <c r="P74" s="16">
        <f t="shared" si="8"/>
        <v>2.62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138.38999999999999</v>
      </c>
      <c r="U74" s="15">
        <f>'[1]TCE - ANEXO III - Preencher'!V83</f>
        <v>0</v>
      </c>
      <c r="V74" s="16">
        <f t="shared" si="10"/>
        <v>138.38999999999999</v>
      </c>
      <c r="W74" s="17" t="str">
        <f>IF('[1]TCE - ANEXO III - Preencher'!X83="","",'[1]TCE - ANEXO III - Preencher'!X83)</f>
        <v>AUXILIO CREDCHE</v>
      </c>
      <c r="X74" s="15">
        <f>'[1]TCE - ANEXO III - Preencher'!Y83</f>
        <v>2710.55</v>
      </c>
      <c r="Y74" s="15">
        <f>'[1]TCE - ANEXO III - Preencher'!Z83</f>
        <v>0</v>
      </c>
      <c r="Z74" s="16">
        <f t="shared" si="11"/>
        <v>2710.55</v>
      </c>
      <c r="AA74" s="17" t="str">
        <f>IF('[1]TCE - ANEXO III - Preencher'!AB83="","",'[1]TCE - ANEXO III - Preencher'!AB83)</f>
        <v>ABONO ASSIST FIN COMPLEMENTAR</v>
      </c>
      <c r="AB74" s="15">
        <f t="shared" si="6"/>
        <v>3740.61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GABRIELLY KARINA MELO DE OLIVEIRA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4110-05</v>
      </c>
      <c r="G75" s="13" t="str">
        <f>IF('[1]TCE - ANEXO III - Preencher'!H84="","",'[1]TCE - ANEXO III - Preencher'!H84)</f>
        <v>12/2025</v>
      </c>
      <c r="H75" s="14">
        <f>'[1]TCE - ANEXO III - Preencher'!I84</f>
        <v>0</v>
      </c>
      <c r="I75" s="14">
        <f>'[1]TCE - ANEXO III - Preencher'!J84</f>
        <v>20.23</v>
      </c>
      <c r="J75" s="14">
        <f>'[1]TCE - ANEXO III - Preencher'!K84</f>
        <v>0</v>
      </c>
      <c r="K75" s="15">
        <f>'[1]TCE - ANEXO III - Preencher'!L84</f>
        <v>350.25</v>
      </c>
      <c r="L75" s="15">
        <f>'[1]TCE - ANEXO III - Preencher'!M84</f>
        <v>15.18</v>
      </c>
      <c r="M75" s="15">
        <f t="shared" si="7"/>
        <v>335.07</v>
      </c>
      <c r="N75" s="15">
        <f>'[1]TCE - ANEXO III - Preencher'!O84</f>
        <v>2.62</v>
      </c>
      <c r="O75" s="15">
        <f>'[1]TCE - ANEXO III - Preencher'!P84</f>
        <v>0</v>
      </c>
      <c r="P75" s="16">
        <f t="shared" si="8"/>
        <v>2.62</v>
      </c>
      <c r="Q75" s="15">
        <f>'[1]TCE - ANEXO III - Preencher'!R84</f>
        <v>344</v>
      </c>
      <c r="R75" s="15">
        <f>'[1]TCE - ANEXO III - Preencher'!S84</f>
        <v>42.77</v>
      </c>
      <c r="S75" s="16">
        <f t="shared" si="9"/>
        <v>301.23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659.15000000000009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GABRIEL VINICIUS DIAS DE ALMEIDA CRUZ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12/2025</v>
      </c>
      <c r="H76" s="14">
        <f>'[1]TCE - ANEXO III - Preencher'!I85</f>
        <v>0</v>
      </c>
      <c r="I76" s="14">
        <f>'[1]TCE - ANEXO III - Preencher'!J85</f>
        <v>212.1</v>
      </c>
      <c r="J76" s="14">
        <f>'[1]TCE - ANEXO III - Preencher'!K85</f>
        <v>0</v>
      </c>
      <c r="K76" s="15">
        <f>'[1]TCE - ANEXO III - Preencher'!L85</f>
        <v>350.25</v>
      </c>
      <c r="L76" s="15">
        <f>'[1]TCE - ANEXO III - Preencher'!M85</f>
        <v>15.18</v>
      </c>
      <c r="M76" s="15">
        <f t="shared" si="7"/>
        <v>335.07</v>
      </c>
      <c r="N76" s="15">
        <f>'[1]TCE - ANEXO III - Preencher'!O85</f>
        <v>2.62</v>
      </c>
      <c r="O76" s="15">
        <f>'[1]TCE - ANEXO III - Preencher'!P85</f>
        <v>0</v>
      </c>
      <c r="P76" s="16">
        <f t="shared" si="8"/>
        <v>2.62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2299.8200000000002</v>
      </c>
      <c r="Y76" s="15">
        <f>'[1]TCE - ANEXO III - Preencher'!Z85</f>
        <v>0</v>
      </c>
      <c r="Z76" s="16">
        <f t="shared" si="11"/>
        <v>2299.8200000000002</v>
      </c>
      <c r="AA76" s="17" t="str">
        <f>IF('[1]TCE - ANEXO III - Preencher'!AB85="","",'[1]TCE - ANEXO III - Preencher'!AB85)</f>
        <v>ABONO ASSIST FIN COMPLEMENTAR</v>
      </c>
      <c r="AB76" s="15">
        <f t="shared" si="6"/>
        <v>2849.61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 xml:space="preserve">GABRIEL VINICIUS SILVA MALTA DA ROCHA 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4110-05</v>
      </c>
      <c r="G77" s="13" t="str">
        <f>IF('[1]TCE - ANEXO III - Preencher'!H86="","",'[1]TCE - ANEXO III - Preencher'!H86)</f>
        <v>12/2025</v>
      </c>
      <c r="H77" s="14">
        <f>'[1]TCE - ANEXO III - Preencher'!I86</f>
        <v>0</v>
      </c>
      <c r="I77" s="14">
        <f>'[1]TCE - ANEXO III - Preencher'!J86</f>
        <v>16.03</v>
      </c>
      <c r="J77" s="14">
        <f>'[1]TCE - ANEXO III - Preencher'!K86</f>
        <v>0</v>
      </c>
      <c r="K77" s="15">
        <f>'[1]TCE - ANEXO III - Preencher'!L86</f>
        <v>350.25</v>
      </c>
      <c r="L77" s="15">
        <f>'[1]TCE - ANEXO III - Preencher'!M86</f>
        <v>15.18</v>
      </c>
      <c r="M77" s="15">
        <f t="shared" si="7"/>
        <v>335.07</v>
      </c>
      <c r="N77" s="15">
        <f>'[1]TCE - ANEXO III - Preencher'!O86</f>
        <v>2.62</v>
      </c>
      <c r="O77" s="15">
        <f>'[1]TCE - ANEXO III - Preencher'!P86</f>
        <v>0</v>
      </c>
      <c r="P77" s="16">
        <f t="shared" si="8"/>
        <v>2.62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353.72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GEIZA CRISTINA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12/2025</v>
      </c>
      <c r="H78" s="14">
        <f>'[1]TCE - ANEXO III - Preencher'!I87</f>
        <v>0</v>
      </c>
      <c r="I78" s="14">
        <f>'[1]TCE - ANEXO III - Preencher'!J87</f>
        <v>273.29000000000002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2.62</v>
      </c>
      <c r="O78" s="15">
        <f>'[1]TCE - ANEXO III - Preencher'!P87</f>
        <v>0</v>
      </c>
      <c r="P78" s="16">
        <f t="shared" si="8"/>
        <v>2.62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3316.07</v>
      </c>
      <c r="Y78" s="15">
        <f>'[1]TCE - ANEXO III - Preencher'!Z87</f>
        <v>0</v>
      </c>
      <c r="Z78" s="16">
        <f t="shared" si="11"/>
        <v>3316.07</v>
      </c>
      <c r="AA78" s="17" t="str">
        <f>IF('[1]TCE - ANEXO III - Preencher'!AB87="","",'[1]TCE - ANEXO III - Preencher'!AB87)</f>
        <v>ABONO ASSIST FIN COMPLEMENTAR</v>
      </c>
      <c r="AB78" s="15">
        <f t="shared" si="6"/>
        <v>3591.98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GIVANILDA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12/2025</v>
      </c>
      <c r="H79" s="14">
        <f>'[1]TCE - ANEXO III - Preencher'!I88</f>
        <v>0</v>
      </c>
      <c r="I79" s="14">
        <f>'[1]TCE - ANEXO III - Preencher'!J88</f>
        <v>840.61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2.62</v>
      </c>
      <c r="O79" s="15">
        <f>'[1]TCE - ANEXO III - Preencher'!P88</f>
        <v>0</v>
      </c>
      <c r="P79" s="16">
        <f t="shared" si="8"/>
        <v>2.62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3263.36</v>
      </c>
      <c r="Y79" s="15">
        <f>'[1]TCE - ANEXO III - Preencher'!Z88</f>
        <v>0</v>
      </c>
      <c r="Z79" s="16">
        <f t="shared" si="11"/>
        <v>3263.36</v>
      </c>
      <c r="AA79" s="17" t="str">
        <f>IF('[1]TCE - ANEXO III - Preencher'!AB88="","",'[1]TCE - ANEXO III - Preencher'!AB88)</f>
        <v>ABONO ASSIST FIN COMPLEMENTAR</v>
      </c>
      <c r="AB79" s="15">
        <f t="shared" si="6"/>
        <v>4106.59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GLAYBSON DE OLIVEIRA MENDES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12/2025</v>
      </c>
      <c r="H80" s="14">
        <f>'[1]TCE - ANEXO III - Preencher'!I89</f>
        <v>0</v>
      </c>
      <c r="I80" s="14">
        <f>'[1]TCE - ANEXO III - Preencher'!J89</f>
        <v>278.2</v>
      </c>
      <c r="J80" s="14">
        <f>'[1]TCE - ANEXO III - Preencher'!K89</f>
        <v>0</v>
      </c>
      <c r="K80" s="15">
        <f>'[1]TCE - ANEXO III - Preencher'!L89</f>
        <v>350.25</v>
      </c>
      <c r="L80" s="15">
        <f>'[1]TCE - ANEXO III - Preencher'!M89</f>
        <v>15.18</v>
      </c>
      <c r="M80" s="15">
        <f t="shared" si="7"/>
        <v>335.07</v>
      </c>
      <c r="N80" s="15">
        <f>'[1]TCE - ANEXO III - Preencher'!O89</f>
        <v>2.62</v>
      </c>
      <c r="O80" s="15">
        <f>'[1]TCE - ANEXO III - Preencher'!P89</f>
        <v>0</v>
      </c>
      <c r="P80" s="16">
        <f t="shared" si="8"/>
        <v>2.62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3510.5</v>
      </c>
      <c r="Y80" s="15">
        <f>'[1]TCE - ANEXO III - Preencher'!Z89</f>
        <v>0</v>
      </c>
      <c r="Z80" s="16">
        <f t="shared" si="11"/>
        <v>3510.5</v>
      </c>
      <c r="AA80" s="17" t="str">
        <f>IF('[1]TCE - ANEXO III - Preencher'!AB89="","",'[1]TCE - ANEXO III - Preencher'!AB89)</f>
        <v>ABONO ASSIST FIN COMPLEMENTAR</v>
      </c>
      <c r="AB80" s="15">
        <f t="shared" si="6"/>
        <v>4126.3900000000003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GLEICE FREIRE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4221-10</v>
      </c>
      <c r="G81" s="13" t="str">
        <f>IF('[1]TCE - ANEXO III - Preencher'!H90="","",'[1]TCE - ANEXO III - Preencher'!H90)</f>
        <v>12/2025</v>
      </c>
      <c r="H81" s="14">
        <f>'[1]TCE - ANEXO III - Preencher'!I90</f>
        <v>0</v>
      </c>
      <c r="I81" s="14">
        <f>'[1]TCE - ANEXO III - Preencher'!J90</f>
        <v>260.26</v>
      </c>
      <c r="J81" s="14">
        <f>'[1]TCE - ANEXO III - Preencher'!K90</f>
        <v>0</v>
      </c>
      <c r="K81" s="15">
        <f>'[1]TCE - ANEXO III - Preencher'!L90</f>
        <v>350.25</v>
      </c>
      <c r="L81" s="15">
        <f>'[1]TCE - ANEXO III - Preencher'!M90</f>
        <v>30.36</v>
      </c>
      <c r="M81" s="15">
        <f t="shared" si="7"/>
        <v>319.89</v>
      </c>
      <c r="N81" s="15">
        <f>'[1]TCE - ANEXO III - Preencher'!O90</f>
        <v>2.62</v>
      </c>
      <c r="O81" s="15">
        <f>'[1]TCE - ANEXO III - Preencher'!P90</f>
        <v>0</v>
      </c>
      <c r="P81" s="16">
        <f t="shared" si="8"/>
        <v>2.62</v>
      </c>
      <c r="Q81" s="15">
        <f>'[1]TCE - ANEXO III - Preencher'!R90</f>
        <v>17.2</v>
      </c>
      <c r="R81" s="15">
        <f>'[1]TCE - ANEXO III - Preencher'!S90</f>
        <v>17.190000000000001</v>
      </c>
      <c r="S81" s="16">
        <f t="shared" si="9"/>
        <v>9.9999999999980105E-3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582.78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GUSTAVO CAMPELO ELLDORF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2232-08</v>
      </c>
      <c r="G82" s="13" t="str">
        <f>IF('[1]TCE - ANEXO III - Preencher'!H91="","",'[1]TCE - ANEXO III - Preencher'!H91)</f>
        <v>12/2025</v>
      </c>
      <c r="H82" s="14">
        <f>'[1]TCE - ANEXO III - Preencher'!I91</f>
        <v>0</v>
      </c>
      <c r="I82" s="14">
        <f>'[1]TCE - ANEXO III - Preencher'!J91</f>
        <v>545.88</v>
      </c>
      <c r="J82" s="14">
        <f>'[1]TCE - ANEXO III - Preencher'!K91</f>
        <v>0</v>
      </c>
      <c r="K82" s="15">
        <f>'[1]TCE - ANEXO III - Preencher'!L91</f>
        <v>350.25</v>
      </c>
      <c r="L82" s="15">
        <f>'[1]TCE - ANEXO III - Preencher'!M91</f>
        <v>30.36</v>
      </c>
      <c r="M82" s="15">
        <f t="shared" si="7"/>
        <v>319.89</v>
      </c>
      <c r="N82" s="15">
        <f>'[1]TCE - ANEXO III - Preencher'!O91</f>
        <v>2.62</v>
      </c>
      <c r="O82" s="15">
        <f>'[1]TCE - ANEXO III - Preencher'!P91</f>
        <v>0</v>
      </c>
      <c r="P82" s="16">
        <f t="shared" si="8"/>
        <v>2.62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868.39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HALANA BATISTA NERY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12/2025</v>
      </c>
      <c r="H83" s="14">
        <f>'[1]TCE - ANEXO III - Preencher'!I92</f>
        <v>0</v>
      </c>
      <c r="I83" s="14">
        <f>'[1]TCE - ANEXO III - Preencher'!J92</f>
        <v>366.08</v>
      </c>
      <c r="J83" s="14">
        <f>'[1]TCE - ANEXO III - Preencher'!K92</f>
        <v>0</v>
      </c>
      <c r="K83" s="15">
        <f>'[1]TCE - ANEXO III - Preencher'!L92</f>
        <v>350.25</v>
      </c>
      <c r="L83" s="15">
        <f>'[1]TCE - ANEXO III - Preencher'!M92</f>
        <v>15.18</v>
      </c>
      <c r="M83" s="15">
        <f t="shared" si="7"/>
        <v>335.07</v>
      </c>
      <c r="N83" s="15">
        <f>'[1]TCE - ANEXO III - Preencher'!O92</f>
        <v>2.62</v>
      </c>
      <c r="O83" s="15">
        <f>'[1]TCE - ANEXO III - Preencher'!P92</f>
        <v>0</v>
      </c>
      <c r="P83" s="16">
        <f t="shared" si="8"/>
        <v>2.62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3231.66</v>
      </c>
      <c r="Y83" s="15">
        <f>'[1]TCE - ANEXO III - Preencher'!Z92</f>
        <v>0</v>
      </c>
      <c r="Z83" s="16">
        <f t="shared" si="11"/>
        <v>3231.66</v>
      </c>
      <c r="AA83" s="17" t="str">
        <f>IF('[1]TCE - ANEXO III - Preencher'!AB92="","",'[1]TCE - ANEXO III - Preencher'!AB92)</f>
        <v>ABONO ASSIST FIN COMPLEMENTAR</v>
      </c>
      <c r="AB83" s="15">
        <f t="shared" si="6"/>
        <v>3935.43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HELENA PRISCILLA BARROS SILVA DE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12/2025</v>
      </c>
      <c r="H84" s="14">
        <f>'[1]TCE - ANEXO III - Preencher'!I93</f>
        <v>0</v>
      </c>
      <c r="I84" s="14">
        <f>'[1]TCE - ANEXO III - Preencher'!J93</f>
        <v>463.64</v>
      </c>
      <c r="J84" s="14">
        <f>'[1]TCE - ANEXO III - Preencher'!K93</f>
        <v>0</v>
      </c>
      <c r="K84" s="15">
        <f>'[1]TCE - ANEXO III - Preencher'!L93</f>
        <v>350.25</v>
      </c>
      <c r="L84" s="15">
        <f>'[1]TCE - ANEXO III - Preencher'!M93</f>
        <v>3.59</v>
      </c>
      <c r="M84" s="15">
        <f t="shared" si="7"/>
        <v>346.66</v>
      </c>
      <c r="N84" s="15">
        <f>'[1]TCE - ANEXO III - Preencher'!O93</f>
        <v>2.62</v>
      </c>
      <c r="O84" s="15">
        <f>'[1]TCE - ANEXO III - Preencher'!P93</f>
        <v>0</v>
      </c>
      <c r="P84" s="16">
        <f t="shared" si="8"/>
        <v>2.62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3608.72</v>
      </c>
      <c r="Y84" s="15">
        <f>'[1]TCE - ANEXO III - Preencher'!Z93</f>
        <v>0</v>
      </c>
      <c r="Z84" s="16">
        <f t="shared" si="11"/>
        <v>3608.72</v>
      </c>
      <c r="AA84" s="17" t="str">
        <f>IF('[1]TCE - ANEXO III - Preencher'!AB93="","",'[1]TCE - ANEXO III - Preencher'!AB93)</f>
        <v>ABONO ASSIST FIN COMPLEMENTAR</v>
      </c>
      <c r="AB84" s="15">
        <f t="shared" si="6"/>
        <v>4421.6399999999994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HERICA SILVA DA HORA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12/2025</v>
      </c>
      <c r="H85" s="14">
        <f>'[1]TCE - ANEXO III - Preencher'!I94</f>
        <v>0</v>
      </c>
      <c r="I85" s="14">
        <f>'[1]TCE - ANEXO III - Preencher'!J94</f>
        <v>271.3</v>
      </c>
      <c r="J85" s="14">
        <f>'[1]TCE - ANEXO III - Preencher'!K94</f>
        <v>0</v>
      </c>
      <c r="K85" s="15">
        <f>'[1]TCE - ANEXO III - Preencher'!L94</f>
        <v>350.25</v>
      </c>
      <c r="L85" s="15">
        <f>'[1]TCE - ANEXO III - Preencher'!M94</f>
        <v>15.18</v>
      </c>
      <c r="M85" s="15">
        <f t="shared" si="7"/>
        <v>335.07</v>
      </c>
      <c r="N85" s="15">
        <f>'[1]TCE - ANEXO III - Preencher'!O94</f>
        <v>2.62</v>
      </c>
      <c r="O85" s="15">
        <f>'[1]TCE - ANEXO III - Preencher'!P94</f>
        <v>0</v>
      </c>
      <c r="P85" s="16">
        <f t="shared" si="8"/>
        <v>2.62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3316.07</v>
      </c>
      <c r="Y85" s="15">
        <f>'[1]TCE - ANEXO III - Preencher'!Z94</f>
        <v>0</v>
      </c>
      <c r="Z85" s="16">
        <f t="shared" si="11"/>
        <v>3316.07</v>
      </c>
      <c r="AA85" s="17" t="str">
        <f>IF('[1]TCE - ANEXO III - Preencher'!AB94="","",'[1]TCE - ANEXO III - Preencher'!AB94)</f>
        <v>ABONO ASSIST FIN COMPLEMENTAR</v>
      </c>
      <c r="AB85" s="15">
        <f t="shared" si="6"/>
        <v>3925.0600000000004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HORACIO ALVES DO NASCIMENTO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5151-10</v>
      </c>
      <c r="G86" s="13" t="str">
        <f>IF('[1]TCE - ANEXO III - Preencher'!H95="","",'[1]TCE - ANEXO III - Preencher'!H95)</f>
        <v>12/2025</v>
      </c>
      <c r="H86" s="14">
        <f>'[1]TCE - ANEXO III - Preencher'!I95</f>
        <v>0</v>
      </c>
      <c r="I86" s="14">
        <f>'[1]TCE - ANEXO III - Preencher'!J95</f>
        <v>287.39999999999998</v>
      </c>
      <c r="J86" s="14">
        <f>'[1]TCE - ANEXO III - Preencher'!K95</f>
        <v>0</v>
      </c>
      <c r="K86" s="15">
        <f>'[1]TCE - ANEXO III - Preencher'!L95</f>
        <v>350.25</v>
      </c>
      <c r="L86" s="15">
        <f>'[1]TCE - ANEXO III - Preencher'!M95</f>
        <v>30.36</v>
      </c>
      <c r="M86" s="15">
        <f t="shared" si="7"/>
        <v>319.89</v>
      </c>
      <c r="N86" s="15">
        <f>'[1]TCE - ANEXO III - Preencher'!O95</f>
        <v>2.62</v>
      </c>
      <c r="O86" s="15">
        <f>'[1]TCE - ANEXO III - Preencher'!P95</f>
        <v>0</v>
      </c>
      <c r="P86" s="16">
        <f t="shared" si="8"/>
        <v>2.62</v>
      </c>
      <c r="Q86" s="15">
        <f>'[1]TCE - ANEXO III - Preencher'!R95</f>
        <v>154.80000000000001</v>
      </c>
      <c r="R86" s="15">
        <f>'[1]TCE - ANEXO III - Preencher'!S95</f>
        <v>91.08</v>
      </c>
      <c r="S86" s="16">
        <f t="shared" si="9"/>
        <v>63.720000000000013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673.63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ISABELLE RODRIGUES ASSUNCAO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12/2025</v>
      </c>
      <c r="H87" s="14">
        <f>'[1]TCE - ANEXO III - Preencher'!I96</f>
        <v>0</v>
      </c>
      <c r="I87" s="14">
        <f>'[1]TCE - ANEXO III - Preencher'!J96</f>
        <v>205.4</v>
      </c>
      <c r="J87" s="14">
        <f>'[1]TCE - ANEXO III - Preencher'!K96</f>
        <v>0</v>
      </c>
      <c r="K87" s="15">
        <f>'[1]TCE - ANEXO III - Preencher'!L96</f>
        <v>350.25</v>
      </c>
      <c r="L87" s="15">
        <f>'[1]TCE - ANEXO III - Preencher'!M96</f>
        <v>15.18</v>
      </c>
      <c r="M87" s="15">
        <f t="shared" si="7"/>
        <v>335.07</v>
      </c>
      <c r="N87" s="15">
        <f>'[1]TCE - ANEXO III - Preencher'!O96</f>
        <v>2.62</v>
      </c>
      <c r="O87" s="15">
        <f>'[1]TCE - ANEXO III - Preencher'!P96</f>
        <v>0</v>
      </c>
      <c r="P87" s="16">
        <f t="shared" si="8"/>
        <v>2.62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2792.64</v>
      </c>
      <c r="Y87" s="15">
        <f>'[1]TCE - ANEXO III - Preencher'!Z96</f>
        <v>0</v>
      </c>
      <c r="Z87" s="16">
        <f t="shared" si="11"/>
        <v>2792.64</v>
      </c>
      <c r="AA87" s="17" t="str">
        <f>IF('[1]TCE - ANEXO III - Preencher'!AB96="","",'[1]TCE - ANEXO III - Preencher'!AB96)</f>
        <v>ABONO ASSIST FIN COMPLEMENTAR</v>
      </c>
      <c r="AB87" s="15">
        <f t="shared" si="6"/>
        <v>3335.73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ISABEL RENATA DE SOUZA TORRES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 t="str">
        <f>IF('[1]TCE - ANEXO III - Preencher'!H97="","",'[1]TCE - ANEXO III - Preencher'!H97)</f>
        <v>12/2025</v>
      </c>
      <c r="H88" s="14">
        <f>'[1]TCE - ANEXO III - Preencher'!I97</f>
        <v>0</v>
      </c>
      <c r="I88" s="14">
        <f>'[1]TCE - ANEXO III - Preencher'!J97</f>
        <v>506.95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2.62</v>
      </c>
      <c r="O88" s="15">
        <f>'[1]TCE - ANEXO III - Preencher'!P97</f>
        <v>0</v>
      </c>
      <c r="P88" s="16">
        <f t="shared" si="8"/>
        <v>2.62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509.57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ISANDRO GILTON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3241-15</v>
      </c>
      <c r="G89" s="13" t="str">
        <f>IF('[1]TCE - ANEXO III - Preencher'!H98="","",'[1]TCE - ANEXO III - Preencher'!H98)</f>
        <v>12/2025</v>
      </c>
      <c r="H89" s="14">
        <f>'[1]TCE - ANEXO III - Preencher'!I98</f>
        <v>0</v>
      </c>
      <c r="I89" s="14">
        <f>'[1]TCE - ANEXO III - Preencher'!J98</f>
        <v>600.76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2.62</v>
      </c>
      <c r="O89" s="15">
        <f>'[1]TCE - ANEXO III - Preencher'!P98</f>
        <v>0</v>
      </c>
      <c r="P89" s="16">
        <f t="shared" si="8"/>
        <v>2.62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603.38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ISRAEL PEREIRA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12/2025</v>
      </c>
      <c r="H90" s="14">
        <f>'[1]TCE - ANEXO III - Preencher'!I99</f>
        <v>0</v>
      </c>
      <c r="I90" s="14">
        <f>'[1]TCE - ANEXO III - Preencher'!J99</f>
        <v>271.66000000000003</v>
      </c>
      <c r="J90" s="14">
        <f>'[1]TCE - ANEXO III - Preencher'!K99</f>
        <v>0</v>
      </c>
      <c r="K90" s="15">
        <f>'[1]TCE - ANEXO III - Preencher'!L99</f>
        <v>350.25</v>
      </c>
      <c r="L90" s="15">
        <f>'[1]TCE - ANEXO III - Preencher'!M99</f>
        <v>15.18</v>
      </c>
      <c r="M90" s="15">
        <f t="shared" si="7"/>
        <v>335.07</v>
      </c>
      <c r="N90" s="15">
        <f>'[1]TCE - ANEXO III - Preencher'!O99</f>
        <v>2.62</v>
      </c>
      <c r="O90" s="15">
        <f>'[1]TCE - ANEXO III - Preencher'!P99</f>
        <v>0</v>
      </c>
      <c r="P90" s="16">
        <f t="shared" si="8"/>
        <v>2.62</v>
      </c>
      <c r="Q90" s="15">
        <f>'[1]TCE - ANEXO III - Preencher'!R99</f>
        <v>258</v>
      </c>
      <c r="R90" s="15">
        <f>'[1]TCE - ANEXO III - Preencher'!S99</f>
        <v>91.08</v>
      </c>
      <c r="S90" s="16">
        <f t="shared" si="9"/>
        <v>166.92000000000002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3324.77</v>
      </c>
      <c r="Y90" s="15">
        <f>'[1]TCE - ANEXO III - Preencher'!Z99</f>
        <v>0</v>
      </c>
      <c r="Z90" s="16">
        <f t="shared" si="11"/>
        <v>3324.77</v>
      </c>
      <c r="AA90" s="17" t="str">
        <f>IF('[1]TCE - ANEXO III - Preencher'!AB99="","",'[1]TCE - ANEXO III - Preencher'!AB99)</f>
        <v>ABONO ASSIST FIN COMPLEMENTAR</v>
      </c>
      <c r="AB90" s="15">
        <f t="shared" si="6"/>
        <v>4101.04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ITALO JOSE FELIPE FREITAS DA COSTA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4221-10</v>
      </c>
      <c r="G91" s="13" t="str">
        <f>IF('[1]TCE - ANEXO III - Preencher'!H100="","",'[1]TCE - ANEXO III - Preencher'!H100)</f>
        <v>12/2025</v>
      </c>
      <c r="H91" s="14">
        <f>'[1]TCE - ANEXO III - Preencher'!I100</f>
        <v>0</v>
      </c>
      <c r="I91" s="14">
        <f>'[1]TCE - ANEXO III - Preencher'!J100</f>
        <v>266.39</v>
      </c>
      <c r="J91" s="14">
        <f>'[1]TCE - ANEXO III - Preencher'!K100</f>
        <v>0</v>
      </c>
      <c r="K91" s="15">
        <f>'[1]TCE - ANEXO III - Preencher'!L100</f>
        <v>350.25</v>
      </c>
      <c r="L91" s="15">
        <f>'[1]TCE - ANEXO III - Preencher'!M100</f>
        <v>30.36</v>
      </c>
      <c r="M91" s="15">
        <f t="shared" si="7"/>
        <v>319.89</v>
      </c>
      <c r="N91" s="15">
        <f>'[1]TCE - ANEXO III - Preencher'!O100</f>
        <v>2.62</v>
      </c>
      <c r="O91" s="15">
        <f>'[1]TCE - ANEXO III - Preencher'!P100</f>
        <v>0</v>
      </c>
      <c r="P91" s="16">
        <f t="shared" si="8"/>
        <v>2.62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588.9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IVANA PEREIRA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4221-10</v>
      </c>
      <c r="G92" s="13" t="str">
        <f>IF('[1]TCE - ANEXO III - Preencher'!H101="","",'[1]TCE - ANEXO III - Preencher'!H101)</f>
        <v>12/2025</v>
      </c>
      <c r="H92" s="14">
        <f>'[1]TCE - ANEXO III - Preencher'!I101</f>
        <v>0</v>
      </c>
      <c r="I92" s="14">
        <f>'[1]TCE - ANEXO III - Preencher'!J101</f>
        <v>400.8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2.62</v>
      </c>
      <c r="O92" s="15">
        <f>'[1]TCE - ANEXO III - Preencher'!P101</f>
        <v>0</v>
      </c>
      <c r="P92" s="16">
        <f t="shared" si="8"/>
        <v>2.62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403.42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IVANILDO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 t="str">
        <f>IF('[1]TCE - ANEXO III - Preencher'!H102="","",'[1]TCE - ANEXO III - Preencher'!H102)</f>
        <v>12/2025</v>
      </c>
      <c r="H93" s="14">
        <f>'[1]TCE - ANEXO III - Preencher'!I102</f>
        <v>0</v>
      </c>
      <c r="I93" s="14">
        <f>'[1]TCE - ANEXO III - Preencher'!J102</f>
        <v>571.41999999999996</v>
      </c>
      <c r="J93" s="14">
        <f>'[1]TCE - ANEXO III - Preencher'!K102</f>
        <v>0</v>
      </c>
      <c r="K93" s="15">
        <f>'[1]TCE - ANEXO III - Preencher'!L102</f>
        <v>350.25</v>
      </c>
      <c r="L93" s="15">
        <f>'[1]TCE - ANEXO III - Preencher'!M102</f>
        <v>30.36</v>
      </c>
      <c r="M93" s="15">
        <f t="shared" si="7"/>
        <v>319.89</v>
      </c>
      <c r="N93" s="15">
        <f>'[1]TCE - ANEXO III - Preencher'!O102</f>
        <v>2.62</v>
      </c>
      <c r="O93" s="15">
        <f>'[1]TCE - ANEXO III - Preencher'!P102</f>
        <v>0</v>
      </c>
      <c r="P93" s="16">
        <f t="shared" si="8"/>
        <v>2.62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893.93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IVONETE MARIA DE ARAUJO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4221-10</v>
      </c>
      <c r="G94" s="13" t="str">
        <f>IF('[1]TCE - ANEXO III - Preencher'!H103="","",'[1]TCE - ANEXO III - Preencher'!H103)</f>
        <v>12/2025</v>
      </c>
      <c r="H94" s="14">
        <f>'[1]TCE - ANEXO III - Preencher'!I103</f>
        <v>0</v>
      </c>
      <c r="I94" s="14">
        <f>'[1]TCE - ANEXO III - Preencher'!J103</f>
        <v>409.01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2.62</v>
      </c>
      <c r="O94" s="15">
        <f>'[1]TCE - ANEXO III - Preencher'!P103</f>
        <v>0</v>
      </c>
      <c r="P94" s="16">
        <f t="shared" si="8"/>
        <v>2.62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411.63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IZABELLA DE CASSIA MERE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12/2025</v>
      </c>
      <c r="H95" s="14">
        <f>'[1]TCE - ANEXO III - Preencher'!I104</f>
        <v>0</v>
      </c>
      <c r="I95" s="14">
        <f>'[1]TCE - ANEXO III - Preencher'!J104</f>
        <v>233.89</v>
      </c>
      <c r="J95" s="14">
        <f>'[1]TCE - ANEXO III - Preencher'!K104</f>
        <v>0</v>
      </c>
      <c r="K95" s="15">
        <f>'[1]TCE - ANEXO III - Preencher'!L104</f>
        <v>350.25</v>
      </c>
      <c r="L95" s="15">
        <f>'[1]TCE - ANEXO III - Preencher'!M104</f>
        <v>15.18</v>
      </c>
      <c r="M95" s="15">
        <f t="shared" si="7"/>
        <v>335.07</v>
      </c>
      <c r="N95" s="15">
        <f>'[1]TCE - ANEXO III - Preencher'!O104</f>
        <v>2.62</v>
      </c>
      <c r="O95" s="15">
        <f>'[1]TCE - ANEXO III - Preencher'!P104</f>
        <v>0</v>
      </c>
      <c r="P95" s="16">
        <f t="shared" si="8"/>
        <v>2.62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2792.64</v>
      </c>
      <c r="Y95" s="15">
        <f>'[1]TCE - ANEXO III - Preencher'!Z104</f>
        <v>0</v>
      </c>
      <c r="Z95" s="16">
        <f t="shared" si="11"/>
        <v>2792.64</v>
      </c>
      <c r="AA95" s="17" t="str">
        <f>IF('[1]TCE - ANEXO III - Preencher'!AB104="","",'[1]TCE - ANEXO III - Preencher'!AB104)</f>
        <v>ABONO ASSIST FIN COMPLEMENTAR</v>
      </c>
      <c r="AB95" s="15">
        <f t="shared" si="6"/>
        <v>3364.22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JACIRA MACHADO LIRA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2237-10</v>
      </c>
      <c r="G96" s="13" t="str">
        <f>IF('[1]TCE - ANEXO III - Preencher'!H105="","",'[1]TCE - ANEXO III - Preencher'!H105)</f>
        <v>12/2025</v>
      </c>
      <c r="H96" s="14">
        <f>'[1]TCE - ANEXO III - Preencher'!I105</f>
        <v>0</v>
      </c>
      <c r="I96" s="14">
        <f>'[1]TCE - ANEXO III - Preencher'!J105</f>
        <v>485.67</v>
      </c>
      <c r="J96" s="14">
        <f>'[1]TCE - ANEXO III - Preencher'!K105</f>
        <v>0</v>
      </c>
      <c r="K96" s="15">
        <f>'[1]TCE - ANEXO III - Preencher'!L105</f>
        <v>350.25</v>
      </c>
      <c r="L96" s="15">
        <f>'[1]TCE - ANEXO III - Preencher'!M105</f>
        <v>0</v>
      </c>
      <c r="M96" s="15">
        <f t="shared" si="7"/>
        <v>350.25</v>
      </c>
      <c r="N96" s="15">
        <f>'[1]TCE - ANEXO III - Preencher'!O105</f>
        <v>2.62</v>
      </c>
      <c r="O96" s="15">
        <f>'[1]TCE - ANEXO III - Preencher'!P105</f>
        <v>0</v>
      </c>
      <c r="P96" s="16">
        <f t="shared" si="8"/>
        <v>2.62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838.54000000000008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JACQUELINE MARIA DE MENEZES SANTOS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5211-30</v>
      </c>
      <c r="G97" s="13" t="str">
        <f>IF('[1]TCE - ANEXO III - Preencher'!H106="","",'[1]TCE - ANEXO III - Preencher'!H106)</f>
        <v>12/2025</v>
      </c>
      <c r="H97" s="14">
        <f>'[1]TCE - ANEXO III - Preencher'!I106</f>
        <v>0</v>
      </c>
      <c r="I97" s="14">
        <f>'[1]TCE - ANEXO III - Preencher'!J106</f>
        <v>261.60000000000002</v>
      </c>
      <c r="J97" s="14">
        <f>'[1]TCE - ANEXO III - Preencher'!K106</f>
        <v>0</v>
      </c>
      <c r="K97" s="15">
        <f>'[1]TCE - ANEXO III - Preencher'!L106</f>
        <v>350.25</v>
      </c>
      <c r="L97" s="15">
        <f>'[1]TCE - ANEXO III - Preencher'!M106</f>
        <v>30.36</v>
      </c>
      <c r="M97" s="15">
        <f t="shared" si="7"/>
        <v>319.89</v>
      </c>
      <c r="N97" s="15">
        <f>'[1]TCE - ANEXO III - Preencher'!O106</f>
        <v>2.62</v>
      </c>
      <c r="O97" s="15">
        <f>'[1]TCE - ANEXO III - Preencher'!P106</f>
        <v>0</v>
      </c>
      <c r="P97" s="16">
        <f t="shared" si="8"/>
        <v>2.62</v>
      </c>
      <c r="Q97" s="15">
        <f>'[1]TCE - ANEXO III - Preencher'!R106</f>
        <v>258</v>
      </c>
      <c r="R97" s="15">
        <f>'[1]TCE - ANEXO III - Preencher'!S106</f>
        <v>96.25</v>
      </c>
      <c r="S97" s="16">
        <f t="shared" si="9"/>
        <v>161.75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745.86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JAIRO JOSE FERREIRA JUNIOR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3241-15</v>
      </c>
      <c r="G98" s="13" t="str">
        <f>IF('[1]TCE - ANEXO III - Preencher'!H107="","",'[1]TCE - ANEXO III - Preencher'!H107)</f>
        <v>12/2025</v>
      </c>
      <c r="H98" s="14">
        <f>'[1]TCE - ANEXO III - Preencher'!I107</f>
        <v>0</v>
      </c>
      <c r="I98" s="14">
        <f>'[1]TCE - ANEXO III - Preencher'!J107</f>
        <v>606.16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2.62</v>
      </c>
      <c r="O98" s="15">
        <f>'[1]TCE - ANEXO III - Preencher'!P107</f>
        <v>0</v>
      </c>
      <c r="P98" s="16">
        <f t="shared" si="8"/>
        <v>2.62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608.78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JAQUELINE DANTAS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4131-15</v>
      </c>
      <c r="G99" s="13" t="str">
        <f>IF('[1]TCE - ANEXO III - Preencher'!H108="","",'[1]TCE - ANEXO III - Preencher'!H108)</f>
        <v>12/2025</v>
      </c>
      <c r="H99" s="14">
        <f>'[1]TCE - ANEXO III - Preencher'!I108</f>
        <v>0</v>
      </c>
      <c r="I99" s="14">
        <f>'[1]TCE - ANEXO III - Preencher'!J108</f>
        <v>236.7</v>
      </c>
      <c r="J99" s="14">
        <f>'[1]TCE - ANEXO III - Preencher'!K108</f>
        <v>0</v>
      </c>
      <c r="K99" s="15">
        <f>'[1]TCE - ANEXO III - Preencher'!L108</f>
        <v>350.25</v>
      </c>
      <c r="L99" s="15">
        <f>'[1]TCE - ANEXO III - Preencher'!M108</f>
        <v>30.36</v>
      </c>
      <c r="M99" s="15">
        <f t="shared" si="7"/>
        <v>319.89</v>
      </c>
      <c r="N99" s="15">
        <f>'[1]TCE - ANEXO III - Preencher'!O108</f>
        <v>2.62</v>
      </c>
      <c r="O99" s="15">
        <f>'[1]TCE - ANEXO III - Preencher'!P108</f>
        <v>0</v>
      </c>
      <c r="P99" s="16">
        <f t="shared" si="8"/>
        <v>2.62</v>
      </c>
      <c r="Q99" s="15">
        <f>'[1]TCE - ANEXO III - Preencher'!R108</f>
        <v>51.6</v>
      </c>
      <c r="R99" s="15">
        <f>'[1]TCE - ANEXO III - Preencher'!S108</f>
        <v>51.59</v>
      </c>
      <c r="S99" s="16">
        <f t="shared" si="9"/>
        <v>9.9999999999980105E-3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559.21999999999991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JOAO PAULO GOMES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 t="str">
        <f>IF('[1]TCE - ANEXO III - Preencher'!H109="","",'[1]TCE - ANEXO III - Preencher'!H109)</f>
        <v>12/2025</v>
      </c>
      <c r="H100" s="14">
        <f>'[1]TCE - ANEXO III - Preencher'!I109</f>
        <v>0</v>
      </c>
      <c r="I100" s="14">
        <f>'[1]TCE - ANEXO III - Preencher'!J109</f>
        <v>609.62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2.62</v>
      </c>
      <c r="O100" s="15">
        <f>'[1]TCE - ANEXO III - Preencher'!P109</f>
        <v>0</v>
      </c>
      <c r="P100" s="16">
        <f t="shared" si="8"/>
        <v>2.62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612.24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JOSE ALVES DE FARIAS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12/2025</v>
      </c>
      <c r="H101" s="14">
        <f>'[1]TCE - ANEXO III - Preencher'!I110</f>
        <v>0</v>
      </c>
      <c r="I101" s="14">
        <f>'[1]TCE - ANEXO III - Preencher'!J110</f>
        <v>600.66999999999996</v>
      </c>
      <c r="J101" s="14">
        <f>'[1]TCE - ANEXO III - Preencher'!K110</f>
        <v>0</v>
      </c>
      <c r="K101" s="15">
        <f>'[1]TCE - ANEXO III - Preencher'!L110</f>
        <v>350.25</v>
      </c>
      <c r="L101" s="15">
        <f>'[1]TCE - ANEXO III - Preencher'!M110</f>
        <v>30.36</v>
      </c>
      <c r="M101" s="15">
        <f t="shared" si="7"/>
        <v>319.89</v>
      </c>
      <c r="N101" s="15">
        <f>'[1]TCE - ANEXO III - Preencher'!O110</f>
        <v>2.62</v>
      </c>
      <c r="O101" s="15">
        <f>'[1]TCE - ANEXO III - Preencher'!P110</f>
        <v>0</v>
      </c>
      <c r="P101" s="16">
        <f t="shared" si="8"/>
        <v>2.62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923.18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JOSEANNA MARINHO MORAES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12/2025</v>
      </c>
      <c r="H102" s="14">
        <f>'[1]TCE - ANEXO III - Preencher'!I111</f>
        <v>0</v>
      </c>
      <c r="I102" s="14">
        <f>'[1]TCE - ANEXO III - Preencher'!J111</f>
        <v>431.16</v>
      </c>
      <c r="J102" s="14">
        <f>'[1]TCE - ANEXO III - Preencher'!K111</f>
        <v>0</v>
      </c>
      <c r="K102" s="15">
        <f>'[1]TCE - ANEXO III - Preencher'!L111</f>
        <v>350.25</v>
      </c>
      <c r="L102" s="15">
        <f>'[1]TCE - ANEXO III - Preencher'!M111</f>
        <v>3.59</v>
      </c>
      <c r="M102" s="15">
        <f t="shared" si="7"/>
        <v>346.66</v>
      </c>
      <c r="N102" s="15">
        <f>'[1]TCE - ANEXO III - Preencher'!O111</f>
        <v>2.62</v>
      </c>
      <c r="O102" s="15">
        <f>'[1]TCE - ANEXO III - Preencher'!P111</f>
        <v>0</v>
      </c>
      <c r="P102" s="16">
        <f t="shared" si="8"/>
        <v>2.62</v>
      </c>
      <c r="Q102" s="15">
        <f>'[1]TCE - ANEXO III - Preencher'!R111</f>
        <v>8.6</v>
      </c>
      <c r="R102" s="15">
        <f>'[1]TCE - ANEXO III - Preencher'!S111</f>
        <v>8.59</v>
      </c>
      <c r="S102" s="16">
        <f t="shared" si="9"/>
        <v>9.9999999999997868E-3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3305.47</v>
      </c>
      <c r="Y102" s="15">
        <f>'[1]TCE - ANEXO III - Preencher'!Z111</f>
        <v>0</v>
      </c>
      <c r="Z102" s="16">
        <f t="shared" si="11"/>
        <v>3305.47</v>
      </c>
      <c r="AA102" s="17" t="str">
        <f>IF('[1]TCE - ANEXO III - Preencher'!AB111="","",'[1]TCE - ANEXO III - Preencher'!AB111)</f>
        <v>ABONO ASSIST FIN COMPLEMENTAR</v>
      </c>
      <c r="AB102" s="15">
        <f t="shared" si="6"/>
        <v>4085.92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JOSE DIEGO XAVIER DA CUNHA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12/2025</v>
      </c>
      <c r="H103" s="14">
        <f>'[1]TCE - ANEXO III - Preencher'!I112</f>
        <v>0</v>
      </c>
      <c r="I103" s="14">
        <f>'[1]TCE - ANEXO III - Preencher'!J112</f>
        <v>385.04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2.62</v>
      </c>
      <c r="O103" s="15">
        <f>'[1]TCE - ANEXO III - Preencher'!P112</f>
        <v>0</v>
      </c>
      <c r="P103" s="16">
        <f t="shared" si="8"/>
        <v>2.62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3316.07</v>
      </c>
      <c r="Y103" s="15">
        <f>'[1]TCE - ANEXO III - Preencher'!Z112</f>
        <v>0</v>
      </c>
      <c r="Z103" s="16">
        <f t="shared" si="11"/>
        <v>3316.07</v>
      </c>
      <c r="AA103" s="17" t="str">
        <f>IF('[1]TCE - ANEXO III - Preencher'!AB112="","",'[1]TCE - ANEXO III - Preencher'!AB112)</f>
        <v>ABONO ASSIST FIN COMPLEMENTAR</v>
      </c>
      <c r="AB103" s="15">
        <f t="shared" si="6"/>
        <v>3703.73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JOSEFA MARGARIDA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12/2025</v>
      </c>
      <c r="H104" s="14">
        <f>'[1]TCE - ANEXO III - Preencher'!I113</f>
        <v>0</v>
      </c>
      <c r="I104" s="14">
        <f>'[1]TCE - ANEXO III - Preencher'!J113</f>
        <v>311.11</v>
      </c>
      <c r="J104" s="14">
        <f>'[1]TCE - ANEXO III - Preencher'!K113</f>
        <v>0</v>
      </c>
      <c r="K104" s="15">
        <f>'[1]TCE - ANEXO III - Preencher'!L113</f>
        <v>350.25</v>
      </c>
      <c r="L104" s="15">
        <f>'[1]TCE - ANEXO III - Preencher'!M113</f>
        <v>15.18</v>
      </c>
      <c r="M104" s="15">
        <f t="shared" si="7"/>
        <v>335.07</v>
      </c>
      <c r="N104" s="15">
        <f>'[1]TCE - ANEXO III - Preencher'!O113</f>
        <v>2.62</v>
      </c>
      <c r="O104" s="15">
        <f>'[1]TCE - ANEXO III - Preencher'!P113</f>
        <v>0</v>
      </c>
      <c r="P104" s="16">
        <f t="shared" si="8"/>
        <v>2.62</v>
      </c>
      <c r="Q104" s="15">
        <f>'[1]TCE - ANEXO III - Preencher'!R113</f>
        <v>240.8</v>
      </c>
      <c r="R104" s="15">
        <f>'[1]TCE - ANEXO III - Preencher'!S113</f>
        <v>91.08</v>
      </c>
      <c r="S104" s="16">
        <f t="shared" si="9"/>
        <v>149.72000000000003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3316.07</v>
      </c>
      <c r="Y104" s="15">
        <f>'[1]TCE - ANEXO III - Preencher'!Z113</f>
        <v>0</v>
      </c>
      <c r="Z104" s="16">
        <f t="shared" si="11"/>
        <v>3316.07</v>
      </c>
      <c r="AA104" s="17" t="str">
        <f>IF('[1]TCE - ANEXO III - Preencher'!AB113="","",'[1]TCE - ANEXO III - Preencher'!AB113)</f>
        <v>ABONO ASSIST FIN COMPLEMENTAR</v>
      </c>
      <c r="AB104" s="15">
        <f t="shared" si="6"/>
        <v>4114.59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LEONARDO LIMA DE SOUSA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12/2025</v>
      </c>
      <c r="H105" s="14">
        <f>'[1]TCE - ANEXO III - Preencher'!I114</f>
        <v>0</v>
      </c>
      <c r="I105" s="14">
        <f>'[1]TCE - ANEXO III - Preencher'!J114</f>
        <v>326.91000000000003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2.62</v>
      </c>
      <c r="O105" s="15">
        <f>'[1]TCE - ANEXO III - Preencher'!P114</f>
        <v>0</v>
      </c>
      <c r="P105" s="16">
        <f t="shared" si="8"/>
        <v>2.62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329.53000000000003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JOSEMIRO DANIEL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2521-05</v>
      </c>
      <c r="G106" s="13" t="str">
        <f>IF('[1]TCE - ANEXO III - Preencher'!H115="","",'[1]TCE - ANEXO III - Preencher'!H115)</f>
        <v>12/2025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14997.42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2.62</v>
      </c>
      <c r="O106" s="15">
        <f>'[1]TCE - ANEXO III - Preencher'!P115</f>
        <v>0</v>
      </c>
      <c r="P106" s="16">
        <f t="shared" si="8"/>
        <v>2.62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15000.04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 SEVERINO DE ARAUJO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3226-05</v>
      </c>
      <c r="G107" s="13" t="str">
        <f>IF('[1]TCE - ANEXO III - Preencher'!H116="","",'[1]TCE - ANEXO III - Preencher'!H116)</f>
        <v>12/2025</v>
      </c>
      <c r="H107" s="14">
        <f>'[1]TCE - ANEXO III - Preencher'!I116</f>
        <v>0</v>
      </c>
      <c r="I107" s="14">
        <f>'[1]TCE - ANEXO III - Preencher'!J116</f>
        <v>289.5</v>
      </c>
      <c r="J107" s="14">
        <f>'[1]TCE - ANEXO III - Preencher'!K116</f>
        <v>0</v>
      </c>
      <c r="K107" s="15">
        <f>'[1]TCE - ANEXO III - Preencher'!L116</f>
        <v>350.25</v>
      </c>
      <c r="L107" s="15">
        <f>'[1]TCE - ANEXO III - Preencher'!M116</f>
        <v>30.36</v>
      </c>
      <c r="M107" s="15">
        <f t="shared" si="7"/>
        <v>319.89</v>
      </c>
      <c r="N107" s="15">
        <f>'[1]TCE - ANEXO III - Preencher'!O116</f>
        <v>2.62</v>
      </c>
      <c r="O107" s="15">
        <f>'[1]TCE - ANEXO III - Preencher'!P116</f>
        <v>0</v>
      </c>
      <c r="P107" s="16">
        <f t="shared" si="8"/>
        <v>2.62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612.01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JOYCE VASCONCELOS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2516-05</v>
      </c>
      <c r="G108" s="13" t="str">
        <f>IF('[1]TCE - ANEXO III - Preencher'!H117="","",'[1]TCE - ANEXO III - Preencher'!H117)</f>
        <v>12/2025</v>
      </c>
      <c r="H108" s="14">
        <f>'[1]TCE - ANEXO III - Preencher'!I117</f>
        <v>0</v>
      </c>
      <c r="I108" s="14">
        <f>'[1]TCE - ANEXO III - Preencher'!J117</f>
        <v>522.47</v>
      </c>
      <c r="J108" s="14">
        <f>'[1]TCE - ANEXO III - Preencher'!K117</f>
        <v>0</v>
      </c>
      <c r="K108" s="15">
        <f>'[1]TCE - ANEXO III - Preencher'!L117</f>
        <v>350.25</v>
      </c>
      <c r="L108" s="15">
        <f>'[1]TCE - ANEXO III - Preencher'!M117</f>
        <v>30.36</v>
      </c>
      <c r="M108" s="15">
        <f t="shared" si="7"/>
        <v>319.89</v>
      </c>
      <c r="N108" s="15">
        <f>'[1]TCE - ANEXO III - Preencher'!O117</f>
        <v>2.62</v>
      </c>
      <c r="O108" s="15">
        <f>'[1]TCE - ANEXO III - Preencher'!P117</f>
        <v>0</v>
      </c>
      <c r="P108" s="16">
        <f t="shared" si="8"/>
        <v>2.62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844.98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KARINA MONTENEGRO BRAYNER DE MORAES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2232-08</v>
      </c>
      <c r="G109" s="13" t="str">
        <f>IF('[1]TCE - ANEXO III - Preencher'!H118="","",'[1]TCE - ANEXO III - Preencher'!H118)</f>
        <v>12/2025</v>
      </c>
      <c r="H109" s="14">
        <f>'[1]TCE - ANEXO III - Preencher'!I118</f>
        <v>0</v>
      </c>
      <c r="I109" s="14">
        <f>'[1]TCE - ANEXO III - Preencher'!J118</f>
        <v>545.88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2.62</v>
      </c>
      <c r="O109" s="15">
        <f>'[1]TCE - ANEXO III - Preencher'!P118</f>
        <v>0</v>
      </c>
      <c r="P109" s="16">
        <f t="shared" si="8"/>
        <v>2.62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548.5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KARINA VIEIRA VASCONCELOS BARROS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12/2025</v>
      </c>
      <c r="H110" s="14">
        <f>'[1]TCE - ANEXO III - Preencher'!I119</f>
        <v>0</v>
      </c>
      <c r="I110" s="14">
        <f>'[1]TCE - ANEXO III - Preencher'!J119</f>
        <v>362.33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2.62</v>
      </c>
      <c r="O110" s="15">
        <f>'[1]TCE - ANEXO III - Preencher'!P119</f>
        <v>0</v>
      </c>
      <c r="P110" s="16">
        <f t="shared" si="8"/>
        <v>2.62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3487.27</v>
      </c>
      <c r="Y110" s="15">
        <f>'[1]TCE - ANEXO III - Preencher'!Z119</f>
        <v>0</v>
      </c>
      <c r="Z110" s="16">
        <f t="shared" si="11"/>
        <v>3487.27</v>
      </c>
      <c r="AA110" s="17" t="str">
        <f>IF('[1]TCE - ANEXO III - Preencher'!AB119="","",'[1]TCE - ANEXO III - Preencher'!AB119)</f>
        <v>ABONO ASSIST FIN COMPLEMENTAR</v>
      </c>
      <c r="AB110" s="15">
        <f t="shared" si="6"/>
        <v>3852.22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KEITY CONSTANTINO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12/2025</v>
      </c>
      <c r="H111" s="14">
        <f>'[1]TCE - ANEXO III - Preencher'!I120</f>
        <v>0</v>
      </c>
      <c r="I111" s="14">
        <f>'[1]TCE - ANEXO III - Preencher'!J120</f>
        <v>311.86</v>
      </c>
      <c r="J111" s="14">
        <f>'[1]TCE - ANEXO III - Preencher'!K120</f>
        <v>0</v>
      </c>
      <c r="K111" s="15">
        <f>'[1]TCE - ANEXO III - Preencher'!L120</f>
        <v>350.25</v>
      </c>
      <c r="L111" s="15">
        <f>'[1]TCE - ANEXO III - Preencher'!M120</f>
        <v>2.79</v>
      </c>
      <c r="M111" s="15">
        <f t="shared" si="7"/>
        <v>347.46</v>
      </c>
      <c r="N111" s="15">
        <f>'[1]TCE - ANEXO III - Preencher'!O120</f>
        <v>2.62</v>
      </c>
      <c r="O111" s="15">
        <f>'[1]TCE - ANEXO III - Preencher'!P120</f>
        <v>0</v>
      </c>
      <c r="P111" s="16">
        <f t="shared" si="8"/>
        <v>2.62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4341.05</v>
      </c>
      <c r="Y111" s="15">
        <f>'[1]TCE - ANEXO III - Preencher'!Z120</f>
        <v>0</v>
      </c>
      <c r="Z111" s="16">
        <f t="shared" si="11"/>
        <v>4341.05</v>
      </c>
      <c r="AA111" s="17" t="str">
        <f>IF('[1]TCE - ANEXO III - Preencher'!AB120="","",'[1]TCE - ANEXO III - Preencher'!AB120)</f>
        <v>ABONO ASSIST FIN COMPLEMENTAR</v>
      </c>
      <c r="AB111" s="15">
        <f t="shared" si="6"/>
        <v>5002.99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KELRILAYNNY FRANCISCA DE SANTANA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12/2025</v>
      </c>
      <c r="H112" s="14">
        <f>'[1]TCE - ANEXO III - Preencher'!I121</f>
        <v>0</v>
      </c>
      <c r="I112" s="14">
        <f>'[1]TCE - ANEXO III - Preencher'!J121</f>
        <v>311.2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2.62</v>
      </c>
      <c r="O112" s="15">
        <f>'[1]TCE - ANEXO III - Preencher'!P121</f>
        <v>0</v>
      </c>
      <c r="P112" s="16">
        <f t="shared" si="8"/>
        <v>2.62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3316.07</v>
      </c>
      <c r="Y112" s="15">
        <f>'[1]TCE - ANEXO III - Preencher'!Z121</f>
        <v>0</v>
      </c>
      <c r="Z112" s="16">
        <f t="shared" si="11"/>
        <v>3316.07</v>
      </c>
      <c r="AA112" s="17" t="str">
        <f>IF('[1]TCE - ANEXO III - Preencher'!AB121="","",'[1]TCE - ANEXO III - Preencher'!AB121)</f>
        <v>ABONO ASSIST FIN COMPLEMENTAR</v>
      </c>
      <c r="AB112" s="15">
        <f t="shared" si="6"/>
        <v>3629.8900000000003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LARISSE MENEZES PARENTE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2251-24</v>
      </c>
      <c r="G113" s="13" t="str">
        <f>IF('[1]TCE - ANEXO III - Preencher'!H122="","",'[1]TCE - ANEXO III - Preencher'!H122)</f>
        <v>12/2025</v>
      </c>
      <c r="H113" s="14">
        <f>'[1]TCE - ANEXO III - Preencher'!I122</f>
        <v>0</v>
      </c>
      <c r="I113" s="14">
        <f>'[1]TCE - ANEXO III - Preencher'!J122</f>
        <v>661.96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2.62</v>
      </c>
      <c r="O113" s="15">
        <f>'[1]TCE - ANEXO III - Preencher'!P122</f>
        <v>0</v>
      </c>
      <c r="P113" s="16">
        <f t="shared" si="8"/>
        <v>2.62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664.58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LAZARO VICTOR DO NASCIMENTO FRANCA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12/2025</v>
      </c>
      <c r="H114" s="14">
        <f>'[1]TCE - ANEXO III - Preencher'!I123</f>
        <v>0</v>
      </c>
      <c r="I114" s="14">
        <f>'[1]TCE - ANEXO III - Preencher'!J123</f>
        <v>222.79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2.62</v>
      </c>
      <c r="O114" s="15">
        <f>'[1]TCE - ANEXO III - Preencher'!P123</f>
        <v>0</v>
      </c>
      <c r="P114" s="16">
        <f t="shared" si="8"/>
        <v>2.62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2956.91</v>
      </c>
      <c r="Y114" s="15">
        <f>'[1]TCE - ANEXO III - Preencher'!Z123</f>
        <v>0</v>
      </c>
      <c r="Z114" s="16">
        <f t="shared" si="11"/>
        <v>2956.91</v>
      </c>
      <c r="AA114" s="17" t="str">
        <f>IF('[1]TCE - ANEXO III - Preencher'!AB123="","",'[1]TCE - ANEXO III - Preencher'!AB123)</f>
        <v>ABONO ASSIST FIN COMPLEMENTAR</v>
      </c>
      <c r="AB114" s="15">
        <f t="shared" si="6"/>
        <v>3182.3199999999997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LENACI HELENO ELOY DE MOURA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2234-05</v>
      </c>
      <c r="G115" s="13" t="str">
        <f>IF('[1]TCE - ANEXO III - Preencher'!H124="","",'[1]TCE - ANEXO III - Preencher'!H124)</f>
        <v>12/2025</v>
      </c>
      <c r="H115" s="14">
        <f>'[1]TCE - ANEXO III - Preencher'!I124</f>
        <v>0</v>
      </c>
      <c r="I115" s="14">
        <f>'[1]TCE - ANEXO III - Preencher'!J124</f>
        <v>668.76</v>
      </c>
      <c r="J115" s="14">
        <f>'[1]TCE - ANEXO III - Preencher'!K124</f>
        <v>0</v>
      </c>
      <c r="K115" s="15">
        <f>'[1]TCE - ANEXO III - Preencher'!L124</f>
        <v>350.25</v>
      </c>
      <c r="L115" s="15">
        <f>'[1]TCE - ANEXO III - Preencher'!M124</f>
        <v>2.11</v>
      </c>
      <c r="M115" s="15">
        <f t="shared" si="7"/>
        <v>348.14</v>
      </c>
      <c r="N115" s="15">
        <f>'[1]TCE - ANEXO III - Preencher'!O124</f>
        <v>2.62</v>
      </c>
      <c r="O115" s="15">
        <f>'[1]TCE - ANEXO III - Preencher'!P124</f>
        <v>0</v>
      </c>
      <c r="P115" s="16">
        <f t="shared" si="8"/>
        <v>2.62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1019.52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 xml:space="preserve">LETICIA GOES BEZERRA 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2251-24</v>
      </c>
      <c r="G116" s="13" t="str">
        <f>IF('[1]TCE - ANEXO III - Preencher'!H125="","",'[1]TCE - ANEXO III - Preencher'!H125)</f>
        <v>12/2025</v>
      </c>
      <c r="H116" s="14">
        <f>'[1]TCE - ANEXO III - Preencher'!I125</f>
        <v>0</v>
      </c>
      <c r="I116" s="14">
        <f>'[1]TCE - ANEXO III - Preencher'!J125</f>
        <v>480.65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2.62</v>
      </c>
      <c r="O116" s="15">
        <f>'[1]TCE - ANEXO III - Preencher'!P125</f>
        <v>0</v>
      </c>
      <c r="P116" s="16">
        <f t="shared" si="8"/>
        <v>2.62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483.27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LIDIANE MATA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12/2025</v>
      </c>
      <c r="H117" s="14">
        <f>'[1]TCE - ANEXO III - Preencher'!I126</f>
        <v>0</v>
      </c>
      <c r="I117" s="14">
        <f>'[1]TCE - ANEXO III - Preencher'!J126</f>
        <v>295.79000000000002</v>
      </c>
      <c r="J117" s="14">
        <f>'[1]TCE - ANEXO III - Preencher'!K126</f>
        <v>0</v>
      </c>
      <c r="K117" s="15">
        <f>'[1]TCE - ANEXO III - Preencher'!L126</f>
        <v>350.25</v>
      </c>
      <c r="L117" s="15">
        <f>'[1]TCE - ANEXO III - Preencher'!M126</f>
        <v>15.18</v>
      </c>
      <c r="M117" s="15">
        <f t="shared" si="7"/>
        <v>335.07</v>
      </c>
      <c r="N117" s="15">
        <f>'[1]TCE - ANEXO III - Preencher'!O126</f>
        <v>2.62</v>
      </c>
      <c r="O117" s="15">
        <f>'[1]TCE - ANEXO III - Preencher'!P126</f>
        <v>0</v>
      </c>
      <c r="P117" s="16">
        <f t="shared" si="8"/>
        <v>2.62</v>
      </c>
      <c r="Q117" s="15">
        <f>'[1]TCE - ANEXO III - Preencher'!R126</f>
        <v>258</v>
      </c>
      <c r="R117" s="15">
        <f>'[1]TCE - ANEXO III - Preencher'!S126</f>
        <v>88.04</v>
      </c>
      <c r="S117" s="16">
        <f t="shared" si="9"/>
        <v>169.95999999999998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3467.22</v>
      </c>
      <c r="Y117" s="15">
        <f>'[1]TCE - ANEXO III - Preencher'!Z126</f>
        <v>0</v>
      </c>
      <c r="Z117" s="16">
        <f t="shared" si="11"/>
        <v>3467.22</v>
      </c>
      <c r="AA117" s="17" t="str">
        <f>IF('[1]TCE - ANEXO III - Preencher'!AB126="","",'[1]TCE - ANEXO III - Preencher'!AB126)</f>
        <v>ABONO ASSIST FIN COMPLEMENTAR</v>
      </c>
      <c r="AB117" s="15">
        <f t="shared" si="6"/>
        <v>4270.66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LIHEGE DA CRUZ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7664-20</v>
      </c>
      <c r="G118" s="13" t="str">
        <f>IF('[1]TCE - ANEXO III - Preencher'!H127="","",'[1]TCE - ANEXO III - Preencher'!H127)</f>
        <v>12/2025</v>
      </c>
      <c r="H118" s="14">
        <f>'[1]TCE - ANEXO III - Preencher'!I127</f>
        <v>0</v>
      </c>
      <c r="I118" s="14">
        <f>'[1]TCE - ANEXO III - Preencher'!J127</f>
        <v>410.7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2.62</v>
      </c>
      <c r="O118" s="15">
        <f>'[1]TCE - ANEXO III - Preencher'!P127</f>
        <v>0</v>
      </c>
      <c r="P118" s="16">
        <f t="shared" si="8"/>
        <v>2.62</v>
      </c>
      <c r="Q118" s="15">
        <f>'[1]TCE - ANEXO III - Preencher'!R127</f>
        <v>172</v>
      </c>
      <c r="R118" s="15">
        <f>'[1]TCE - ANEXO III - Preencher'!S127</f>
        <v>45.54</v>
      </c>
      <c r="S118" s="16">
        <f t="shared" si="9"/>
        <v>126.46000000000001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539.78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LUANA DE MORAIS VALADARES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12/2025</v>
      </c>
      <c r="H119" s="14">
        <f>'[1]TCE - ANEXO III - Preencher'!I128</f>
        <v>0</v>
      </c>
      <c r="I119" s="14">
        <f>'[1]TCE - ANEXO III - Preencher'!J128</f>
        <v>1433.97</v>
      </c>
      <c r="J119" s="14">
        <f>'[1]TCE - ANEXO III - Preencher'!K128</f>
        <v>0</v>
      </c>
      <c r="K119" s="15">
        <f>'[1]TCE - ANEXO III - Preencher'!L128</f>
        <v>350.25</v>
      </c>
      <c r="L119" s="15">
        <f>'[1]TCE - ANEXO III - Preencher'!M128</f>
        <v>14.82</v>
      </c>
      <c r="M119" s="15">
        <f t="shared" si="7"/>
        <v>335.43</v>
      </c>
      <c r="N119" s="15">
        <f>'[1]TCE - ANEXO III - Preencher'!O128</f>
        <v>2.62</v>
      </c>
      <c r="O119" s="15">
        <f>'[1]TCE - ANEXO III - Preencher'!P128</f>
        <v>0</v>
      </c>
      <c r="P119" s="16">
        <f t="shared" si="8"/>
        <v>2.62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1772.02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LUANA ELIZABETE SILVA SOARES DE SENA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12/2025</v>
      </c>
      <c r="H120" s="14">
        <f>'[1]TCE - ANEXO III - Preencher'!I129</f>
        <v>0</v>
      </c>
      <c r="I120" s="14">
        <f>'[1]TCE - ANEXO III - Preencher'!J129</f>
        <v>358.5</v>
      </c>
      <c r="J120" s="14">
        <f>'[1]TCE - ANEXO III - Preencher'!K129</f>
        <v>0</v>
      </c>
      <c r="K120" s="15">
        <f>'[1]TCE - ANEXO III - Preencher'!L129</f>
        <v>350.25</v>
      </c>
      <c r="L120" s="15">
        <f>'[1]TCE - ANEXO III - Preencher'!M129</f>
        <v>2.79</v>
      </c>
      <c r="M120" s="15">
        <f t="shared" si="7"/>
        <v>347.46</v>
      </c>
      <c r="N120" s="15">
        <f>'[1]TCE - ANEXO III - Preencher'!O129</f>
        <v>2.62</v>
      </c>
      <c r="O120" s="15">
        <f>'[1]TCE - ANEXO III - Preencher'!P129</f>
        <v>0</v>
      </c>
      <c r="P120" s="16">
        <f t="shared" si="8"/>
        <v>2.62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4341.05</v>
      </c>
      <c r="Y120" s="15">
        <f>'[1]TCE - ANEXO III - Preencher'!Z129</f>
        <v>0</v>
      </c>
      <c r="Z120" s="16">
        <f t="shared" si="11"/>
        <v>4341.05</v>
      </c>
      <c r="AA120" s="17" t="str">
        <f>IF('[1]TCE - ANEXO III - Preencher'!AB129="","",'[1]TCE - ANEXO III - Preencher'!AB129)</f>
        <v>ABONO ASSIST FIN COMPLEMENTAR</v>
      </c>
      <c r="AB120" s="15">
        <f t="shared" si="6"/>
        <v>5049.63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LUANA VANESSA SILVA DOS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4221-10</v>
      </c>
      <c r="G121" s="13" t="str">
        <f>IF('[1]TCE - ANEXO III - Preencher'!H130="","",'[1]TCE - ANEXO III - Preencher'!H130)</f>
        <v>12/2025</v>
      </c>
      <c r="H121" s="14">
        <f>'[1]TCE - ANEXO III - Preencher'!I130</f>
        <v>0</v>
      </c>
      <c r="I121" s="14">
        <f>'[1]TCE - ANEXO III - Preencher'!J130</f>
        <v>284.91000000000003</v>
      </c>
      <c r="J121" s="14">
        <f>'[1]TCE - ANEXO III - Preencher'!K130</f>
        <v>0</v>
      </c>
      <c r="K121" s="15">
        <f>'[1]TCE - ANEXO III - Preencher'!L130</f>
        <v>350.25</v>
      </c>
      <c r="L121" s="15">
        <f>'[1]TCE - ANEXO III - Preencher'!M130</f>
        <v>30.36</v>
      </c>
      <c r="M121" s="15">
        <f t="shared" si="7"/>
        <v>319.89</v>
      </c>
      <c r="N121" s="15">
        <f>'[1]TCE - ANEXO III - Preencher'!O130</f>
        <v>2.62</v>
      </c>
      <c r="O121" s="15">
        <f>'[1]TCE - ANEXO III - Preencher'!P130</f>
        <v>0</v>
      </c>
      <c r="P121" s="16">
        <f t="shared" si="8"/>
        <v>2.62</v>
      </c>
      <c r="Q121" s="15">
        <f>'[1]TCE - ANEXO III - Preencher'!R130</f>
        <v>129</v>
      </c>
      <c r="R121" s="15">
        <f>'[1]TCE - ANEXO III - Preencher'!S130</f>
        <v>91.08</v>
      </c>
      <c r="S121" s="16">
        <f t="shared" si="9"/>
        <v>37.92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645.33999999999992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LUCAS KAUE LOPES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12/2025</v>
      </c>
      <c r="H122" s="14">
        <f>'[1]TCE - ANEXO III - Preencher'!I131</f>
        <v>0</v>
      </c>
      <c r="I122" s="14">
        <f>'[1]TCE - ANEXO III - Preencher'!J131</f>
        <v>260.66000000000003</v>
      </c>
      <c r="J122" s="14">
        <f>'[1]TCE - ANEXO III - Preencher'!K131</f>
        <v>0</v>
      </c>
      <c r="K122" s="15">
        <f>'[1]TCE - ANEXO III - Preencher'!L131</f>
        <v>350.25</v>
      </c>
      <c r="L122" s="15">
        <f>'[1]TCE - ANEXO III - Preencher'!M131</f>
        <v>15.18</v>
      </c>
      <c r="M122" s="15">
        <f t="shared" si="7"/>
        <v>335.07</v>
      </c>
      <c r="N122" s="15">
        <f>'[1]TCE - ANEXO III - Preencher'!O131</f>
        <v>2.62</v>
      </c>
      <c r="O122" s="15">
        <f>'[1]TCE - ANEXO III - Preencher'!P131</f>
        <v>0</v>
      </c>
      <c r="P122" s="16">
        <f t="shared" si="8"/>
        <v>2.62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3345.69</v>
      </c>
      <c r="Y122" s="15">
        <f>'[1]TCE - ANEXO III - Preencher'!Z131</f>
        <v>0</v>
      </c>
      <c r="Z122" s="16">
        <f t="shared" si="11"/>
        <v>3345.69</v>
      </c>
      <c r="AA122" s="17" t="str">
        <f>IF('[1]TCE - ANEXO III - Preencher'!AB131="","",'[1]TCE - ANEXO III - Preencher'!AB131)</f>
        <v>ABONO ASSIST FIN COMPLEMENTAR</v>
      </c>
      <c r="AB122" s="15">
        <f t="shared" si="6"/>
        <v>3944.04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LUCIA DE FATIMA MEDEIROS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12/2025</v>
      </c>
      <c r="H123" s="14">
        <f>'[1]TCE - ANEXO III - Preencher'!I132</f>
        <v>0</v>
      </c>
      <c r="I123" s="14">
        <f>'[1]TCE - ANEXO III - Preencher'!J132</f>
        <v>252.02</v>
      </c>
      <c r="J123" s="14">
        <f>'[1]TCE - ANEXO III - Preencher'!K132</f>
        <v>0</v>
      </c>
      <c r="K123" s="15">
        <f>'[1]TCE - ANEXO III - Preencher'!L132</f>
        <v>350.25</v>
      </c>
      <c r="L123" s="15">
        <f>'[1]TCE - ANEXO III - Preencher'!M132</f>
        <v>15.18</v>
      </c>
      <c r="M123" s="15">
        <f t="shared" si="7"/>
        <v>335.07</v>
      </c>
      <c r="N123" s="15">
        <f>'[1]TCE - ANEXO III - Preencher'!O132</f>
        <v>2.62</v>
      </c>
      <c r="O123" s="15">
        <f>'[1]TCE - ANEXO III - Preencher'!P132</f>
        <v>0</v>
      </c>
      <c r="P123" s="16">
        <f t="shared" si="8"/>
        <v>2.62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2957.44</v>
      </c>
      <c r="Y123" s="15">
        <f>'[1]TCE - ANEXO III - Preencher'!Z132</f>
        <v>0</v>
      </c>
      <c r="Z123" s="16">
        <f t="shared" si="11"/>
        <v>2957.44</v>
      </c>
      <c r="AA123" s="17" t="str">
        <f>IF('[1]TCE - ANEXO III - Preencher'!AB132="","",'[1]TCE - ANEXO III - Preencher'!AB132)</f>
        <v>ABONO ASSIST FIN COMPLEMENTAR</v>
      </c>
      <c r="AB123" s="15">
        <f t="shared" si="6"/>
        <v>3547.15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LUCIANA MARIA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12/2025</v>
      </c>
      <c r="H124" s="14">
        <f>'[1]TCE - ANEXO III - Preencher'!I133</f>
        <v>0</v>
      </c>
      <c r="I124" s="14">
        <f>'[1]TCE - ANEXO III - Preencher'!J133</f>
        <v>309.48</v>
      </c>
      <c r="J124" s="14">
        <f>'[1]TCE - ANEXO III - Preencher'!K133</f>
        <v>0</v>
      </c>
      <c r="K124" s="15">
        <f>'[1]TCE - ANEXO III - Preencher'!L133</f>
        <v>350.25</v>
      </c>
      <c r="L124" s="15">
        <f>'[1]TCE - ANEXO III - Preencher'!M133</f>
        <v>15.18</v>
      </c>
      <c r="M124" s="15">
        <f t="shared" si="7"/>
        <v>335.07</v>
      </c>
      <c r="N124" s="15">
        <f>'[1]TCE - ANEXO III - Preencher'!O133</f>
        <v>2.62</v>
      </c>
      <c r="O124" s="15">
        <f>'[1]TCE - ANEXO III - Preencher'!P133</f>
        <v>0</v>
      </c>
      <c r="P124" s="16">
        <f t="shared" si="8"/>
        <v>2.62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3343.67</v>
      </c>
      <c r="Y124" s="15">
        <f>'[1]TCE - ANEXO III - Preencher'!Z133</f>
        <v>0</v>
      </c>
      <c r="Z124" s="16">
        <f t="shared" si="11"/>
        <v>3343.67</v>
      </c>
      <c r="AA124" s="17" t="str">
        <f>IF('[1]TCE - ANEXO III - Preencher'!AB133="","",'[1]TCE - ANEXO III - Preencher'!AB133)</f>
        <v>ABONO ASSIST FIN COMPLEMENTAR</v>
      </c>
      <c r="AB124" s="15">
        <f t="shared" si="6"/>
        <v>3990.84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LUCIANA MARIA SILVA DE MELO LIMA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12/2025</v>
      </c>
      <c r="H125" s="14">
        <f>'[1]TCE - ANEXO III - Preencher'!I134</f>
        <v>0</v>
      </c>
      <c r="I125" s="14">
        <f>'[1]TCE - ANEXO III - Preencher'!J134</f>
        <v>208.54</v>
      </c>
      <c r="J125" s="14">
        <f>'[1]TCE - ANEXO III - Preencher'!K134</f>
        <v>0</v>
      </c>
      <c r="K125" s="15">
        <f>'[1]TCE - ANEXO III - Preencher'!L134</f>
        <v>350.25</v>
      </c>
      <c r="L125" s="15">
        <f>'[1]TCE - ANEXO III - Preencher'!M134</f>
        <v>15.18</v>
      </c>
      <c r="M125" s="15">
        <f t="shared" si="7"/>
        <v>335.07</v>
      </c>
      <c r="N125" s="15">
        <f>'[1]TCE - ANEXO III - Preencher'!O134</f>
        <v>2.62</v>
      </c>
      <c r="O125" s="15">
        <f>'[1]TCE - ANEXO III - Preencher'!P134</f>
        <v>0</v>
      </c>
      <c r="P125" s="16">
        <f t="shared" si="8"/>
        <v>2.62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2121.75</v>
      </c>
      <c r="Y125" s="15">
        <f>'[1]TCE - ANEXO III - Preencher'!Z134</f>
        <v>0</v>
      </c>
      <c r="Z125" s="16">
        <f t="shared" si="11"/>
        <v>2121.75</v>
      </c>
      <c r="AA125" s="17" t="str">
        <f>IF('[1]TCE - ANEXO III - Preencher'!AB134="","",'[1]TCE - ANEXO III - Preencher'!AB134)</f>
        <v>ABONO ASSIST FIN COMPLEMENTAR</v>
      </c>
      <c r="AB125" s="15">
        <f t="shared" si="6"/>
        <v>2667.98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LUCILENE FERREIRA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3242-05</v>
      </c>
      <c r="G126" s="13" t="str">
        <f>IF('[1]TCE - ANEXO III - Preencher'!H135="","",'[1]TCE - ANEXO III - Preencher'!H135)</f>
        <v>12/2025</v>
      </c>
      <c r="H126" s="14">
        <f>'[1]TCE - ANEXO III - Preencher'!I135</f>
        <v>0</v>
      </c>
      <c r="I126" s="14">
        <f>'[1]TCE - ANEXO III - Preencher'!J135</f>
        <v>391.25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2.62</v>
      </c>
      <c r="O126" s="15">
        <f>'[1]TCE - ANEXO III - Preencher'!P135</f>
        <v>0</v>
      </c>
      <c r="P126" s="16">
        <f t="shared" si="8"/>
        <v>2.62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393.87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LUCILENE FIDELIS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12/2025</v>
      </c>
      <c r="H127" s="14">
        <f>'[1]TCE - ANEXO III - Preencher'!I136</f>
        <v>0</v>
      </c>
      <c r="I127" s="14">
        <f>'[1]TCE - ANEXO III - Preencher'!J136</f>
        <v>157.41</v>
      </c>
      <c r="J127" s="14">
        <f>'[1]TCE - ANEXO III - Preencher'!K136</f>
        <v>0</v>
      </c>
      <c r="K127" s="15">
        <f>'[1]TCE - ANEXO III - Preencher'!L136</f>
        <v>350.25</v>
      </c>
      <c r="L127" s="15">
        <f>'[1]TCE - ANEXO III - Preencher'!M136</f>
        <v>30.36</v>
      </c>
      <c r="M127" s="15">
        <f t="shared" si="7"/>
        <v>319.89</v>
      </c>
      <c r="N127" s="15">
        <f>'[1]TCE - ANEXO III - Preencher'!O136</f>
        <v>2.62</v>
      </c>
      <c r="O127" s="15">
        <f>'[1]TCE - ANEXO III - Preencher'!P136</f>
        <v>0</v>
      </c>
      <c r="P127" s="16">
        <f t="shared" si="8"/>
        <v>2.62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479.91999999999996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LUCIO JORGE DA SILVA REGO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2232-08</v>
      </c>
      <c r="G128" s="13" t="str">
        <f>IF('[1]TCE - ANEXO III - Preencher'!H137="","",'[1]TCE - ANEXO III - Preencher'!H137)</f>
        <v>12/2025</v>
      </c>
      <c r="H128" s="14">
        <f>'[1]TCE - ANEXO III - Preencher'!I137</f>
        <v>0</v>
      </c>
      <c r="I128" s="14">
        <f>'[1]TCE - ANEXO III - Preencher'!J137</f>
        <v>629.86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2.62</v>
      </c>
      <c r="O128" s="15">
        <f>'[1]TCE - ANEXO III - Preencher'!P137</f>
        <v>0</v>
      </c>
      <c r="P128" s="16">
        <f t="shared" si="8"/>
        <v>2.62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632.48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LUIZA MARIA XAVIER NUNES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12/2025</v>
      </c>
      <c r="H129" s="14">
        <f>'[1]TCE - ANEXO III - Preencher'!I138</f>
        <v>0</v>
      </c>
      <c r="I129" s="14">
        <f>'[1]TCE - ANEXO III - Preencher'!J138</f>
        <v>296.57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2.62</v>
      </c>
      <c r="O129" s="15">
        <f>'[1]TCE - ANEXO III - Preencher'!P138</f>
        <v>0</v>
      </c>
      <c r="P129" s="16">
        <f t="shared" si="8"/>
        <v>2.62</v>
      </c>
      <c r="Q129" s="15">
        <f>'[1]TCE - ANEXO III - Preencher'!R138</f>
        <v>129</v>
      </c>
      <c r="R129" s="15">
        <f>'[1]TCE - ANEXO III - Preencher'!S138</f>
        <v>91.08</v>
      </c>
      <c r="S129" s="16">
        <f t="shared" si="9"/>
        <v>37.92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3467.22</v>
      </c>
      <c r="Y129" s="15">
        <f>'[1]TCE - ANEXO III - Preencher'!Z138</f>
        <v>0</v>
      </c>
      <c r="Z129" s="16">
        <f t="shared" si="11"/>
        <v>3467.22</v>
      </c>
      <c r="AA129" s="17" t="str">
        <f>IF('[1]TCE - ANEXO III - Preencher'!AB138="","",'[1]TCE - ANEXO III - Preencher'!AB138)</f>
        <v>ABONO ASSIST FIN COMPLEMENTAR</v>
      </c>
      <c r="AB129" s="15">
        <f t="shared" si="6"/>
        <v>3804.33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LUIZ FERNANDO VIEIRA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3242-05</v>
      </c>
      <c r="G130" s="13" t="str">
        <f>IF('[1]TCE - ANEXO III - Preencher'!H139="","",'[1]TCE - ANEXO III - Preencher'!H139)</f>
        <v>12/2025</v>
      </c>
      <c r="H130" s="14">
        <f>'[1]TCE - ANEXO III - Preencher'!I139</f>
        <v>0</v>
      </c>
      <c r="I130" s="14">
        <f>'[1]TCE - ANEXO III - Preencher'!J139</f>
        <v>278.24</v>
      </c>
      <c r="J130" s="14">
        <f>'[1]TCE - ANEXO III - Preencher'!K139</f>
        <v>0</v>
      </c>
      <c r="K130" s="15">
        <f>'[1]TCE - ANEXO III - Preencher'!L139</f>
        <v>350.25</v>
      </c>
      <c r="L130" s="15">
        <f>'[1]TCE - ANEXO III - Preencher'!M139</f>
        <v>30.36</v>
      </c>
      <c r="M130" s="15">
        <f t="shared" si="7"/>
        <v>319.89</v>
      </c>
      <c r="N130" s="15">
        <f>'[1]TCE - ANEXO III - Preencher'!O139</f>
        <v>2.62</v>
      </c>
      <c r="O130" s="15">
        <f>'[1]TCE - ANEXO III - Preencher'!P139</f>
        <v>0</v>
      </c>
      <c r="P130" s="16">
        <f t="shared" si="8"/>
        <v>2.62</v>
      </c>
      <c r="Q130" s="15">
        <f>'[1]TCE - ANEXO III - Preencher'!R139</f>
        <v>258</v>
      </c>
      <c r="R130" s="15">
        <f>'[1]TCE - ANEXO III - Preencher'!S139</f>
        <v>91.67</v>
      </c>
      <c r="S130" s="16">
        <f t="shared" si="9"/>
        <v>166.32999999999998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767.07999999999993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MAELI VANDESLANE DOS SANTOS FARIAS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12/2025</v>
      </c>
      <c r="H131" s="14">
        <f>'[1]TCE - ANEXO III - Preencher'!I140</f>
        <v>0</v>
      </c>
      <c r="I131" s="14">
        <f>'[1]TCE - ANEXO III - Preencher'!J140</f>
        <v>271.3</v>
      </c>
      <c r="J131" s="14">
        <f>'[1]TCE - ANEXO III - Preencher'!K140</f>
        <v>0</v>
      </c>
      <c r="K131" s="15">
        <f>'[1]TCE - ANEXO III - Preencher'!L140</f>
        <v>350.25</v>
      </c>
      <c r="L131" s="15">
        <f>'[1]TCE - ANEXO III - Preencher'!M140</f>
        <v>15.18</v>
      </c>
      <c r="M131" s="15">
        <f t="shared" si="7"/>
        <v>335.07</v>
      </c>
      <c r="N131" s="15">
        <f>'[1]TCE - ANEXO III - Preencher'!O140</f>
        <v>2.62</v>
      </c>
      <c r="O131" s="15">
        <f>'[1]TCE - ANEXO III - Preencher'!P140</f>
        <v>0</v>
      </c>
      <c r="P131" s="16">
        <f t="shared" si="8"/>
        <v>2.62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3316.07</v>
      </c>
      <c r="Y131" s="15">
        <f>'[1]TCE - ANEXO III - Preencher'!Z140</f>
        <v>0</v>
      </c>
      <c r="Z131" s="16">
        <f t="shared" si="11"/>
        <v>3316.07</v>
      </c>
      <c r="AA131" s="17" t="str">
        <f>IF('[1]TCE - ANEXO III - Preencher'!AB140="","",'[1]TCE - ANEXO III - Preencher'!AB140)</f>
        <v>ABONO ASSIST FIN COMPLEMENTAR</v>
      </c>
      <c r="AB131" s="15">
        <f t="shared" ref="AB131:AB194" si="12">H131+I131+J131+M131+P131+S131+V131+Z131</f>
        <v>3925.0600000000004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MAISA VANESSA DOS SANTOS CORREIA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12/2025</v>
      </c>
      <c r="H132" s="14">
        <f>'[1]TCE - ANEXO III - Preencher'!I141</f>
        <v>0</v>
      </c>
      <c r="I132" s="14">
        <f>'[1]TCE - ANEXO III - Preencher'!J141</f>
        <v>280.42</v>
      </c>
      <c r="J132" s="14">
        <f>'[1]TCE - ANEXO III - Preencher'!K141</f>
        <v>0</v>
      </c>
      <c r="K132" s="15">
        <f>'[1]TCE - ANEXO III - Preencher'!L141</f>
        <v>350.25</v>
      </c>
      <c r="L132" s="15">
        <f>'[1]TCE - ANEXO III - Preencher'!M141</f>
        <v>15.18</v>
      </c>
      <c r="M132" s="15">
        <f t="shared" ref="M132:M195" si="13">K132-L132</f>
        <v>335.07</v>
      </c>
      <c r="N132" s="15">
        <f>'[1]TCE - ANEXO III - Preencher'!O141</f>
        <v>2.62</v>
      </c>
      <c r="O132" s="15">
        <f>'[1]TCE - ANEXO III - Preencher'!P141</f>
        <v>0</v>
      </c>
      <c r="P132" s="16">
        <f t="shared" ref="P132:P195" si="14">N132-O132</f>
        <v>2.62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3514.87</v>
      </c>
      <c r="Y132" s="15">
        <f>'[1]TCE - ANEXO III - Preencher'!Z141</f>
        <v>0</v>
      </c>
      <c r="Z132" s="16">
        <f t="shared" ref="Z132:Z195" si="17">X132-Y132</f>
        <v>3514.87</v>
      </c>
      <c r="AA132" s="17" t="str">
        <f>IF('[1]TCE - ANEXO III - Preencher'!AB141="","",'[1]TCE - ANEXO III - Preencher'!AB141)</f>
        <v>ABONO ASSIST FIN COMPLEMENTAR</v>
      </c>
      <c r="AB132" s="15">
        <f t="shared" si="12"/>
        <v>4132.9799999999996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 xml:space="preserve">MANOEL MESSIAS PEREIRA DE ALBUQUERQUE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12/2025</v>
      </c>
      <c r="H133" s="14">
        <f>'[1]TCE - ANEXO III - Preencher'!I142</f>
        <v>0</v>
      </c>
      <c r="I133" s="14">
        <f>'[1]TCE - ANEXO III - Preencher'!J142</f>
        <v>275.8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2.62</v>
      </c>
      <c r="O133" s="15">
        <f>'[1]TCE - ANEXO III - Preencher'!P142</f>
        <v>0</v>
      </c>
      <c r="P133" s="16">
        <f t="shared" si="14"/>
        <v>2.62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3618.37</v>
      </c>
      <c r="Y133" s="15">
        <f>'[1]TCE - ANEXO III - Preencher'!Z142</f>
        <v>0</v>
      </c>
      <c r="Z133" s="16">
        <f t="shared" si="17"/>
        <v>3618.37</v>
      </c>
      <c r="AA133" s="17" t="str">
        <f>IF('[1]TCE - ANEXO III - Preencher'!AB142="","",'[1]TCE - ANEXO III - Preencher'!AB142)</f>
        <v>ABONO ASSIST FIN COMPLEMENTAR</v>
      </c>
      <c r="AB133" s="15">
        <f t="shared" si="12"/>
        <v>3896.79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MANUELA DE MELO RIBEIRO PARANHOS AGRA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12/2025</v>
      </c>
      <c r="H134" s="14">
        <f>'[1]TCE - ANEXO III - Preencher'!I143</f>
        <v>0</v>
      </c>
      <c r="I134" s="14">
        <f>'[1]TCE - ANEXO III - Preencher'!J143</f>
        <v>774.77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2.62</v>
      </c>
      <c r="O134" s="15">
        <f>'[1]TCE - ANEXO III - Preencher'!P143</f>
        <v>0</v>
      </c>
      <c r="P134" s="16">
        <f t="shared" si="14"/>
        <v>2.62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777.39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MARCELA LIMA DAS NEVES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12/2025</v>
      </c>
      <c r="H135" s="14">
        <f>'[1]TCE - ANEXO III - Preencher'!I144</f>
        <v>0</v>
      </c>
      <c r="I135" s="14">
        <f>'[1]TCE - ANEXO III - Preencher'!J144</f>
        <v>279.56</v>
      </c>
      <c r="J135" s="14">
        <f>'[1]TCE - ANEXO III - Preencher'!K144</f>
        <v>0</v>
      </c>
      <c r="K135" s="15">
        <f>'[1]TCE - ANEXO III - Preencher'!L144</f>
        <v>350.25</v>
      </c>
      <c r="L135" s="15">
        <f>'[1]TCE - ANEXO III - Preencher'!M144</f>
        <v>15.18</v>
      </c>
      <c r="M135" s="15">
        <f t="shared" si="13"/>
        <v>335.07</v>
      </c>
      <c r="N135" s="15">
        <f>'[1]TCE - ANEXO III - Preencher'!O144</f>
        <v>2.62</v>
      </c>
      <c r="O135" s="15">
        <f>'[1]TCE - ANEXO III - Preencher'!P144</f>
        <v>0</v>
      </c>
      <c r="P135" s="16">
        <f t="shared" si="14"/>
        <v>2.62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2956.91</v>
      </c>
      <c r="Y135" s="15">
        <f>'[1]TCE - ANEXO III - Preencher'!Z144</f>
        <v>0</v>
      </c>
      <c r="Z135" s="16">
        <f t="shared" si="17"/>
        <v>2956.91</v>
      </c>
      <c r="AA135" s="17" t="str">
        <f>IF('[1]TCE - ANEXO III - Preencher'!AB144="","",'[1]TCE - ANEXO III - Preencher'!AB144)</f>
        <v>ABONO ASSIST FIN COMPLEMENTAR</v>
      </c>
      <c r="AB135" s="15">
        <f t="shared" si="12"/>
        <v>3574.16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MARCELINO JOSE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12/2025</v>
      </c>
      <c r="H136" s="14">
        <f>'[1]TCE - ANEXO III - Preencher'!I145</f>
        <v>0</v>
      </c>
      <c r="I136" s="14">
        <f>'[1]TCE - ANEXO III - Preencher'!J145</f>
        <v>271.3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2.62</v>
      </c>
      <c r="O136" s="15">
        <f>'[1]TCE - ANEXO III - Preencher'!P145</f>
        <v>0</v>
      </c>
      <c r="P136" s="16">
        <f t="shared" si="14"/>
        <v>2.62</v>
      </c>
      <c r="Q136" s="15">
        <f>'[1]TCE - ANEXO III - Preencher'!R145</f>
        <v>258</v>
      </c>
      <c r="R136" s="15">
        <f>'[1]TCE - ANEXO III - Preencher'!S145</f>
        <v>91.08</v>
      </c>
      <c r="S136" s="16">
        <f t="shared" si="15"/>
        <v>166.92000000000002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3316.07</v>
      </c>
      <c r="Y136" s="15">
        <f>'[1]TCE - ANEXO III - Preencher'!Z145</f>
        <v>0</v>
      </c>
      <c r="Z136" s="16">
        <f t="shared" si="17"/>
        <v>3316.07</v>
      </c>
      <c r="AA136" s="17" t="str">
        <f>IF('[1]TCE - ANEXO III - Preencher'!AB145="","",'[1]TCE - ANEXO III - Preencher'!AB145)</f>
        <v>ABONO ASSIST FIN COMPLEMENTAR</v>
      </c>
      <c r="AB136" s="15">
        <f t="shared" si="12"/>
        <v>3756.9100000000003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MARCELO ANDRADE DE OLIVEIRA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2251-24</v>
      </c>
      <c r="G137" s="13" t="str">
        <f>IF('[1]TCE - ANEXO III - Preencher'!H146="","",'[1]TCE - ANEXO III - Preencher'!H146)</f>
        <v>12/2025</v>
      </c>
      <c r="H137" s="14">
        <f>'[1]TCE - ANEXO III - Preencher'!I146</f>
        <v>0</v>
      </c>
      <c r="I137" s="14">
        <f>'[1]TCE - ANEXO III - Preencher'!J146</f>
        <v>1285.26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2.62</v>
      </c>
      <c r="O137" s="15">
        <f>'[1]TCE - ANEXO III - Preencher'!P146</f>
        <v>0</v>
      </c>
      <c r="P137" s="16">
        <f t="shared" si="14"/>
        <v>2.62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1287.8799999999999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MARCOS ANTONIO PIRES VALADARES LUSTOSA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 t="str">
        <f>IF('[1]TCE - ANEXO III - Preencher'!H147="","",'[1]TCE - ANEXO III - Preencher'!H147)</f>
        <v>12/2025</v>
      </c>
      <c r="H138" s="14">
        <f>'[1]TCE - ANEXO III - Preencher'!I147</f>
        <v>0</v>
      </c>
      <c r="I138" s="14">
        <f>'[1]TCE - ANEXO III - Preencher'!J147</f>
        <v>1224.2</v>
      </c>
      <c r="J138" s="14">
        <f>'[1]TCE - ANEXO III - Preencher'!K147</f>
        <v>0</v>
      </c>
      <c r="K138" s="15">
        <f>'[1]TCE - ANEXO III - Preencher'!L147</f>
        <v>350.25</v>
      </c>
      <c r="L138" s="15">
        <f>'[1]TCE - ANEXO III - Preencher'!M147</f>
        <v>30.36</v>
      </c>
      <c r="M138" s="15">
        <f t="shared" si="13"/>
        <v>319.89</v>
      </c>
      <c r="N138" s="15">
        <f>'[1]TCE - ANEXO III - Preencher'!O147</f>
        <v>2.62</v>
      </c>
      <c r="O138" s="15">
        <f>'[1]TCE - ANEXO III - Preencher'!P147</f>
        <v>0</v>
      </c>
      <c r="P138" s="16">
        <f t="shared" si="14"/>
        <v>2.62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1546.71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MARCOS SOARES PEREIRA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2521-05</v>
      </c>
      <c r="G139" s="13" t="str">
        <f>IF('[1]TCE - ANEXO III - Preencher'!H148="","",'[1]TCE - ANEXO III - Preencher'!H148)</f>
        <v>12/2025</v>
      </c>
      <c r="H139" s="14">
        <f>'[1]TCE - ANEXO III - Preencher'!I148</f>
        <v>0</v>
      </c>
      <c r="I139" s="14">
        <f>'[1]TCE - ANEXO III - Preencher'!J148</f>
        <v>353.41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2.62</v>
      </c>
      <c r="O139" s="15">
        <f>'[1]TCE - ANEXO III - Preencher'!P148</f>
        <v>0</v>
      </c>
      <c r="P139" s="16">
        <f t="shared" si="14"/>
        <v>2.62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356.03000000000003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MARIA DAS NEVES DA SILVA BARROS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12/2025</v>
      </c>
      <c r="H140" s="14">
        <f>'[1]TCE - ANEXO III - Preencher'!I149</f>
        <v>0</v>
      </c>
      <c r="I140" s="14">
        <f>'[1]TCE - ANEXO III - Preencher'!J149</f>
        <v>296.76</v>
      </c>
      <c r="J140" s="14">
        <f>'[1]TCE - ANEXO III - Preencher'!K149</f>
        <v>0</v>
      </c>
      <c r="K140" s="15">
        <f>'[1]TCE - ANEXO III - Preencher'!L149</f>
        <v>350.25</v>
      </c>
      <c r="L140" s="15">
        <f>'[1]TCE - ANEXO III - Preencher'!M149</f>
        <v>15.18</v>
      </c>
      <c r="M140" s="15">
        <f t="shared" si="13"/>
        <v>335.07</v>
      </c>
      <c r="N140" s="15">
        <f>'[1]TCE - ANEXO III - Preencher'!O149</f>
        <v>2.62</v>
      </c>
      <c r="O140" s="15">
        <f>'[1]TCE - ANEXO III - Preencher'!P149</f>
        <v>0</v>
      </c>
      <c r="P140" s="16">
        <f t="shared" si="14"/>
        <v>2.62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3467.22</v>
      </c>
      <c r="Y140" s="15">
        <f>'[1]TCE - ANEXO III - Preencher'!Z149</f>
        <v>0</v>
      </c>
      <c r="Z140" s="16">
        <f t="shared" si="17"/>
        <v>3467.22</v>
      </c>
      <c r="AA140" s="17" t="str">
        <f>IF('[1]TCE - ANEXO III - Preencher'!AB149="","",'[1]TCE - ANEXO III - Preencher'!AB149)</f>
        <v>ABONO ASSIST FIN COMPLEMENTAR</v>
      </c>
      <c r="AB140" s="15">
        <f t="shared" si="12"/>
        <v>4101.67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MARIA DE LOURDES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12/2025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350.25</v>
      </c>
      <c r="L141" s="15">
        <f>'[1]TCE - ANEXO III - Preencher'!M150</f>
        <v>15.18</v>
      </c>
      <c r="M141" s="15">
        <f t="shared" si="13"/>
        <v>335.07</v>
      </c>
      <c r="N141" s="15">
        <f>'[1]TCE - ANEXO III - Preencher'!O150</f>
        <v>2.62</v>
      </c>
      <c r="O141" s="15">
        <f>'[1]TCE - ANEXO III - Preencher'!P150</f>
        <v>0</v>
      </c>
      <c r="P141" s="16">
        <f t="shared" si="14"/>
        <v>2.62</v>
      </c>
      <c r="Q141" s="15">
        <f>'[1]TCE - ANEXO III - Preencher'!R150</f>
        <v>258</v>
      </c>
      <c r="R141" s="15">
        <f>'[1]TCE - ANEXO III - Preencher'!S150</f>
        <v>91.08</v>
      </c>
      <c r="S141" s="16">
        <f t="shared" si="15"/>
        <v>166.92000000000002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3315.9</v>
      </c>
      <c r="Y141" s="15">
        <f>'[1]TCE - ANEXO III - Preencher'!Z150</f>
        <v>0</v>
      </c>
      <c r="Z141" s="16">
        <f t="shared" si="17"/>
        <v>3315.9</v>
      </c>
      <c r="AA141" s="17" t="str">
        <f>IF('[1]TCE - ANEXO III - Preencher'!AB150="","",'[1]TCE - ANEXO III - Preencher'!AB150)</f>
        <v>ABONO ASSIST FIN COMPLEMENTAR</v>
      </c>
      <c r="AB141" s="15">
        <f t="shared" si="12"/>
        <v>3820.51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MARIA DO CARMO DA SILVA MELO JERONIMO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12/2025</v>
      </c>
      <c r="H142" s="14">
        <f>'[1]TCE - ANEXO III - Preencher'!I151</f>
        <v>0</v>
      </c>
      <c r="I142" s="14">
        <f>'[1]TCE - ANEXO III - Preencher'!J151</f>
        <v>389.08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2.62</v>
      </c>
      <c r="O142" s="15">
        <f>'[1]TCE - ANEXO III - Preencher'!P151</f>
        <v>0</v>
      </c>
      <c r="P142" s="16">
        <f t="shared" si="14"/>
        <v>2.62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3315.9</v>
      </c>
      <c r="Y142" s="15">
        <f>'[1]TCE - ANEXO III - Preencher'!Z151</f>
        <v>0</v>
      </c>
      <c r="Z142" s="16">
        <f t="shared" si="17"/>
        <v>3315.9</v>
      </c>
      <c r="AA142" s="17" t="str">
        <f>IF('[1]TCE - ANEXO III - Preencher'!AB151="","",'[1]TCE - ANEXO III - Preencher'!AB151)</f>
        <v>ABONO ASSIST FIN COMPLEMENTAR</v>
      </c>
      <c r="AB142" s="15">
        <f t="shared" si="12"/>
        <v>3707.6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MARIA DO CARMO SOUZA DO NASCIMENTO FILHA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12/2025</v>
      </c>
      <c r="H143" s="14">
        <f>'[1]TCE - ANEXO III - Preencher'!I152</f>
        <v>0</v>
      </c>
      <c r="I143" s="14">
        <f>'[1]TCE - ANEXO III - Preencher'!J152</f>
        <v>271.67</v>
      </c>
      <c r="J143" s="14">
        <f>'[1]TCE - ANEXO III - Preencher'!K152</f>
        <v>0</v>
      </c>
      <c r="K143" s="15">
        <f>'[1]TCE - ANEXO III - Preencher'!L152</f>
        <v>350.25</v>
      </c>
      <c r="L143" s="15">
        <f>'[1]TCE - ANEXO III - Preencher'!M152</f>
        <v>15.18</v>
      </c>
      <c r="M143" s="15">
        <f t="shared" si="13"/>
        <v>335.07</v>
      </c>
      <c r="N143" s="15">
        <f>'[1]TCE - ANEXO III - Preencher'!O152</f>
        <v>2.62</v>
      </c>
      <c r="O143" s="15">
        <f>'[1]TCE - ANEXO III - Preencher'!P152</f>
        <v>0</v>
      </c>
      <c r="P143" s="16">
        <f t="shared" si="14"/>
        <v>2.62</v>
      </c>
      <c r="Q143" s="15">
        <f>'[1]TCE - ANEXO III - Preencher'!R152</f>
        <v>193.5</v>
      </c>
      <c r="R143" s="15">
        <f>'[1]TCE - ANEXO III - Preencher'!S152</f>
        <v>91.08</v>
      </c>
      <c r="S143" s="16">
        <f t="shared" si="15"/>
        <v>102.42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3315.9</v>
      </c>
      <c r="Y143" s="15">
        <f>'[1]TCE - ANEXO III - Preencher'!Z152</f>
        <v>0</v>
      </c>
      <c r="Z143" s="16">
        <f t="shared" si="17"/>
        <v>3315.9</v>
      </c>
      <c r="AA143" s="17" t="str">
        <f>IF('[1]TCE - ANEXO III - Preencher'!AB152="","",'[1]TCE - ANEXO III - Preencher'!AB152)</f>
        <v>ABONO ASSIST FIN COMPLEMENTAR</v>
      </c>
      <c r="AB143" s="15">
        <f t="shared" si="12"/>
        <v>4027.6800000000003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EDUARDA MONTARROYOS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12/2025</v>
      </c>
      <c r="H144" s="14">
        <f>'[1]TCE - ANEXO III - Preencher'!I153</f>
        <v>0</v>
      </c>
      <c r="I144" s="14">
        <f>'[1]TCE - ANEXO III - Preencher'!J153</f>
        <v>427.4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2.62</v>
      </c>
      <c r="O144" s="15">
        <f>'[1]TCE - ANEXO III - Preencher'!P153</f>
        <v>0</v>
      </c>
      <c r="P144" s="16">
        <f t="shared" si="14"/>
        <v>2.62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3478.31</v>
      </c>
      <c r="Y144" s="15">
        <f>'[1]TCE - ANEXO III - Preencher'!Z153</f>
        <v>0</v>
      </c>
      <c r="Z144" s="16">
        <f t="shared" si="17"/>
        <v>3478.31</v>
      </c>
      <c r="AA144" s="17" t="str">
        <f>IF('[1]TCE - ANEXO III - Preencher'!AB153="","",'[1]TCE - ANEXO III - Preencher'!AB153)</f>
        <v>ABONO ASSIST FIN COMPLEMENTAR</v>
      </c>
      <c r="AB144" s="15">
        <f t="shared" si="12"/>
        <v>3908.33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EDUARDA VASCONCELOS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4110-05</v>
      </c>
      <c r="G145" s="13" t="str">
        <f>IF('[1]TCE - ANEXO III - Preencher'!H154="","",'[1]TCE - ANEXO III - Preencher'!H154)</f>
        <v>12/2025</v>
      </c>
      <c r="H145" s="14">
        <f>'[1]TCE - ANEXO III - Preencher'!I154</f>
        <v>0</v>
      </c>
      <c r="I145" s="14">
        <f>'[1]TCE - ANEXO III - Preencher'!J154</f>
        <v>16.03</v>
      </c>
      <c r="J145" s="14">
        <f>'[1]TCE - ANEXO III - Preencher'!K154</f>
        <v>0</v>
      </c>
      <c r="K145" s="15">
        <f>'[1]TCE - ANEXO III - Preencher'!L154</f>
        <v>350.25</v>
      </c>
      <c r="L145" s="15">
        <f>'[1]TCE - ANEXO III - Preencher'!M154</f>
        <v>15.18</v>
      </c>
      <c r="M145" s="15">
        <f t="shared" si="13"/>
        <v>335.07</v>
      </c>
      <c r="N145" s="15">
        <f>'[1]TCE - ANEXO III - Preencher'!O154</f>
        <v>2.62</v>
      </c>
      <c r="O145" s="15">
        <f>'[1]TCE - ANEXO III - Preencher'!P154</f>
        <v>0</v>
      </c>
      <c r="P145" s="16">
        <f t="shared" si="14"/>
        <v>2.62</v>
      </c>
      <c r="Q145" s="15">
        <f>'[1]TCE - ANEXO III - Preencher'!R154</f>
        <v>344</v>
      </c>
      <c r="R145" s="15">
        <f>'[1]TCE - ANEXO III - Preencher'!S154</f>
        <v>42.77</v>
      </c>
      <c r="S145" s="16">
        <f t="shared" si="15"/>
        <v>301.23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654.95000000000005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LAURA ROCHA DE LIMA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4221-10</v>
      </c>
      <c r="G146" s="13" t="str">
        <f>IF('[1]TCE - ANEXO III - Preencher'!H155="","",'[1]TCE - ANEXO III - Preencher'!H155)</f>
        <v>12/2025</v>
      </c>
      <c r="H146" s="14">
        <f>'[1]TCE - ANEXO III - Preencher'!I155</f>
        <v>0</v>
      </c>
      <c r="I146" s="14">
        <f>'[1]TCE - ANEXO III - Preencher'!J155</f>
        <v>309.82</v>
      </c>
      <c r="J146" s="14">
        <f>'[1]TCE - ANEXO III - Preencher'!K155</f>
        <v>0</v>
      </c>
      <c r="K146" s="15">
        <f>'[1]TCE - ANEXO III - Preencher'!L155</f>
        <v>350.25</v>
      </c>
      <c r="L146" s="15">
        <f>'[1]TCE - ANEXO III - Preencher'!M155</f>
        <v>30.36</v>
      </c>
      <c r="M146" s="15">
        <f t="shared" si="13"/>
        <v>319.89</v>
      </c>
      <c r="N146" s="15">
        <f>'[1]TCE - ANEXO III - Preencher'!O155</f>
        <v>2.62</v>
      </c>
      <c r="O146" s="15">
        <f>'[1]TCE - ANEXO III - Preencher'!P155</f>
        <v>0</v>
      </c>
      <c r="P146" s="16">
        <f t="shared" si="14"/>
        <v>2.62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632.33000000000004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LUIZA FERREIRA DE SOUZA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 t="str">
        <f>IF('[1]TCE - ANEXO III - Preencher'!H156="","",'[1]TCE - ANEXO III - Preencher'!H156)</f>
        <v>12/2025</v>
      </c>
      <c r="H147" s="14">
        <f>'[1]TCE - ANEXO III - Preencher'!I156</f>
        <v>0</v>
      </c>
      <c r="I147" s="14">
        <f>'[1]TCE - ANEXO III - Preencher'!J156</f>
        <v>620.29999999999995</v>
      </c>
      <c r="J147" s="14">
        <f>'[1]TCE - ANEXO III - Preencher'!K156</f>
        <v>0</v>
      </c>
      <c r="K147" s="15">
        <f>'[1]TCE - ANEXO III - Preencher'!L156</f>
        <v>350.25</v>
      </c>
      <c r="L147" s="15">
        <f>'[1]TCE - ANEXO III - Preencher'!M156</f>
        <v>30.36</v>
      </c>
      <c r="M147" s="15">
        <f t="shared" si="13"/>
        <v>319.89</v>
      </c>
      <c r="N147" s="15">
        <f>'[1]TCE - ANEXO III - Preencher'!O156</f>
        <v>2.62</v>
      </c>
      <c r="O147" s="15">
        <f>'[1]TCE - ANEXO III - Preencher'!P156</f>
        <v>0</v>
      </c>
      <c r="P147" s="16">
        <f t="shared" si="14"/>
        <v>2.62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942.81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MARINA FERNANDA BEZERRA DOS SANTOS RAMOS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12/2025</v>
      </c>
      <c r="H148" s="14">
        <f>'[1]TCE - ANEXO III - Preencher'!I157</f>
        <v>0</v>
      </c>
      <c r="I148" s="14">
        <f>'[1]TCE - ANEXO III - Preencher'!J157</f>
        <v>257.60000000000002</v>
      </c>
      <c r="J148" s="14">
        <f>'[1]TCE - ANEXO III - Preencher'!K157</f>
        <v>0</v>
      </c>
      <c r="K148" s="15">
        <f>'[1]TCE - ANEXO III - Preencher'!L157</f>
        <v>350.25</v>
      </c>
      <c r="L148" s="15">
        <f>'[1]TCE - ANEXO III - Preencher'!M157</f>
        <v>15.18</v>
      </c>
      <c r="M148" s="15">
        <f t="shared" si="13"/>
        <v>335.07</v>
      </c>
      <c r="N148" s="15">
        <f>'[1]TCE - ANEXO III - Preencher'!O157</f>
        <v>2.62</v>
      </c>
      <c r="O148" s="15">
        <f>'[1]TCE - ANEXO III - Preencher'!P157</f>
        <v>0</v>
      </c>
      <c r="P148" s="16">
        <f t="shared" si="14"/>
        <v>2.62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3279.37</v>
      </c>
      <c r="Y148" s="15">
        <f>'[1]TCE - ANEXO III - Preencher'!Z157</f>
        <v>0</v>
      </c>
      <c r="Z148" s="16">
        <f t="shared" si="17"/>
        <v>3279.37</v>
      </c>
      <c r="AA148" s="17" t="str">
        <f>IF('[1]TCE - ANEXO III - Preencher'!AB157="","",'[1]TCE - ANEXO III - Preencher'!AB157)</f>
        <v>ABONO ASSIST FIN COMPLEMENTAR</v>
      </c>
      <c r="AB148" s="15">
        <f t="shared" si="12"/>
        <v>3874.66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MATHEUS EUSEBIO OLIVEIRA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4110-05</v>
      </c>
      <c r="G149" s="13" t="str">
        <f>IF('[1]TCE - ANEXO III - Preencher'!H158="","",'[1]TCE - ANEXO III - Preencher'!H158)</f>
        <v>12/2025</v>
      </c>
      <c r="H149" s="14">
        <f>'[1]TCE - ANEXO III - Preencher'!I158</f>
        <v>0</v>
      </c>
      <c r="I149" s="14">
        <f>'[1]TCE - ANEXO III - Preencher'!J158</f>
        <v>17.809999999999999</v>
      </c>
      <c r="J149" s="14">
        <f>'[1]TCE - ANEXO III - Preencher'!K158</f>
        <v>0</v>
      </c>
      <c r="K149" s="15">
        <f>'[1]TCE - ANEXO III - Preencher'!L158</f>
        <v>350.25</v>
      </c>
      <c r="L149" s="15">
        <f>'[1]TCE - ANEXO III - Preencher'!M158</f>
        <v>15.18</v>
      </c>
      <c r="M149" s="15">
        <f t="shared" si="13"/>
        <v>335.07</v>
      </c>
      <c r="N149" s="15">
        <f>'[1]TCE - ANEXO III - Preencher'!O158</f>
        <v>2.62</v>
      </c>
      <c r="O149" s="15">
        <f>'[1]TCE - ANEXO III - Preencher'!P158</f>
        <v>0</v>
      </c>
      <c r="P149" s="16">
        <f t="shared" si="14"/>
        <v>2.62</v>
      </c>
      <c r="Q149" s="15">
        <f>'[1]TCE - ANEXO III - Preencher'!R158</f>
        <v>344</v>
      </c>
      <c r="R149" s="15">
        <f>'[1]TCE - ANEXO III - Preencher'!S158</f>
        <v>42.77</v>
      </c>
      <c r="S149" s="16">
        <f t="shared" si="15"/>
        <v>301.23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656.73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MAURICIO BERNARDINO DE SENA JUNIOR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12/2025</v>
      </c>
      <c r="H150" s="14">
        <f>'[1]TCE - ANEXO III - Preencher'!I159</f>
        <v>0</v>
      </c>
      <c r="I150" s="14">
        <f>'[1]TCE - ANEXO III - Preencher'!J159</f>
        <v>256.73</v>
      </c>
      <c r="J150" s="14">
        <f>'[1]TCE - ANEXO III - Preencher'!K159</f>
        <v>0</v>
      </c>
      <c r="K150" s="15">
        <f>'[1]TCE - ANEXO III - Preencher'!L159</f>
        <v>350.25</v>
      </c>
      <c r="L150" s="15">
        <f>'[1]TCE - ANEXO III - Preencher'!M159</f>
        <v>15.18</v>
      </c>
      <c r="M150" s="15">
        <f t="shared" si="13"/>
        <v>335.07</v>
      </c>
      <c r="N150" s="15">
        <f>'[1]TCE - ANEXO III - Preencher'!O159</f>
        <v>2.62</v>
      </c>
      <c r="O150" s="15">
        <f>'[1]TCE - ANEXO III - Preencher'!P159</f>
        <v>0</v>
      </c>
      <c r="P150" s="16">
        <f t="shared" si="14"/>
        <v>2.62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3618.37</v>
      </c>
      <c r="Y150" s="15">
        <f>'[1]TCE - ANEXO III - Preencher'!Z159</f>
        <v>0</v>
      </c>
      <c r="Z150" s="16">
        <f t="shared" si="17"/>
        <v>3618.37</v>
      </c>
      <c r="AA150" s="17" t="str">
        <f>IF('[1]TCE - ANEXO III - Preencher'!AB159="","",'[1]TCE - ANEXO III - Preencher'!AB159)</f>
        <v>ABONO ASSIST FIN COMPLEMENTAR</v>
      </c>
      <c r="AB150" s="15">
        <f t="shared" si="12"/>
        <v>4212.79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MELQUIADES PEDRO MARTINS NETO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7664-20</v>
      </c>
      <c r="G151" s="13" t="str">
        <f>IF('[1]TCE - ANEXO III - Preencher'!H160="","",'[1]TCE - ANEXO III - Preencher'!H160)</f>
        <v>12/2025</v>
      </c>
      <c r="H151" s="14">
        <f>'[1]TCE - ANEXO III - Preencher'!I160</f>
        <v>0</v>
      </c>
      <c r="I151" s="14">
        <f>'[1]TCE - ANEXO III - Preencher'!J160</f>
        <v>132.82</v>
      </c>
      <c r="J151" s="14">
        <f>'[1]TCE - ANEXO III - Preencher'!K160</f>
        <v>10913.51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2.62</v>
      </c>
      <c r="O151" s="15">
        <f>'[1]TCE - ANEXO III - Preencher'!P160</f>
        <v>0</v>
      </c>
      <c r="P151" s="16">
        <f t="shared" si="14"/>
        <v>2.62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11048.95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MERCIA MONTEIRO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2516-05</v>
      </c>
      <c r="G152" s="13" t="str">
        <f>IF('[1]TCE - ANEXO III - Preencher'!H161="","",'[1]TCE - ANEXO III - Preencher'!H161)</f>
        <v>12/2025</v>
      </c>
      <c r="H152" s="14">
        <f>'[1]TCE - ANEXO III - Preencher'!I161</f>
        <v>0</v>
      </c>
      <c r="I152" s="14">
        <f>'[1]TCE - ANEXO III - Preencher'!J161</f>
        <v>562.47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2.62</v>
      </c>
      <c r="O152" s="15">
        <f>'[1]TCE - ANEXO III - Preencher'!P161</f>
        <v>0</v>
      </c>
      <c r="P152" s="16">
        <f t="shared" si="14"/>
        <v>2.62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565.09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MICHELY LINS EZEQUIEL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12/2025</v>
      </c>
      <c r="H153" s="14">
        <f>'[1]TCE - ANEXO III - Preencher'!I162</f>
        <v>0</v>
      </c>
      <c r="I153" s="14">
        <f>'[1]TCE - ANEXO III - Preencher'!J162</f>
        <v>263.16000000000003</v>
      </c>
      <c r="J153" s="14">
        <f>'[1]TCE - ANEXO III - Preencher'!K162</f>
        <v>0</v>
      </c>
      <c r="K153" s="15">
        <f>'[1]TCE - ANEXO III - Preencher'!L162</f>
        <v>350.25</v>
      </c>
      <c r="L153" s="15">
        <f>'[1]TCE - ANEXO III - Preencher'!M162</f>
        <v>15.18</v>
      </c>
      <c r="M153" s="15">
        <f t="shared" si="13"/>
        <v>335.07</v>
      </c>
      <c r="N153" s="15">
        <f>'[1]TCE - ANEXO III - Preencher'!O162</f>
        <v>2.62</v>
      </c>
      <c r="O153" s="15">
        <f>'[1]TCE - ANEXO III - Preencher'!P162</f>
        <v>0</v>
      </c>
      <c r="P153" s="16">
        <f t="shared" si="14"/>
        <v>2.62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3316.07</v>
      </c>
      <c r="Y153" s="15">
        <f>'[1]TCE - ANEXO III - Preencher'!Z162</f>
        <v>0</v>
      </c>
      <c r="Z153" s="16">
        <f t="shared" si="17"/>
        <v>3316.07</v>
      </c>
      <c r="AA153" s="17" t="str">
        <f>IF('[1]TCE - ANEXO III - Preencher'!AB162="","",'[1]TCE - ANEXO III - Preencher'!AB162)</f>
        <v>ABONO ASSIST FIN COMPLEMENTAR</v>
      </c>
      <c r="AB153" s="15">
        <f t="shared" si="12"/>
        <v>3916.92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MIKAEL LUCAS DA SILVA MANOEL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2521-05</v>
      </c>
      <c r="G154" s="13" t="str">
        <f>IF('[1]TCE - ANEXO III - Preencher'!H163="","",'[1]TCE - ANEXO III - Preencher'!H163)</f>
        <v>12/2025</v>
      </c>
      <c r="H154" s="14">
        <f>'[1]TCE - ANEXO III - Preencher'!I163</f>
        <v>0</v>
      </c>
      <c r="I154" s="14">
        <f>'[1]TCE - ANEXO III - Preencher'!J163</f>
        <v>407.65</v>
      </c>
      <c r="J154" s="14">
        <f>'[1]TCE - ANEXO III - Preencher'!K163</f>
        <v>0</v>
      </c>
      <c r="K154" s="15">
        <f>'[1]TCE - ANEXO III - Preencher'!L163</f>
        <v>350.25</v>
      </c>
      <c r="L154" s="15">
        <f>'[1]TCE - ANEXO III - Preencher'!M163</f>
        <v>30.36</v>
      </c>
      <c r="M154" s="15">
        <f t="shared" si="13"/>
        <v>319.89</v>
      </c>
      <c r="N154" s="15">
        <f>'[1]TCE - ANEXO III - Preencher'!O163</f>
        <v>2.62</v>
      </c>
      <c r="O154" s="15">
        <f>'[1]TCE - ANEXO III - Preencher'!P163</f>
        <v>0</v>
      </c>
      <c r="P154" s="16">
        <f t="shared" si="14"/>
        <v>2.62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730.16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MILCA VIVIANE DOS SANTOS  CORREIA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4110-05</v>
      </c>
      <c r="G155" s="13" t="str">
        <f>IF('[1]TCE - ANEXO III - Preencher'!H164="","",'[1]TCE - ANEXO III - Preencher'!H164)</f>
        <v>12/2025</v>
      </c>
      <c r="H155" s="14">
        <f>'[1]TCE - ANEXO III - Preencher'!I164</f>
        <v>0</v>
      </c>
      <c r="I155" s="14">
        <f>'[1]TCE - ANEXO III - Preencher'!J164</f>
        <v>324.45999999999998</v>
      </c>
      <c r="J155" s="14">
        <f>'[1]TCE - ANEXO III - Preencher'!K164</f>
        <v>0</v>
      </c>
      <c r="K155" s="15">
        <f>'[1]TCE - ANEXO III - Preencher'!L164</f>
        <v>350.25</v>
      </c>
      <c r="L155" s="15">
        <f>'[1]TCE - ANEXO III - Preencher'!M164</f>
        <v>30.36</v>
      </c>
      <c r="M155" s="15">
        <f t="shared" si="13"/>
        <v>319.89</v>
      </c>
      <c r="N155" s="15">
        <f>'[1]TCE - ANEXO III - Preencher'!O164</f>
        <v>2.62</v>
      </c>
      <c r="O155" s="15">
        <f>'[1]TCE - ANEXO III - Preencher'!P164</f>
        <v>0</v>
      </c>
      <c r="P155" s="16">
        <f t="shared" si="14"/>
        <v>2.62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646.96999999999991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MIQUEAS PEREIRA DE LIMA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12/2025</v>
      </c>
      <c r="H156" s="14">
        <f>'[1]TCE - ANEXO III - Preencher'!I165</f>
        <v>0</v>
      </c>
      <c r="I156" s="14">
        <f>'[1]TCE - ANEXO III - Preencher'!J165</f>
        <v>310.70999999999998</v>
      </c>
      <c r="J156" s="14">
        <f>'[1]TCE - ANEXO III - Preencher'!K165</f>
        <v>0</v>
      </c>
      <c r="K156" s="15">
        <f>'[1]TCE - ANEXO III - Preencher'!L165</f>
        <v>350.25</v>
      </c>
      <c r="L156" s="15">
        <f>'[1]TCE - ANEXO III - Preencher'!M165</f>
        <v>15.18</v>
      </c>
      <c r="M156" s="15">
        <f t="shared" si="13"/>
        <v>335.07</v>
      </c>
      <c r="N156" s="15">
        <f>'[1]TCE - ANEXO III - Preencher'!O165</f>
        <v>2.62</v>
      </c>
      <c r="O156" s="15">
        <f>'[1]TCE - ANEXO III - Preencher'!P165</f>
        <v>0</v>
      </c>
      <c r="P156" s="16">
        <f t="shared" si="14"/>
        <v>2.62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3315.9</v>
      </c>
      <c r="Y156" s="15">
        <f>'[1]TCE - ANEXO III - Preencher'!Z165</f>
        <v>0</v>
      </c>
      <c r="Z156" s="16">
        <f t="shared" si="17"/>
        <v>3315.9</v>
      </c>
      <c r="AA156" s="17" t="str">
        <f>IF('[1]TCE - ANEXO III - Preencher'!AB165="","",'[1]TCE - ANEXO III - Preencher'!AB165)</f>
        <v>ABONO ASSIST FIN COMPLEMENTAR</v>
      </c>
      <c r="AB156" s="15">
        <f t="shared" si="12"/>
        <v>3964.3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MIQUELINE MOREIRA DE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12/2025</v>
      </c>
      <c r="H157" s="14">
        <f>'[1]TCE - ANEXO III - Preencher'!I166</f>
        <v>0</v>
      </c>
      <c r="I157" s="14">
        <f>'[1]TCE - ANEXO III - Preencher'!J166</f>
        <v>287.44</v>
      </c>
      <c r="J157" s="14">
        <f>'[1]TCE - ANEXO III - Preencher'!K166</f>
        <v>0</v>
      </c>
      <c r="K157" s="15">
        <f>'[1]TCE - ANEXO III - Preencher'!L166</f>
        <v>350.25</v>
      </c>
      <c r="L157" s="15">
        <f>'[1]TCE - ANEXO III - Preencher'!M166</f>
        <v>15.18</v>
      </c>
      <c r="M157" s="15">
        <f t="shared" si="13"/>
        <v>335.07</v>
      </c>
      <c r="N157" s="15">
        <f>'[1]TCE - ANEXO III - Preencher'!O166</f>
        <v>2.62</v>
      </c>
      <c r="O157" s="15">
        <f>'[1]TCE - ANEXO III - Preencher'!P166</f>
        <v>0</v>
      </c>
      <c r="P157" s="16">
        <f t="shared" si="14"/>
        <v>2.62</v>
      </c>
      <c r="Q157" s="15">
        <f>'[1]TCE - ANEXO III - Preencher'!R166</f>
        <v>240.8</v>
      </c>
      <c r="R157" s="15">
        <f>'[1]TCE - ANEXO III - Preencher'!S166</f>
        <v>91.08</v>
      </c>
      <c r="S157" s="16">
        <f t="shared" si="15"/>
        <v>149.72000000000003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3467.22</v>
      </c>
      <c r="Y157" s="15">
        <f>'[1]TCE - ANEXO III - Preencher'!Z166</f>
        <v>0</v>
      </c>
      <c r="Z157" s="16">
        <f t="shared" si="17"/>
        <v>3467.22</v>
      </c>
      <c r="AA157" s="17" t="str">
        <f>IF('[1]TCE - ANEXO III - Preencher'!AB166="","",'[1]TCE - ANEXO III - Preencher'!AB166)</f>
        <v>ABONO ASSIST FIN COMPLEMENTAR</v>
      </c>
      <c r="AB157" s="15">
        <f t="shared" si="12"/>
        <v>4242.07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NATHALIA CHAGAS DE SOUZA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3132-20</v>
      </c>
      <c r="G158" s="13" t="str">
        <f>IF('[1]TCE - ANEXO III - Preencher'!H167="","",'[1]TCE - ANEXO III - Preencher'!H167)</f>
        <v>12/2025</v>
      </c>
      <c r="H158" s="14">
        <f>'[1]TCE - ANEXO III - Preencher'!I167</f>
        <v>0</v>
      </c>
      <c r="I158" s="14">
        <f>'[1]TCE - ANEXO III - Preencher'!J167</f>
        <v>434.37</v>
      </c>
      <c r="J158" s="14">
        <f>'[1]TCE - ANEXO III - Preencher'!K167</f>
        <v>0</v>
      </c>
      <c r="K158" s="15">
        <f>'[1]TCE - ANEXO III - Preencher'!L167</f>
        <v>350.25</v>
      </c>
      <c r="L158" s="15">
        <f>'[1]TCE - ANEXO III - Preencher'!M167</f>
        <v>30.36</v>
      </c>
      <c r="M158" s="15">
        <f t="shared" si="13"/>
        <v>319.89</v>
      </c>
      <c r="N158" s="15">
        <f>'[1]TCE - ANEXO III - Preencher'!O167</f>
        <v>2.62</v>
      </c>
      <c r="O158" s="15">
        <f>'[1]TCE - ANEXO III - Preencher'!P167</f>
        <v>0</v>
      </c>
      <c r="P158" s="16">
        <f t="shared" si="14"/>
        <v>2.62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756.88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NATHALLY FAUSTINO DE ALBUQUERQUE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3516-05</v>
      </c>
      <c r="G159" s="13" t="str">
        <f>IF('[1]TCE - ANEXO III - Preencher'!H168="","",'[1]TCE - ANEXO III - Preencher'!H168)</f>
        <v>12/2025</v>
      </c>
      <c r="H159" s="14">
        <f>'[1]TCE - ANEXO III - Preencher'!I168</f>
        <v>0</v>
      </c>
      <c r="I159" s="14">
        <f>'[1]TCE - ANEXO III - Preencher'!J168</f>
        <v>280.05</v>
      </c>
      <c r="J159" s="14">
        <f>'[1]TCE - ANEXO III - Preencher'!K168</f>
        <v>0</v>
      </c>
      <c r="K159" s="15">
        <f>'[1]TCE - ANEXO III - Preencher'!L168</f>
        <v>350.25</v>
      </c>
      <c r="L159" s="15">
        <f>'[1]TCE - ANEXO III - Preencher'!M168</f>
        <v>30.36</v>
      </c>
      <c r="M159" s="15">
        <f t="shared" si="13"/>
        <v>319.89</v>
      </c>
      <c r="N159" s="15">
        <f>'[1]TCE - ANEXO III - Preencher'!O168</f>
        <v>2.62</v>
      </c>
      <c r="O159" s="15">
        <f>'[1]TCE - ANEXO III - Preencher'!P168</f>
        <v>0</v>
      </c>
      <c r="P159" s="16">
        <f t="shared" si="14"/>
        <v>2.62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602.56000000000006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NEIRES FERREIRA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12/2025</v>
      </c>
      <c r="H160" s="14">
        <f>'[1]TCE - ANEXO III - Preencher'!I169</f>
        <v>0</v>
      </c>
      <c r="I160" s="14">
        <f>'[1]TCE - ANEXO III - Preencher'!J169</f>
        <v>263.16000000000003</v>
      </c>
      <c r="J160" s="14">
        <f>'[1]TCE - ANEXO III - Preencher'!K169</f>
        <v>0</v>
      </c>
      <c r="K160" s="15">
        <f>'[1]TCE - ANEXO III - Preencher'!L169</f>
        <v>350.25</v>
      </c>
      <c r="L160" s="15">
        <f>'[1]TCE - ANEXO III - Preencher'!M169</f>
        <v>15.18</v>
      </c>
      <c r="M160" s="15">
        <f t="shared" si="13"/>
        <v>335.07</v>
      </c>
      <c r="N160" s="15">
        <f>'[1]TCE - ANEXO III - Preencher'!O169</f>
        <v>2.62</v>
      </c>
      <c r="O160" s="15">
        <f>'[1]TCE - ANEXO III - Preencher'!P169</f>
        <v>0</v>
      </c>
      <c r="P160" s="16">
        <f t="shared" si="14"/>
        <v>2.62</v>
      </c>
      <c r="Q160" s="15">
        <f>'[1]TCE - ANEXO III - Preencher'!R169</f>
        <v>240.8</v>
      </c>
      <c r="R160" s="15">
        <f>'[1]TCE - ANEXO III - Preencher'!S169</f>
        <v>91.08</v>
      </c>
      <c r="S160" s="16">
        <f t="shared" si="15"/>
        <v>149.72000000000003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3315.9</v>
      </c>
      <c r="Y160" s="15">
        <f>'[1]TCE - ANEXO III - Preencher'!Z169</f>
        <v>0</v>
      </c>
      <c r="Z160" s="16">
        <f t="shared" si="17"/>
        <v>3315.9</v>
      </c>
      <c r="AA160" s="17" t="str">
        <f>IF('[1]TCE - ANEXO III - Preencher'!AB169="","",'[1]TCE - ANEXO III - Preencher'!AB169)</f>
        <v>ABONO ASSIST FIN COMPLEMENTAR</v>
      </c>
      <c r="AB160" s="15">
        <f t="shared" si="12"/>
        <v>4066.4700000000003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PAULA DANIELLY GOMES DE MORAIS OLIVEIRA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2234-05</v>
      </c>
      <c r="G161" s="13" t="str">
        <f>IF('[1]TCE - ANEXO III - Preencher'!H170="","",'[1]TCE - ANEXO III - Preencher'!H170)</f>
        <v>12/2025</v>
      </c>
      <c r="H161" s="14">
        <f>'[1]TCE - ANEXO III - Preencher'!I170</f>
        <v>0</v>
      </c>
      <c r="I161" s="14">
        <f>'[1]TCE - ANEXO III - Preencher'!J170</f>
        <v>540.75</v>
      </c>
      <c r="J161" s="14">
        <f>'[1]TCE - ANEXO III - Preencher'!K170</f>
        <v>0</v>
      </c>
      <c r="K161" s="15">
        <f>'[1]TCE - ANEXO III - Preencher'!L170</f>
        <v>350.25</v>
      </c>
      <c r="L161" s="15">
        <f>'[1]TCE - ANEXO III - Preencher'!M170</f>
        <v>21.12</v>
      </c>
      <c r="M161" s="15">
        <f t="shared" si="13"/>
        <v>329.13</v>
      </c>
      <c r="N161" s="15">
        <f>'[1]TCE - ANEXO III - Preencher'!O170</f>
        <v>2.62</v>
      </c>
      <c r="O161" s="15">
        <f>'[1]TCE - ANEXO III - Preencher'!P170</f>
        <v>0</v>
      </c>
      <c r="P161" s="16">
        <f t="shared" si="14"/>
        <v>2.62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872.5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PAULO LUCAS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7664-20</v>
      </c>
      <c r="G162" s="13" t="str">
        <f>IF('[1]TCE - ANEXO III - Preencher'!H171="","",'[1]TCE - ANEXO III - Preencher'!H171)</f>
        <v>12/2025</v>
      </c>
      <c r="H162" s="14">
        <f>'[1]TCE - ANEXO III - Preencher'!I171</f>
        <v>0</v>
      </c>
      <c r="I162" s="14">
        <f>'[1]TCE - ANEXO III - Preencher'!J171</f>
        <v>127.06</v>
      </c>
      <c r="J162" s="14">
        <f>'[1]TCE - ANEXO III - Preencher'!K171</f>
        <v>9155.4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2.62</v>
      </c>
      <c r="O162" s="15">
        <f>'[1]TCE - ANEXO III - Preencher'!P171</f>
        <v>0</v>
      </c>
      <c r="P162" s="16">
        <f t="shared" si="14"/>
        <v>2.62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9285.08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PAULO RODRIGO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12/2025</v>
      </c>
      <c r="H163" s="14">
        <f>'[1]TCE - ANEXO III - Preencher'!I172</f>
        <v>0</v>
      </c>
      <c r="I163" s="14">
        <f>'[1]TCE - ANEXO III - Preencher'!J172</f>
        <v>288.13</v>
      </c>
      <c r="J163" s="14">
        <f>'[1]TCE - ANEXO III - Preencher'!K172</f>
        <v>0</v>
      </c>
      <c r="K163" s="15">
        <f>'[1]TCE - ANEXO III - Preencher'!L172</f>
        <v>350.25</v>
      </c>
      <c r="L163" s="15">
        <f>'[1]TCE - ANEXO III - Preencher'!M172</f>
        <v>15.18</v>
      </c>
      <c r="M163" s="15">
        <f t="shared" si="13"/>
        <v>335.07</v>
      </c>
      <c r="N163" s="15">
        <f>'[1]TCE - ANEXO III - Preencher'!O172</f>
        <v>2.62</v>
      </c>
      <c r="O163" s="15">
        <f>'[1]TCE - ANEXO III - Preencher'!P172</f>
        <v>0</v>
      </c>
      <c r="P163" s="16">
        <f t="shared" si="14"/>
        <v>2.62</v>
      </c>
      <c r="Q163" s="15">
        <f>'[1]TCE - ANEXO III - Preencher'!R172</f>
        <v>206.4</v>
      </c>
      <c r="R163" s="15">
        <f>'[1]TCE - ANEXO III - Preencher'!S172</f>
        <v>91.08</v>
      </c>
      <c r="S163" s="16">
        <f t="shared" si="15"/>
        <v>115.32000000000001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3487.27</v>
      </c>
      <c r="Y163" s="15">
        <f>'[1]TCE - ANEXO III - Preencher'!Z172</f>
        <v>0</v>
      </c>
      <c r="Z163" s="16">
        <f t="shared" si="17"/>
        <v>3487.27</v>
      </c>
      <c r="AA163" s="17" t="str">
        <f>IF('[1]TCE - ANEXO III - Preencher'!AB172="","",'[1]TCE - ANEXO III - Preencher'!AB172)</f>
        <v>ABONO ASSIST FIN COMPLEMENTAR</v>
      </c>
      <c r="AB163" s="15">
        <f t="shared" si="12"/>
        <v>4228.41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PRISCILLA KARINE NASCIMENTO DE CARVALHO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2234-05</v>
      </c>
      <c r="G164" s="13" t="str">
        <f>IF('[1]TCE - ANEXO III - Preencher'!H173="","",'[1]TCE - ANEXO III - Preencher'!H173)</f>
        <v>12/2025</v>
      </c>
      <c r="H164" s="14">
        <f>'[1]TCE - ANEXO III - Preencher'!I173</f>
        <v>0</v>
      </c>
      <c r="I164" s="14">
        <f>'[1]TCE - ANEXO III - Preencher'!J173</f>
        <v>765.88</v>
      </c>
      <c r="J164" s="14">
        <f>'[1]TCE - ANEXO III - Preencher'!K173</f>
        <v>0</v>
      </c>
      <c r="K164" s="15">
        <f>'[1]TCE - ANEXO III - Preencher'!L173</f>
        <v>350.25</v>
      </c>
      <c r="L164" s="15">
        <f>'[1]TCE - ANEXO III - Preencher'!M173</f>
        <v>0</v>
      </c>
      <c r="M164" s="15">
        <f t="shared" si="13"/>
        <v>350.25</v>
      </c>
      <c r="N164" s="15">
        <f>'[1]TCE - ANEXO III - Preencher'!O173</f>
        <v>2.62</v>
      </c>
      <c r="O164" s="15">
        <f>'[1]TCE - ANEXO III - Preencher'!P173</f>
        <v>0</v>
      </c>
      <c r="P164" s="16">
        <f t="shared" si="14"/>
        <v>2.62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368.14</v>
      </c>
      <c r="U164" s="15">
        <f>'[1]TCE - ANEXO III - Preencher'!V173</f>
        <v>0</v>
      </c>
      <c r="V164" s="16">
        <f t="shared" si="16"/>
        <v>368.14</v>
      </c>
      <c r="W164" s="17" t="str">
        <f>IF('[1]TCE - ANEXO III - Preencher'!X173="","",'[1]TCE - ANEXO III - Preencher'!X173)</f>
        <v>AUXILIO CREDCHE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1486.8899999999999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 xml:space="preserve">PRISCILLA RODRIGUES PAUDARCO 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12/2025</v>
      </c>
      <c r="H165" s="14">
        <f>'[1]TCE - ANEXO III - Preencher'!I174</f>
        <v>0</v>
      </c>
      <c r="I165" s="14">
        <f>'[1]TCE - ANEXO III - Preencher'!J174</f>
        <v>342.51</v>
      </c>
      <c r="J165" s="14">
        <f>'[1]TCE - ANEXO III - Preencher'!K174</f>
        <v>0</v>
      </c>
      <c r="K165" s="15">
        <f>'[1]TCE - ANEXO III - Preencher'!L174</f>
        <v>350.25</v>
      </c>
      <c r="L165" s="15">
        <f>'[1]TCE - ANEXO III - Preencher'!M174</f>
        <v>2.79</v>
      </c>
      <c r="M165" s="15">
        <f t="shared" si="13"/>
        <v>347.46</v>
      </c>
      <c r="N165" s="15">
        <f>'[1]TCE - ANEXO III - Preencher'!O174</f>
        <v>2.62</v>
      </c>
      <c r="O165" s="15">
        <f>'[1]TCE - ANEXO III - Preencher'!P174</f>
        <v>0</v>
      </c>
      <c r="P165" s="16">
        <f t="shared" si="14"/>
        <v>2.62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138.38999999999999</v>
      </c>
      <c r="U165" s="15">
        <f>'[1]TCE - ANEXO III - Preencher'!V174</f>
        <v>0</v>
      </c>
      <c r="V165" s="16">
        <f t="shared" si="16"/>
        <v>138.38999999999999</v>
      </c>
      <c r="W165" s="17" t="str">
        <f>IF('[1]TCE - ANEXO III - Preencher'!X174="","",'[1]TCE - ANEXO III - Preencher'!X174)</f>
        <v>AUXILIO CREDCHE</v>
      </c>
      <c r="X165" s="15">
        <f>'[1]TCE - ANEXO III - Preencher'!Y174</f>
        <v>4471.18</v>
      </c>
      <c r="Y165" s="15">
        <f>'[1]TCE - ANEXO III - Preencher'!Z174</f>
        <v>0</v>
      </c>
      <c r="Z165" s="16">
        <f t="shared" si="17"/>
        <v>4471.18</v>
      </c>
      <c r="AA165" s="17" t="str">
        <f>IF('[1]TCE - ANEXO III - Preencher'!AB174="","",'[1]TCE - ANEXO III - Preencher'!AB174)</f>
        <v>ABONO ASSIST FIN COMPLEMENTAR</v>
      </c>
      <c r="AB165" s="15">
        <f t="shared" si="12"/>
        <v>5302.16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RAIMUNDO HENRIQUE DAS NEVES FILHO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2521-05</v>
      </c>
      <c r="G166" s="13" t="str">
        <f>IF('[1]TCE - ANEXO III - Preencher'!H175="","",'[1]TCE - ANEXO III - Preencher'!H175)</f>
        <v>12/2025</v>
      </c>
      <c r="H166" s="14">
        <f>'[1]TCE - ANEXO III - Preencher'!I175</f>
        <v>0</v>
      </c>
      <c r="I166" s="14">
        <f>'[1]TCE - ANEXO III - Preencher'!J175</f>
        <v>360.54</v>
      </c>
      <c r="J166" s="14">
        <f>'[1]TCE - ANEXO III - Preencher'!K175</f>
        <v>0</v>
      </c>
      <c r="K166" s="15">
        <f>'[1]TCE - ANEXO III - Preencher'!L175</f>
        <v>350.25</v>
      </c>
      <c r="L166" s="15">
        <f>'[1]TCE - ANEXO III - Preencher'!M175</f>
        <v>30.36</v>
      </c>
      <c r="M166" s="15">
        <f t="shared" si="13"/>
        <v>319.89</v>
      </c>
      <c r="N166" s="15">
        <f>'[1]TCE - ANEXO III - Preencher'!O175</f>
        <v>2.62</v>
      </c>
      <c r="O166" s="15">
        <f>'[1]TCE - ANEXO III - Preencher'!P175</f>
        <v>0</v>
      </c>
      <c r="P166" s="16">
        <f t="shared" si="14"/>
        <v>2.62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683.05000000000007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RENAN ELIEL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3132-20</v>
      </c>
      <c r="G167" s="13" t="str">
        <f>IF('[1]TCE - ANEXO III - Preencher'!H176="","",'[1]TCE - ANEXO III - Preencher'!H176)</f>
        <v>12/2025</v>
      </c>
      <c r="H167" s="14">
        <f>'[1]TCE - ANEXO III - Preencher'!I176</f>
        <v>0</v>
      </c>
      <c r="I167" s="14">
        <f>'[1]TCE - ANEXO III - Preencher'!J176</f>
        <v>369.42</v>
      </c>
      <c r="J167" s="14">
        <f>'[1]TCE - ANEXO III - Preencher'!K176</f>
        <v>0</v>
      </c>
      <c r="K167" s="15">
        <f>'[1]TCE - ANEXO III - Preencher'!L176</f>
        <v>350.25</v>
      </c>
      <c r="L167" s="15">
        <f>'[1]TCE - ANEXO III - Preencher'!M176</f>
        <v>30.36</v>
      </c>
      <c r="M167" s="15">
        <f t="shared" si="13"/>
        <v>319.89</v>
      </c>
      <c r="N167" s="15">
        <f>'[1]TCE - ANEXO III - Preencher'!O176</f>
        <v>2.62</v>
      </c>
      <c r="O167" s="15">
        <f>'[1]TCE - ANEXO III - Preencher'!P176</f>
        <v>0</v>
      </c>
      <c r="P167" s="16">
        <f t="shared" si="14"/>
        <v>2.62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691.93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RENATA SATIRO DOS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3224-15</v>
      </c>
      <c r="G168" s="13" t="str">
        <f>IF('[1]TCE - ANEXO III - Preencher'!H177="","",'[1]TCE - ANEXO III - Preencher'!H177)</f>
        <v>12/2025</v>
      </c>
      <c r="H168" s="14">
        <f>'[1]TCE - ANEXO III - Preencher'!I177</f>
        <v>0</v>
      </c>
      <c r="I168" s="14">
        <f>'[1]TCE - ANEXO III - Preencher'!J177</f>
        <v>329.17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2.62</v>
      </c>
      <c r="O168" s="15">
        <f>'[1]TCE - ANEXO III - Preencher'!P177</f>
        <v>0</v>
      </c>
      <c r="P168" s="16">
        <f t="shared" si="14"/>
        <v>2.62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331.79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RENATO RICARTER FELIX DOS SANTOS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5143-10</v>
      </c>
      <c r="G169" s="13" t="str">
        <f>IF('[1]TCE - ANEXO III - Preencher'!H178="","",'[1]TCE - ANEXO III - Preencher'!H178)</f>
        <v>12/2025</v>
      </c>
      <c r="H169" s="14">
        <f>'[1]TCE - ANEXO III - Preencher'!I178</f>
        <v>0</v>
      </c>
      <c r="I169" s="14">
        <f>'[1]TCE - ANEXO III - Preencher'!J178</f>
        <v>374.16</v>
      </c>
      <c r="J169" s="14">
        <f>'[1]TCE - ANEXO III - Preencher'!K178</f>
        <v>0</v>
      </c>
      <c r="K169" s="15">
        <f>'[1]TCE - ANEXO III - Preencher'!L178</f>
        <v>350.25</v>
      </c>
      <c r="L169" s="15">
        <f>'[1]TCE - ANEXO III - Preencher'!M178</f>
        <v>30.36</v>
      </c>
      <c r="M169" s="15">
        <f t="shared" si="13"/>
        <v>319.89</v>
      </c>
      <c r="N169" s="15">
        <f>'[1]TCE - ANEXO III - Preencher'!O178</f>
        <v>2.62</v>
      </c>
      <c r="O169" s="15">
        <f>'[1]TCE - ANEXO III - Preencher'!P178</f>
        <v>0</v>
      </c>
      <c r="P169" s="16">
        <f t="shared" si="14"/>
        <v>2.62</v>
      </c>
      <c r="Q169" s="15">
        <f>'[1]TCE - ANEXO III - Preencher'!R178</f>
        <v>258</v>
      </c>
      <c r="R169" s="15">
        <f>'[1]TCE - ANEXO III - Preencher'!S178</f>
        <v>91.08</v>
      </c>
      <c r="S169" s="16">
        <f t="shared" si="15"/>
        <v>166.92000000000002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863.58999999999992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RIVALDO ALVES DE SOUZA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5151-10</v>
      </c>
      <c r="G170" s="13" t="str">
        <f>IF('[1]TCE - ANEXO III - Preencher'!H179="","",'[1]TCE - ANEXO III - Preencher'!H179)</f>
        <v>12/2025</v>
      </c>
      <c r="H170" s="14">
        <f>'[1]TCE - ANEXO III - Preencher'!I179</f>
        <v>0</v>
      </c>
      <c r="I170" s="14">
        <f>'[1]TCE - ANEXO III - Preencher'!J179</f>
        <v>267.02</v>
      </c>
      <c r="J170" s="14">
        <f>'[1]TCE - ANEXO III - Preencher'!K179</f>
        <v>0</v>
      </c>
      <c r="K170" s="15">
        <f>'[1]TCE - ANEXO III - Preencher'!L179</f>
        <v>350.25</v>
      </c>
      <c r="L170" s="15">
        <f>'[1]TCE - ANEXO III - Preencher'!M179</f>
        <v>15.18</v>
      </c>
      <c r="M170" s="15">
        <f t="shared" si="13"/>
        <v>335.07</v>
      </c>
      <c r="N170" s="15">
        <f>'[1]TCE - ANEXO III - Preencher'!O179</f>
        <v>2.62</v>
      </c>
      <c r="O170" s="15">
        <f>'[1]TCE - ANEXO III - Preencher'!P179</f>
        <v>0</v>
      </c>
      <c r="P170" s="16">
        <f t="shared" si="14"/>
        <v>2.62</v>
      </c>
      <c r="Q170" s="15">
        <f>'[1]TCE - ANEXO III - Preencher'!R179</f>
        <v>129</v>
      </c>
      <c r="R170" s="15">
        <f>'[1]TCE - ANEXO III - Preencher'!S179</f>
        <v>91.08</v>
      </c>
      <c r="S170" s="16">
        <f t="shared" si="15"/>
        <v>37.92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642.62999999999988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RIVANILDO GUSMAO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4101-05</v>
      </c>
      <c r="G171" s="13" t="str">
        <f>IF('[1]TCE - ANEXO III - Preencher'!H180="","",'[1]TCE - ANEXO III - Preencher'!H180)</f>
        <v>12/2025</v>
      </c>
      <c r="H171" s="14">
        <f>'[1]TCE - ANEXO III - Preencher'!I180</f>
        <v>0</v>
      </c>
      <c r="I171" s="14">
        <f>'[1]TCE - ANEXO III - Preencher'!J180</f>
        <v>707.25</v>
      </c>
      <c r="J171" s="14">
        <f>'[1]TCE - ANEXO III - Preencher'!K180</f>
        <v>0</v>
      </c>
      <c r="K171" s="15">
        <f>'[1]TCE - ANEXO III - Preencher'!L180</f>
        <v>350.25</v>
      </c>
      <c r="L171" s="15">
        <f>'[1]TCE - ANEXO III - Preencher'!M180</f>
        <v>30.36</v>
      </c>
      <c r="M171" s="15">
        <f t="shared" si="13"/>
        <v>319.89</v>
      </c>
      <c r="N171" s="15">
        <f>'[1]TCE - ANEXO III - Preencher'!O180</f>
        <v>2.62</v>
      </c>
      <c r="O171" s="15">
        <f>'[1]TCE - ANEXO III - Preencher'!P180</f>
        <v>0</v>
      </c>
      <c r="P171" s="16">
        <f t="shared" si="14"/>
        <v>2.62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1029.7599999999998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ROBSON SOARES DE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3226-05</v>
      </c>
      <c r="G172" s="13" t="str">
        <f>IF('[1]TCE - ANEXO III - Preencher'!H181="","",'[1]TCE - ANEXO III - Preencher'!H181)</f>
        <v>12/2025</v>
      </c>
      <c r="H172" s="14">
        <f>'[1]TCE - ANEXO III - Preencher'!I181</f>
        <v>0</v>
      </c>
      <c r="I172" s="14">
        <f>'[1]TCE - ANEXO III - Preencher'!J181</f>
        <v>337.68</v>
      </c>
      <c r="J172" s="14">
        <f>'[1]TCE - ANEXO III - Preencher'!K181</f>
        <v>0</v>
      </c>
      <c r="K172" s="15">
        <f>'[1]TCE - ANEXO III - Preencher'!L181</f>
        <v>350.25</v>
      </c>
      <c r="L172" s="15">
        <f>'[1]TCE - ANEXO III - Preencher'!M181</f>
        <v>30.36</v>
      </c>
      <c r="M172" s="15">
        <f t="shared" si="13"/>
        <v>319.89</v>
      </c>
      <c r="N172" s="15">
        <f>'[1]TCE - ANEXO III - Preencher'!O181</f>
        <v>2.62</v>
      </c>
      <c r="O172" s="15">
        <f>'[1]TCE - ANEXO III - Preencher'!P181</f>
        <v>0</v>
      </c>
      <c r="P172" s="16">
        <f t="shared" si="14"/>
        <v>2.62</v>
      </c>
      <c r="Q172" s="15">
        <f>'[1]TCE - ANEXO III - Preencher'!R181</f>
        <v>258</v>
      </c>
      <c r="R172" s="15">
        <f>'[1]TCE - ANEXO III - Preencher'!S181</f>
        <v>0</v>
      </c>
      <c r="S172" s="16">
        <f t="shared" si="15"/>
        <v>258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918.18999999999994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RODRIGO LUIZ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4221-10</v>
      </c>
      <c r="G173" s="13" t="str">
        <f>IF('[1]TCE - ANEXO III - Preencher'!H182="","",'[1]TCE - ANEXO III - Preencher'!H182)</f>
        <v>12/2025</v>
      </c>
      <c r="H173" s="14">
        <f>'[1]TCE - ANEXO III - Preencher'!I182</f>
        <v>0</v>
      </c>
      <c r="I173" s="14">
        <f>'[1]TCE - ANEXO III - Preencher'!J182</f>
        <v>322.89</v>
      </c>
      <c r="J173" s="14">
        <f>'[1]TCE - ANEXO III - Preencher'!K182</f>
        <v>0</v>
      </c>
      <c r="K173" s="15">
        <f>'[1]TCE - ANEXO III - Preencher'!L182</f>
        <v>350.25</v>
      </c>
      <c r="L173" s="15">
        <f>'[1]TCE - ANEXO III - Preencher'!M182</f>
        <v>30.36</v>
      </c>
      <c r="M173" s="15">
        <f t="shared" si="13"/>
        <v>319.89</v>
      </c>
      <c r="N173" s="15">
        <f>'[1]TCE - ANEXO III - Preencher'!O182</f>
        <v>2.62</v>
      </c>
      <c r="O173" s="15">
        <f>'[1]TCE - ANEXO III - Preencher'!P182</f>
        <v>0</v>
      </c>
      <c r="P173" s="16">
        <f t="shared" si="14"/>
        <v>2.62</v>
      </c>
      <c r="Q173" s="15">
        <f>'[1]TCE - ANEXO III - Preencher'!R182</f>
        <v>258</v>
      </c>
      <c r="R173" s="15">
        <f>'[1]TCE - ANEXO III - Preencher'!S182</f>
        <v>91.08</v>
      </c>
      <c r="S173" s="16">
        <f t="shared" si="15"/>
        <v>166.92000000000002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812.31999999999994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ROGERIO MONTEIRO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5143-10</v>
      </c>
      <c r="G174" s="13" t="str">
        <f>IF('[1]TCE - ANEXO III - Preencher'!H183="","",'[1]TCE - ANEXO III - Preencher'!H183)</f>
        <v>12/2025</v>
      </c>
      <c r="H174" s="14">
        <f>'[1]TCE - ANEXO III - Preencher'!I183</f>
        <v>0</v>
      </c>
      <c r="I174" s="14">
        <f>'[1]TCE - ANEXO III - Preencher'!J183</f>
        <v>464.67</v>
      </c>
      <c r="J174" s="14">
        <f>'[1]TCE - ANEXO III - Preencher'!K183</f>
        <v>0</v>
      </c>
      <c r="K174" s="15">
        <f>'[1]TCE - ANEXO III - Preencher'!L183</f>
        <v>350.25</v>
      </c>
      <c r="L174" s="15">
        <f>'[1]TCE - ANEXO III - Preencher'!M183</f>
        <v>30.36</v>
      </c>
      <c r="M174" s="15">
        <f t="shared" si="13"/>
        <v>319.89</v>
      </c>
      <c r="N174" s="15">
        <f>'[1]TCE - ANEXO III - Preencher'!O183</f>
        <v>2.62</v>
      </c>
      <c r="O174" s="15">
        <f>'[1]TCE - ANEXO III - Preencher'!P183</f>
        <v>0</v>
      </c>
      <c r="P174" s="16">
        <f t="shared" si="14"/>
        <v>2.62</v>
      </c>
      <c r="Q174" s="15">
        <f>'[1]TCE - ANEXO III - Preencher'!R183</f>
        <v>129</v>
      </c>
      <c r="R174" s="15">
        <f>'[1]TCE - ANEXO III - Preencher'!S183</f>
        <v>91.08</v>
      </c>
      <c r="S174" s="16">
        <f t="shared" si="15"/>
        <v>37.92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825.09999999999991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ROSANA FLORENCIO DA SILVA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4110-05</v>
      </c>
      <c r="G175" s="13" t="str">
        <f>IF('[1]TCE - ANEXO III - Preencher'!H184="","",'[1]TCE - ANEXO III - Preencher'!H184)</f>
        <v>12/2025</v>
      </c>
      <c r="H175" s="14">
        <f>'[1]TCE - ANEXO III - Preencher'!I184</f>
        <v>0</v>
      </c>
      <c r="I175" s="14">
        <f>'[1]TCE - ANEXO III - Preencher'!J184</f>
        <v>325.63</v>
      </c>
      <c r="J175" s="14">
        <f>'[1]TCE - ANEXO III - Preencher'!K184</f>
        <v>0</v>
      </c>
      <c r="K175" s="15">
        <f>'[1]TCE - ANEXO III - Preencher'!L184</f>
        <v>350.25</v>
      </c>
      <c r="L175" s="15">
        <f>'[1]TCE - ANEXO III - Preencher'!M184</f>
        <v>30.36</v>
      </c>
      <c r="M175" s="15">
        <f t="shared" si="13"/>
        <v>319.89</v>
      </c>
      <c r="N175" s="15">
        <f>'[1]TCE - ANEXO III - Preencher'!O184</f>
        <v>2.62</v>
      </c>
      <c r="O175" s="15">
        <f>'[1]TCE - ANEXO III - Preencher'!P184</f>
        <v>0</v>
      </c>
      <c r="P175" s="16">
        <f t="shared" si="14"/>
        <v>2.62</v>
      </c>
      <c r="Q175" s="15">
        <f>'[1]TCE - ANEXO III - Preencher'!R184</f>
        <v>172</v>
      </c>
      <c r="R175" s="15">
        <f>'[1]TCE - ANEXO III - Preencher'!S184</f>
        <v>128.33000000000001</v>
      </c>
      <c r="S175" s="16">
        <f t="shared" si="15"/>
        <v>43.669999999999987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691.81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RUBIA HENRIQUE DE OLIVEIRA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12/2025</v>
      </c>
      <c r="H176" s="14">
        <f>'[1]TCE - ANEXO III - Preencher'!I185</f>
        <v>0</v>
      </c>
      <c r="I176" s="14">
        <f>'[1]TCE - ANEXO III - Preencher'!J185</f>
        <v>300.68</v>
      </c>
      <c r="J176" s="14">
        <f>'[1]TCE - ANEXO III - Preencher'!K185</f>
        <v>0</v>
      </c>
      <c r="K176" s="15">
        <f>'[1]TCE - ANEXO III - Preencher'!L185</f>
        <v>350.25</v>
      </c>
      <c r="L176" s="15">
        <f>'[1]TCE - ANEXO III - Preencher'!M185</f>
        <v>15.18</v>
      </c>
      <c r="M176" s="15">
        <f t="shared" si="13"/>
        <v>335.07</v>
      </c>
      <c r="N176" s="15">
        <f>'[1]TCE - ANEXO III - Preencher'!O185</f>
        <v>2.62</v>
      </c>
      <c r="O176" s="15">
        <f>'[1]TCE - ANEXO III - Preencher'!P185</f>
        <v>0</v>
      </c>
      <c r="P176" s="16">
        <f t="shared" si="14"/>
        <v>2.62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3316.07</v>
      </c>
      <c r="Y176" s="15">
        <f>'[1]TCE - ANEXO III - Preencher'!Z185</f>
        <v>0</v>
      </c>
      <c r="Z176" s="16">
        <f t="shared" si="17"/>
        <v>3316.07</v>
      </c>
      <c r="AA176" s="17" t="str">
        <f>IF('[1]TCE - ANEXO III - Preencher'!AB185="","",'[1]TCE - ANEXO III - Preencher'!AB185)</f>
        <v>ABONO ASSIST FIN COMPLEMENTAR</v>
      </c>
      <c r="AB176" s="15">
        <f t="shared" si="12"/>
        <v>3954.44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RYAN FERNANDES LOPES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3132-20</v>
      </c>
      <c r="G177" s="13" t="str">
        <f>IF('[1]TCE - ANEXO III - Preencher'!H186="","",'[1]TCE - ANEXO III - Preencher'!H186)</f>
        <v>12/2025</v>
      </c>
      <c r="H177" s="14">
        <f>'[1]TCE - ANEXO III - Preencher'!I186</f>
        <v>0</v>
      </c>
      <c r="I177" s="14">
        <f>'[1]TCE - ANEXO III - Preencher'!J186</f>
        <v>329.23</v>
      </c>
      <c r="J177" s="14">
        <f>'[1]TCE - ANEXO III - Preencher'!K186</f>
        <v>0</v>
      </c>
      <c r="K177" s="15">
        <f>'[1]TCE - ANEXO III - Preencher'!L186</f>
        <v>350.25</v>
      </c>
      <c r="L177" s="15">
        <f>'[1]TCE - ANEXO III - Preencher'!M186</f>
        <v>30.36</v>
      </c>
      <c r="M177" s="15">
        <f t="shared" si="13"/>
        <v>319.89</v>
      </c>
      <c r="N177" s="15">
        <f>'[1]TCE - ANEXO III - Preencher'!O186</f>
        <v>2.62</v>
      </c>
      <c r="O177" s="15">
        <f>'[1]TCE - ANEXO III - Preencher'!P186</f>
        <v>0</v>
      </c>
      <c r="P177" s="16">
        <f t="shared" si="14"/>
        <v>2.62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651.74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SANDRA FELISMINA BARBOSA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3224-15</v>
      </c>
      <c r="G178" s="13" t="str">
        <f>IF('[1]TCE - ANEXO III - Preencher'!H187="","",'[1]TCE - ANEXO III - Preencher'!H187)</f>
        <v>12/2025</v>
      </c>
      <c r="H178" s="14">
        <f>'[1]TCE - ANEXO III - Preencher'!I187</f>
        <v>0</v>
      </c>
      <c r="I178" s="14">
        <f>'[1]TCE - ANEXO III - Preencher'!J187</f>
        <v>299.07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2.62</v>
      </c>
      <c r="O178" s="15">
        <f>'[1]TCE - ANEXO III - Preencher'!P187</f>
        <v>0</v>
      </c>
      <c r="P178" s="16">
        <f t="shared" si="14"/>
        <v>2.62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301.69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SERGIO JOSE GOMES DUARTE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3242-05</v>
      </c>
      <c r="G179" s="13" t="str">
        <f>IF('[1]TCE - ANEXO III - Preencher'!H188="","",'[1]TCE - ANEXO III - Preencher'!H188)</f>
        <v>12/2025</v>
      </c>
      <c r="H179" s="14">
        <f>'[1]TCE - ANEXO III - Preencher'!I188</f>
        <v>0</v>
      </c>
      <c r="I179" s="14">
        <f>'[1]TCE - ANEXO III - Preencher'!J188</f>
        <v>220.8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2.62</v>
      </c>
      <c r="O179" s="15">
        <f>'[1]TCE - ANEXO III - Preencher'!P188</f>
        <v>0</v>
      </c>
      <c r="P179" s="16">
        <f t="shared" si="14"/>
        <v>2.62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223.42000000000002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SEVERINO BATISTA DA SILVA JUNIOR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5151-10</v>
      </c>
      <c r="G180" s="13" t="str">
        <f>IF('[1]TCE - ANEXO III - Preencher'!H189="","",'[1]TCE - ANEXO III - Preencher'!H189)</f>
        <v>12/2025</v>
      </c>
      <c r="H180" s="14">
        <f>'[1]TCE - ANEXO III - Preencher'!I189</f>
        <v>0</v>
      </c>
      <c r="I180" s="14">
        <f>'[1]TCE - ANEXO III - Preencher'!J189</f>
        <v>347.78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2.62</v>
      </c>
      <c r="O180" s="15">
        <f>'[1]TCE - ANEXO III - Preencher'!P189</f>
        <v>0</v>
      </c>
      <c r="P180" s="16">
        <f t="shared" si="14"/>
        <v>2.62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350.4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SHEILA MARIA DUARTE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12/2025</v>
      </c>
      <c r="H181" s="14">
        <f>'[1]TCE - ANEXO III - Preencher'!I190</f>
        <v>0</v>
      </c>
      <c r="I181" s="14">
        <f>'[1]TCE - ANEXO III - Preencher'!J190</f>
        <v>312.10000000000002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2.62</v>
      </c>
      <c r="O181" s="15">
        <f>'[1]TCE - ANEXO III - Preencher'!P190</f>
        <v>0</v>
      </c>
      <c r="P181" s="16">
        <f t="shared" si="14"/>
        <v>2.62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3316.07</v>
      </c>
      <c r="Y181" s="15">
        <f>'[1]TCE - ANEXO III - Preencher'!Z190</f>
        <v>0</v>
      </c>
      <c r="Z181" s="16">
        <f t="shared" si="17"/>
        <v>3316.07</v>
      </c>
      <c r="AA181" s="17" t="str">
        <f>IF('[1]TCE - ANEXO III - Preencher'!AB190="","",'[1]TCE - ANEXO III - Preencher'!AB190)</f>
        <v>ABONO ASSIST FIN COMPLEMENTAR</v>
      </c>
      <c r="AB181" s="15">
        <f t="shared" si="12"/>
        <v>3630.79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SINDOALA  LIUSKA VIEIRA SOUZA CAVALCANTI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4110-05</v>
      </c>
      <c r="G182" s="13" t="str">
        <f>IF('[1]TCE - ANEXO III - Preencher'!H191="","",'[1]TCE - ANEXO III - Preencher'!H191)</f>
        <v>12/2025</v>
      </c>
      <c r="H182" s="14">
        <f>'[1]TCE - ANEXO III - Preencher'!I191</f>
        <v>0</v>
      </c>
      <c r="I182" s="14">
        <f>'[1]TCE - ANEXO III - Preencher'!J191</f>
        <v>280.12</v>
      </c>
      <c r="J182" s="14">
        <f>'[1]TCE - ANEXO III - Preencher'!K191</f>
        <v>0</v>
      </c>
      <c r="K182" s="15">
        <f>'[1]TCE - ANEXO III - Preencher'!L191</f>
        <v>350.25</v>
      </c>
      <c r="L182" s="15">
        <f>'[1]TCE - ANEXO III - Preencher'!M191</f>
        <v>30.36</v>
      </c>
      <c r="M182" s="15">
        <f t="shared" si="13"/>
        <v>319.89</v>
      </c>
      <c r="N182" s="15">
        <f>'[1]TCE - ANEXO III - Preencher'!O191</f>
        <v>2.62</v>
      </c>
      <c r="O182" s="15">
        <f>'[1]TCE - ANEXO III - Preencher'!P191</f>
        <v>0</v>
      </c>
      <c r="P182" s="16">
        <f t="shared" si="14"/>
        <v>2.62</v>
      </c>
      <c r="Q182" s="15">
        <f>'[1]TCE - ANEXO III - Preencher'!R191</f>
        <v>395.6</v>
      </c>
      <c r="R182" s="15">
        <f>'[1]TCE - ANEXO III - Preencher'!S191</f>
        <v>128.33000000000001</v>
      </c>
      <c r="S182" s="16">
        <f t="shared" si="15"/>
        <v>267.27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869.9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SOFIA GOMES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12/2025</v>
      </c>
      <c r="H183" s="14">
        <f>'[1]TCE - ANEXO III - Preencher'!I192</f>
        <v>0</v>
      </c>
      <c r="I183" s="14">
        <f>'[1]TCE - ANEXO III - Preencher'!J192</f>
        <v>581.75</v>
      </c>
      <c r="J183" s="14">
        <f>'[1]TCE - ANEXO III - Preencher'!K192</f>
        <v>0</v>
      </c>
      <c r="K183" s="15">
        <f>'[1]TCE - ANEXO III - Preencher'!L192</f>
        <v>350.25</v>
      </c>
      <c r="L183" s="15">
        <f>'[1]TCE - ANEXO III - Preencher'!M192</f>
        <v>4.3600000000000003</v>
      </c>
      <c r="M183" s="15">
        <f t="shared" si="13"/>
        <v>345.89</v>
      </c>
      <c r="N183" s="15">
        <f>'[1]TCE - ANEXO III - Preencher'!O192</f>
        <v>2.62</v>
      </c>
      <c r="O183" s="15">
        <f>'[1]TCE - ANEXO III - Preencher'!P192</f>
        <v>0</v>
      </c>
      <c r="P183" s="16">
        <f t="shared" si="14"/>
        <v>2.62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138.38999999999999</v>
      </c>
      <c r="U183" s="15">
        <f>'[1]TCE - ANEXO III - Preencher'!V192</f>
        <v>0</v>
      </c>
      <c r="V183" s="16">
        <f t="shared" si="16"/>
        <v>138.38999999999999</v>
      </c>
      <c r="W183" s="17" t="str">
        <f>IF('[1]TCE - ANEXO III - Preencher'!X192="","",'[1]TCE - ANEXO III - Preencher'!X192)</f>
        <v>AUXILIO CREDCHE</v>
      </c>
      <c r="X183" s="15">
        <f>'[1]TCE - ANEXO III - Preencher'!Y192</f>
        <v>2018.18</v>
      </c>
      <c r="Y183" s="15">
        <f>'[1]TCE - ANEXO III - Preencher'!Z192</f>
        <v>0</v>
      </c>
      <c r="Z183" s="16">
        <f t="shared" si="17"/>
        <v>2018.18</v>
      </c>
      <c r="AA183" s="17" t="str">
        <f>IF('[1]TCE - ANEXO III - Preencher'!AB192="","",'[1]TCE - ANEXO III - Preencher'!AB192)</f>
        <v>ABONO ASSIST FIN COMPLEMENTAR</v>
      </c>
      <c r="AB183" s="15">
        <f t="shared" si="12"/>
        <v>3086.83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SONIA ANTONIA DO NASCIMENTO VERCOSA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5134-30</v>
      </c>
      <c r="G184" s="13" t="str">
        <f>IF('[1]TCE - ANEXO III - Preencher'!H193="","",'[1]TCE - ANEXO III - Preencher'!H193)</f>
        <v>12/2025</v>
      </c>
      <c r="H184" s="14">
        <f>'[1]TCE - ANEXO III - Preencher'!I193</f>
        <v>0</v>
      </c>
      <c r="I184" s="14">
        <f>'[1]TCE - ANEXO III - Preencher'!J193</f>
        <v>279.02999999999997</v>
      </c>
      <c r="J184" s="14">
        <f>'[1]TCE - ANEXO III - Preencher'!K193</f>
        <v>0</v>
      </c>
      <c r="K184" s="15">
        <f>'[1]TCE - ANEXO III - Preencher'!L193</f>
        <v>350.25</v>
      </c>
      <c r="L184" s="15">
        <f>'[1]TCE - ANEXO III - Preencher'!M193</f>
        <v>30.36</v>
      </c>
      <c r="M184" s="15">
        <f t="shared" si="13"/>
        <v>319.89</v>
      </c>
      <c r="N184" s="15">
        <f>'[1]TCE - ANEXO III - Preencher'!O193</f>
        <v>2.62</v>
      </c>
      <c r="O184" s="15">
        <f>'[1]TCE - ANEXO III - Preencher'!P193</f>
        <v>0</v>
      </c>
      <c r="P184" s="16">
        <f t="shared" si="14"/>
        <v>2.62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601.54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SUELDES BEZERRA DE ANDRADE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7664-20</v>
      </c>
      <c r="G185" s="13" t="str">
        <f>IF('[1]TCE - ANEXO III - Preencher'!H194="","",'[1]TCE - ANEXO III - Preencher'!H194)</f>
        <v>12/2025</v>
      </c>
      <c r="H185" s="14">
        <f>'[1]TCE - ANEXO III - Preencher'!I194</f>
        <v>0</v>
      </c>
      <c r="I185" s="14">
        <f>'[1]TCE - ANEXO III - Preencher'!J194</f>
        <v>126.67</v>
      </c>
      <c r="J185" s="14">
        <f>'[1]TCE - ANEXO III - Preencher'!K194</f>
        <v>7636.54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2.62</v>
      </c>
      <c r="O185" s="15">
        <f>'[1]TCE - ANEXO III - Preencher'!P194</f>
        <v>0</v>
      </c>
      <c r="P185" s="16">
        <f t="shared" si="14"/>
        <v>2.62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7765.83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SUELY BEZERRA DOS ANJOS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5134-30</v>
      </c>
      <c r="G186" s="13" t="str">
        <f>IF('[1]TCE - ANEXO III - Preencher'!H195="","",'[1]TCE - ANEXO III - Preencher'!H195)</f>
        <v>12/2025</v>
      </c>
      <c r="H186" s="14">
        <f>'[1]TCE - ANEXO III - Preencher'!I195</f>
        <v>0</v>
      </c>
      <c r="I186" s="14">
        <f>'[1]TCE - ANEXO III - Preencher'!J195</f>
        <v>280.39999999999998</v>
      </c>
      <c r="J186" s="14">
        <f>'[1]TCE - ANEXO III - Preencher'!K195</f>
        <v>0</v>
      </c>
      <c r="K186" s="15">
        <f>'[1]TCE - ANEXO III - Preencher'!L195</f>
        <v>350.25</v>
      </c>
      <c r="L186" s="15">
        <f>'[1]TCE - ANEXO III - Preencher'!M195</f>
        <v>30.36</v>
      </c>
      <c r="M186" s="15">
        <f t="shared" si="13"/>
        <v>319.89</v>
      </c>
      <c r="N186" s="15">
        <f>'[1]TCE - ANEXO III - Preencher'!O195</f>
        <v>2.62</v>
      </c>
      <c r="O186" s="15">
        <f>'[1]TCE - ANEXO III - Preencher'!P195</f>
        <v>0</v>
      </c>
      <c r="P186" s="16">
        <f t="shared" si="14"/>
        <v>2.62</v>
      </c>
      <c r="Q186" s="15">
        <f>'[1]TCE - ANEXO III - Preencher'!R195</f>
        <v>129</v>
      </c>
      <c r="R186" s="15">
        <f>'[1]TCE - ANEXO III - Preencher'!S195</f>
        <v>91.08</v>
      </c>
      <c r="S186" s="16">
        <f t="shared" si="15"/>
        <v>37.92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640.82999999999993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SUZAYNE MARIA DOS ANJOS PAIXAO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12/2025</v>
      </c>
      <c r="H187" s="14">
        <f>'[1]TCE - ANEXO III - Preencher'!I196</f>
        <v>0</v>
      </c>
      <c r="I187" s="14">
        <f>'[1]TCE - ANEXO III - Preencher'!J196</f>
        <v>453.92</v>
      </c>
      <c r="J187" s="14">
        <f>'[1]TCE - ANEXO III - Preencher'!K196</f>
        <v>0</v>
      </c>
      <c r="K187" s="15">
        <f>'[1]TCE - ANEXO III - Preencher'!L196</f>
        <v>350.25</v>
      </c>
      <c r="L187" s="15">
        <f>'[1]TCE - ANEXO III - Preencher'!M196</f>
        <v>3.59</v>
      </c>
      <c r="M187" s="15">
        <f t="shared" si="13"/>
        <v>346.66</v>
      </c>
      <c r="N187" s="15">
        <f>'[1]TCE - ANEXO III - Preencher'!O196</f>
        <v>2.62</v>
      </c>
      <c r="O187" s="15">
        <f>'[1]TCE - ANEXO III - Preencher'!P196</f>
        <v>0</v>
      </c>
      <c r="P187" s="16">
        <f t="shared" si="14"/>
        <v>2.62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3113.58</v>
      </c>
      <c r="Y187" s="15">
        <f>'[1]TCE - ANEXO III - Preencher'!Z196</f>
        <v>0</v>
      </c>
      <c r="Z187" s="16">
        <f t="shared" si="17"/>
        <v>3113.58</v>
      </c>
      <c r="AA187" s="17" t="str">
        <f>IF('[1]TCE - ANEXO III - Preencher'!AB196="","",'[1]TCE - ANEXO III - Preencher'!AB196)</f>
        <v>ABONO ASSIST FIN COMPLEMENTAR</v>
      </c>
      <c r="AB187" s="15">
        <f t="shared" si="12"/>
        <v>3916.7799999999997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TELMA LUCIA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12/2025</v>
      </c>
      <c r="H188" s="14">
        <f>'[1]TCE - ANEXO III - Preencher'!I197</f>
        <v>0</v>
      </c>
      <c r="I188" s="14">
        <f>'[1]TCE - ANEXO III - Preencher'!J197</f>
        <v>381.27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2.62</v>
      </c>
      <c r="O188" s="15">
        <f>'[1]TCE - ANEXO III - Preencher'!P197</f>
        <v>0</v>
      </c>
      <c r="P188" s="16">
        <f t="shared" si="14"/>
        <v>2.62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3316.07</v>
      </c>
      <c r="Y188" s="15">
        <f>'[1]TCE - ANEXO III - Preencher'!Z197</f>
        <v>0</v>
      </c>
      <c r="Z188" s="16">
        <f t="shared" si="17"/>
        <v>3316.07</v>
      </c>
      <c r="AA188" s="17" t="str">
        <f>IF('[1]TCE - ANEXO III - Preencher'!AB197="","",'[1]TCE - ANEXO III - Preencher'!AB197)</f>
        <v>ABONO ASSIST FIN COMPLEMENTAR</v>
      </c>
      <c r="AB188" s="15">
        <f t="shared" si="12"/>
        <v>3699.96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THAIS EMILIANO DE MELO DUPRAT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12/2025</v>
      </c>
      <c r="H189" s="14">
        <f>'[1]TCE - ANEXO III - Preencher'!I198</f>
        <v>0</v>
      </c>
      <c r="I189" s="14">
        <f>'[1]TCE - ANEXO III - Preencher'!J198</f>
        <v>264.64999999999998</v>
      </c>
      <c r="J189" s="14">
        <f>'[1]TCE - ANEXO III - Preencher'!K198</f>
        <v>0</v>
      </c>
      <c r="K189" s="15">
        <f>'[1]TCE - ANEXO III - Preencher'!L198</f>
        <v>350.25</v>
      </c>
      <c r="L189" s="15">
        <f>'[1]TCE - ANEXO III - Preencher'!M198</f>
        <v>2.79</v>
      </c>
      <c r="M189" s="15">
        <f t="shared" si="13"/>
        <v>347.46</v>
      </c>
      <c r="N189" s="15">
        <f>'[1]TCE - ANEXO III - Preencher'!O198</f>
        <v>2.62</v>
      </c>
      <c r="O189" s="15">
        <f>'[1]TCE - ANEXO III - Preencher'!P198</f>
        <v>0</v>
      </c>
      <c r="P189" s="16">
        <f t="shared" si="14"/>
        <v>2.62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4024.06</v>
      </c>
      <c r="Y189" s="15">
        <f>'[1]TCE - ANEXO III - Preencher'!Z198</f>
        <v>0</v>
      </c>
      <c r="Z189" s="16">
        <f t="shared" si="17"/>
        <v>4024.06</v>
      </c>
      <c r="AA189" s="17" t="str">
        <f>IF('[1]TCE - ANEXO III - Preencher'!AB198="","",'[1]TCE - ANEXO III - Preencher'!AB198)</f>
        <v>ABONO ASSIST FIN COMPLEMENTAR</v>
      </c>
      <c r="AB189" s="15">
        <f t="shared" si="12"/>
        <v>4638.79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THIAGO DE LIMA DURAES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12/2025</v>
      </c>
      <c r="H190" s="14">
        <f>'[1]TCE - ANEXO III - Preencher'!I199</f>
        <v>0</v>
      </c>
      <c r="I190" s="14">
        <f>'[1]TCE - ANEXO III - Preencher'!J199</f>
        <v>265.67</v>
      </c>
      <c r="J190" s="14">
        <f>'[1]TCE - ANEXO III - Preencher'!K199</f>
        <v>0</v>
      </c>
      <c r="K190" s="15">
        <f>'[1]TCE - ANEXO III - Preencher'!L199</f>
        <v>350.25</v>
      </c>
      <c r="L190" s="15">
        <f>'[1]TCE - ANEXO III - Preencher'!M199</f>
        <v>15.18</v>
      </c>
      <c r="M190" s="15">
        <f t="shared" si="13"/>
        <v>335.07</v>
      </c>
      <c r="N190" s="15">
        <f>'[1]TCE - ANEXO III - Preencher'!O199</f>
        <v>2.62</v>
      </c>
      <c r="O190" s="15">
        <f>'[1]TCE - ANEXO III - Preencher'!P199</f>
        <v>0</v>
      </c>
      <c r="P190" s="16">
        <f t="shared" si="14"/>
        <v>2.62</v>
      </c>
      <c r="Q190" s="15">
        <f>'[1]TCE - ANEXO III - Preencher'!R199</f>
        <v>258</v>
      </c>
      <c r="R190" s="15">
        <f>'[1]TCE - ANEXO III - Preencher'!S199</f>
        <v>91.08</v>
      </c>
      <c r="S190" s="16">
        <f t="shared" si="15"/>
        <v>166.92000000000002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3345.69</v>
      </c>
      <c r="Y190" s="15">
        <f>'[1]TCE - ANEXO III - Preencher'!Z199</f>
        <v>0</v>
      </c>
      <c r="Z190" s="16">
        <f t="shared" si="17"/>
        <v>3345.69</v>
      </c>
      <c r="AA190" s="17" t="str">
        <f>IF('[1]TCE - ANEXO III - Preencher'!AB199="","",'[1]TCE - ANEXO III - Preencher'!AB199)</f>
        <v>ABONO ASSIST FIN COMPLEMENTAR</v>
      </c>
      <c r="AB190" s="15">
        <f t="shared" si="12"/>
        <v>4115.97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VALDILENE PEREIRA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12/2025</v>
      </c>
      <c r="H191" s="14">
        <f>'[1]TCE - ANEXO III - Preencher'!I200</f>
        <v>0</v>
      </c>
      <c r="I191" s="14">
        <f>'[1]TCE - ANEXO III - Preencher'!J200</f>
        <v>300.91000000000003</v>
      </c>
      <c r="J191" s="14">
        <f>'[1]TCE - ANEXO III - Preencher'!K200</f>
        <v>0</v>
      </c>
      <c r="K191" s="15">
        <f>'[1]TCE - ANEXO III - Preencher'!L200</f>
        <v>350.25</v>
      </c>
      <c r="L191" s="15">
        <f>'[1]TCE - ANEXO III - Preencher'!M200</f>
        <v>2.79</v>
      </c>
      <c r="M191" s="15">
        <f t="shared" si="13"/>
        <v>347.46</v>
      </c>
      <c r="N191" s="15">
        <f>'[1]TCE - ANEXO III - Preencher'!O200</f>
        <v>2.62</v>
      </c>
      <c r="O191" s="15">
        <f>'[1]TCE - ANEXO III - Preencher'!P200</f>
        <v>0</v>
      </c>
      <c r="P191" s="16">
        <f t="shared" si="14"/>
        <v>2.62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138.38999999999999</v>
      </c>
      <c r="U191" s="15">
        <f>'[1]TCE - ANEXO III - Preencher'!V200</f>
        <v>0</v>
      </c>
      <c r="V191" s="16">
        <f t="shared" si="16"/>
        <v>138.38999999999999</v>
      </c>
      <c r="W191" s="17" t="str">
        <f>IF('[1]TCE - ANEXO III - Preencher'!X200="","",'[1]TCE - ANEXO III - Preencher'!X200)</f>
        <v>AUXILIO CREDCHE</v>
      </c>
      <c r="X191" s="15">
        <f>'[1]TCE - ANEXO III - Preencher'!Y200</f>
        <v>3893.93</v>
      </c>
      <c r="Y191" s="15">
        <f>'[1]TCE - ANEXO III - Preencher'!Z200</f>
        <v>0</v>
      </c>
      <c r="Z191" s="16">
        <f t="shared" si="17"/>
        <v>3893.93</v>
      </c>
      <c r="AA191" s="17" t="str">
        <f>IF('[1]TCE - ANEXO III - Preencher'!AB200="","",'[1]TCE - ANEXO III - Preencher'!AB200)</f>
        <v>ABONO ASSIST FIN COMPLEMENTAR</v>
      </c>
      <c r="AB191" s="15">
        <f t="shared" si="12"/>
        <v>4683.3099999999995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VANESSA GOMES DA SILVA FERREIRA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12/2025</v>
      </c>
      <c r="H192" s="14">
        <f>'[1]TCE - ANEXO III - Preencher'!I201</f>
        <v>0</v>
      </c>
      <c r="I192" s="14">
        <f>'[1]TCE - ANEXO III - Preencher'!J201</f>
        <v>271.67</v>
      </c>
      <c r="J192" s="14">
        <f>'[1]TCE - ANEXO III - Preencher'!K201</f>
        <v>0</v>
      </c>
      <c r="K192" s="15">
        <f>'[1]TCE - ANEXO III - Preencher'!L201</f>
        <v>350.25</v>
      </c>
      <c r="L192" s="15">
        <f>'[1]TCE - ANEXO III - Preencher'!M201</f>
        <v>15.18</v>
      </c>
      <c r="M192" s="15">
        <f t="shared" si="13"/>
        <v>335.07</v>
      </c>
      <c r="N192" s="15">
        <f>'[1]TCE - ANEXO III - Preencher'!O201</f>
        <v>2.62</v>
      </c>
      <c r="O192" s="15">
        <f>'[1]TCE - ANEXO III - Preencher'!P201</f>
        <v>0</v>
      </c>
      <c r="P192" s="16">
        <f t="shared" si="14"/>
        <v>2.62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3316.07</v>
      </c>
      <c r="Y192" s="15">
        <f>'[1]TCE - ANEXO III - Preencher'!Z201</f>
        <v>0</v>
      </c>
      <c r="Z192" s="16">
        <f t="shared" si="17"/>
        <v>3316.07</v>
      </c>
      <c r="AA192" s="17" t="str">
        <f>IF('[1]TCE - ANEXO III - Preencher'!AB201="","",'[1]TCE - ANEXO III - Preencher'!AB201)</f>
        <v>ABONO ASSIST FIN COMPLEMENTAR</v>
      </c>
      <c r="AB192" s="15">
        <f t="shared" si="12"/>
        <v>3925.4300000000003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VANESSA PAULINA DOS PASSOS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5211-30</v>
      </c>
      <c r="G193" s="13" t="str">
        <f>IF('[1]TCE - ANEXO III - Preencher'!H202="","",'[1]TCE - ANEXO III - Preencher'!H202)</f>
        <v>12/2025</v>
      </c>
      <c r="H193" s="14">
        <f>'[1]TCE - ANEXO III - Preencher'!I202</f>
        <v>0</v>
      </c>
      <c r="I193" s="14">
        <f>'[1]TCE - ANEXO III - Preencher'!J202</f>
        <v>259.23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2.62</v>
      </c>
      <c r="O193" s="15">
        <f>'[1]TCE - ANEXO III - Preencher'!P202</f>
        <v>0</v>
      </c>
      <c r="P193" s="16">
        <f t="shared" si="14"/>
        <v>2.62</v>
      </c>
      <c r="Q193" s="15">
        <f>'[1]TCE - ANEXO III - Preencher'!R202</f>
        <v>258</v>
      </c>
      <c r="R193" s="15">
        <f>'[1]TCE - ANEXO III - Preencher'!S202</f>
        <v>96.25</v>
      </c>
      <c r="S193" s="16">
        <f t="shared" si="15"/>
        <v>161.75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423.6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VANUSA MARIA DA SILVA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 t="str">
        <f>IF('[1]TCE - ANEXO III - Preencher'!H203="","",'[1]TCE - ANEXO III - Preencher'!H203)</f>
        <v>12/2025</v>
      </c>
      <c r="H194" s="14">
        <f>'[1]TCE - ANEXO III - Preencher'!I203</f>
        <v>0</v>
      </c>
      <c r="I194" s="14">
        <f>'[1]TCE - ANEXO III - Preencher'!J203</f>
        <v>472.57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2.62</v>
      </c>
      <c r="O194" s="15">
        <f>'[1]TCE - ANEXO III - Preencher'!P203</f>
        <v>0</v>
      </c>
      <c r="P194" s="16">
        <f t="shared" si="14"/>
        <v>2.62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475.19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VINICIUS DE LIRA NUNES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12/2025</v>
      </c>
      <c r="H195" s="14">
        <f>'[1]TCE - ANEXO III - Preencher'!I204</f>
        <v>0</v>
      </c>
      <c r="I195" s="14">
        <f>'[1]TCE - ANEXO III - Preencher'!J204</f>
        <v>336.7</v>
      </c>
      <c r="J195" s="14">
        <f>'[1]TCE - ANEXO III - Preencher'!K204</f>
        <v>0</v>
      </c>
      <c r="K195" s="15">
        <f>'[1]TCE - ANEXO III - Preencher'!L204</f>
        <v>350.25</v>
      </c>
      <c r="L195" s="15">
        <f>'[1]TCE - ANEXO III - Preencher'!M204</f>
        <v>2.79</v>
      </c>
      <c r="M195" s="15">
        <f t="shared" si="13"/>
        <v>347.46</v>
      </c>
      <c r="N195" s="15">
        <f>'[1]TCE - ANEXO III - Preencher'!O204</f>
        <v>2.62</v>
      </c>
      <c r="O195" s="15">
        <f>'[1]TCE - ANEXO III - Preencher'!P204</f>
        <v>0</v>
      </c>
      <c r="P195" s="16">
        <f t="shared" si="14"/>
        <v>2.62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4918.3</v>
      </c>
      <c r="Y195" s="15">
        <f>'[1]TCE - ANEXO III - Preencher'!Z204</f>
        <v>0</v>
      </c>
      <c r="Z195" s="16">
        <f t="shared" si="17"/>
        <v>4918.3</v>
      </c>
      <c r="AA195" s="17" t="str">
        <f>IF('[1]TCE - ANEXO III - Preencher'!AB204="","",'[1]TCE - ANEXO III - Preencher'!AB204)</f>
        <v>ABONO ASSIST FIN COMPLEMENTAR</v>
      </c>
      <c r="AB195" s="15">
        <f t="shared" ref="AB195:AB258" si="18">H195+I195+J195+M195+P195+S195+V195+Z195</f>
        <v>5605.08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VITORIA TAVANY DE SOUZA NASCIMENTO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5163-45</v>
      </c>
      <c r="G196" s="13" t="str">
        <f>IF('[1]TCE - ANEXO III - Preencher'!H205="","",'[1]TCE - ANEXO III - Preencher'!H205)</f>
        <v>12/2025</v>
      </c>
      <c r="H196" s="14">
        <f>'[1]TCE - ANEXO III - Preencher'!I205</f>
        <v>0</v>
      </c>
      <c r="I196" s="14">
        <f>'[1]TCE - ANEXO III - Preencher'!J205</f>
        <v>279.3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2.62</v>
      </c>
      <c r="O196" s="15">
        <f>'[1]TCE - ANEXO III - Preencher'!P205</f>
        <v>0</v>
      </c>
      <c r="P196" s="16">
        <f t="shared" ref="P196:P259" si="20">N196-O196</f>
        <v>2.62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281.92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VIVIANE SOARES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 t="str">
        <f>IF('[1]TCE - ANEXO III - Preencher'!H206="","",'[1]TCE - ANEXO III - Preencher'!H206)</f>
        <v>12/2025</v>
      </c>
      <c r="H197" s="14">
        <f>'[1]TCE - ANEXO III - Preencher'!I206</f>
        <v>0</v>
      </c>
      <c r="I197" s="14">
        <f>'[1]TCE - ANEXO III - Preencher'!J206</f>
        <v>238.38</v>
      </c>
      <c r="J197" s="14">
        <f>'[1]TCE - ANEXO III - Preencher'!K206</f>
        <v>0</v>
      </c>
      <c r="K197" s="15">
        <f>'[1]TCE - ANEXO III - Preencher'!L206</f>
        <v>350.25</v>
      </c>
      <c r="L197" s="15">
        <f>'[1]TCE - ANEXO III - Preencher'!M206</f>
        <v>30.36</v>
      </c>
      <c r="M197" s="15">
        <f t="shared" si="19"/>
        <v>319.89</v>
      </c>
      <c r="N197" s="15">
        <f>'[1]TCE - ANEXO III - Preencher'!O206</f>
        <v>2.62</v>
      </c>
      <c r="O197" s="15">
        <f>'[1]TCE - ANEXO III - Preencher'!P206</f>
        <v>0</v>
      </c>
      <c r="P197" s="16">
        <f t="shared" si="20"/>
        <v>2.62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560.89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WAGNER PEREIRA SEABRA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12/2025</v>
      </c>
      <c r="H198" s="14">
        <f>'[1]TCE - ANEXO III - Preencher'!I207</f>
        <v>0</v>
      </c>
      <c r="I198" s="14">
        <f>'[1]TCE - ANEXO III - Preencher'!J207</f>
        <v>320.5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2.62</v>
      </c>
      <c r="O198" s="15">
        <f>'[1]TCE - ANEXO III - Preencher'!P207</f>
        <v>0</v>
      </c>
      <c r="P198" s="16">
        <f t="shared" si="20"/>
        <v>2.62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323.12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WELHINGTON JOSE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12/2025</v>
      </c>
      <c r="H199" s="14">
        <f>'[1]TCE - ANEXO III - Preencher'!I208</f>
        <v>0</v>
      </c>
      <c r="I199" s="14">
        <f>'[1]TCE - ANEXO III - Preencher'!J208</f>
        <v>271.67</v>
      </c>
      <c r="J199" s="14">
        <f>'[1]TCE - ANEXO III - Preencher'!K208</f>
        <v>0</v>
      </c>
      <c r="K199" s="15">
        <f>'[1]TCE - ANEXO III - Preencher'!L208</f>
        <v>350.25</v>
      </c>
      <c r="L199" s="15">
        <f>'[1]TCE - ANEXO III - Preencher'!M208</f>
        <v>15.18</v>
      </c>
      <c r="M199" s="15">
        <f t="shared" si="19"/>
        <v>335.07</v>
      </c>
      <c r="N199" s="15">
        <f>'[1]TCE - ANEXO III - Preencher'!O208</f>
        <v>2.62</v>
      </c>
      <c r="O199" s="15">
        <f>'[1]TCE - ANEXO III - Preencher'!P208</f>
        <v>0</v>
      </c>
      <c r="P199" s="16">
        <f t="shared" si="20"/>
        <v>2.62</v>
      </c>
      <c r="Q199" s="15">
        <f>'[1]TCE - ANEXO III - Preencher'!R208</f>
        <v>17.2</v>
      </c>
      <c r="R199" s="15">
        <f>'[1]TCE - ANEXO III - Preencher'!S208</f>
        <v>17.190000000000001</v>
      </c>
      <c r="S199" s="16">
        <f t="shared" si="21"/>
        <v>9.9999999999980105E-3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3316.07</v>
      </c>
      <c r="Y199" s="15">
        <f>'[1]TCE - ANEXO III - Preencher'!Z208</f>
        <v>0</v>
      </c>
      <c r="Z199" s="16">
        <f t="shared" si="23"/>
        <v>3316.07</v>
      </c>
      <c r="AA199" s="17" t="str">
        <f>IF('[1]TCE - ANEXO III - Preencher'!AB208="","",'[1]TCE - ANEXO III - Preencher'!AB208)</f>
        <v>ABONO ASSIST FIN COMPLEMENTAR</v>
      </c>
      <c r="AB199" s="15">
        <f t="shared" si="18"/>
        <v>3925.44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ZULEIDE SOARES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12/2025</v>
      </c>
      <c r="H200" s="14">
        <f>'[1]TCE - ANEXO III - Preencher'!I209</f>
        <v>0</v>
      </c>
      <c r="I200" s="14">
        <f>'[1]TCE - ANEXO III - Preencher'!J209</f>
        <v>221.99</v>
      </c>
      <c r="J200" s="14">
        <f>'[1]TCE - ANEXO III - Preencher'!K209</f>
        <v>0</v>
      </c>
      <c r="K200" s="15">
        <f>'[1]TCE - ANEXO III - Preencher'!L209</f>
        <v>350.25</v>
      </c>
      <c r="L200" s="15">
        <f>'[1]TCE - ANEXO III - Preencher'!M209</f>
        <v>15.18</v>
      </c>
      <c r="M200" s="15">
        <f t="shared" si="19"/>
        <v>335.07</v>
      </c>
      <c r="N200" s="15">
        <f>'[1]TCE - ANEXO III - Preencher'!O209</f>
        <v>2.62</v>
      </c>
      <c r="O200" s="15">
        <f>'[1]TCE - ANEXO III - Preencher'!P209</f>
        <v>0</v>
      </c>
      <c r="P200" s="16">
        <f t="shared" si="20"/>
        <v>2.62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2956.91</v>
      </c>
      <c r="Y200" s="15">
        <f>'[1]TCE - ANEXO III - Preencher'!Z209</f>
        <v>0</v>
      </c>
      <c r="Z200" s="16">
        <f t="shared" si="23"/>
        <v>2956.91</v>
      </c>
      <c r="AA200" s="17" t="str">
        <f>IF('[1]TCE - ANEXO III - Preencher'!AB209="","",'[1]TCE - ANEXO III - Preencher'!AB209)</f>
        <v>ABONO ASSIST FIN COMPLEMENTAR</v>
      </c>
      <c r="AB200" s="15">
        <f t="shared" si="18"/>
        <v>3516.5899999999997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2026-01-23T19:03:02Z</dcterms:created>
  <dcterms:modified xsi:type="dcterms:W3CDTF">2026-01-23T19:03:18Z</dcterms:modified>
</cp:coreProperties>
</file>