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2 DEZEMBRO\14.4 ARQUIVO ZIP EXCEL PUBLICAÇÃO\"/>
    </mc:Choice>
  </mc:AlternateContent>
  <xr:revisionPtr revIDLastSave="0" documentId="8_{AA690510-C518-4E1A-A21C-8DEF0AE2F8CB}" xr6:coauthVersionLast="47" xr6:coauthVersionMax="47" xr10:uidLastSave="{00000000-0000-0000-0000-000000000000}"/>
  <bookViews>
    <workbookView xWindow="-120" yWindow="-120" windowWidth="24240" windowHeight="13140" xr2:uid="{704A9E4E-B0EC-47AD-AD6A-D7ABAA6015D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<sst xmlns="http://schemas.openxmlformats.org/spreadsheetml/2006/main" count="8" uniqueCount="8">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</sst>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2%20PCF%202025.xlsx" TargetMode="External"/><Relationship Id="rId1" Type="http://schemas.openxmlformats.org/officeDocument/2006/relationships/externalLinkPath" Target="/PCF%202025/12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13927529.35</v>
          </cell>
          <cell r="I10" t="str">
            <v>2025OB092469</v>
          </cell>
          <cell r="J10">
            <v>45996</v>
          </cell>
          <cell r="N10">
            <v>1465347.62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2025NE000954</v>
          </cell>
          <cell r="G11">
            <v>45659</v>
          </cell>
          <cell r="H11">
            <v>515650.3</v>
          </cell>
          <cell r="I11" t="str">
            <v>2025OB092509</v>
          </cell>
          <cell r="J11">
            <v>45996</v>
          </cell>
          <cell r="N11">
            <v>46877.3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2025NE001742</v>
          </cell>
          <cell r="G12">
            <v>45688</v>
          </cell>
          <cell r="H12">
            <v>1990689.73</v>
          </cell>
          <cell r="I12" t="str">
            <v>2025OB098039</v>
          </cell>
          <cell r="J12">
            <v>46009</v>
          </cell>
          <cell r="N12">
            <v>165890.81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2025NE000954</v>
          </cell>
          <cell r="G13">
            <v>45659</v>
          </cell>
          <cell r="H13">
            <v>5500000</v>
          </cell>
          <cell r="I13" t="str">
            <v>2025OB093644</v>
          </cell>
          <cell r="J13">
            <v>45996</v>
          </cell>
          <cell r="N13">
            <v>500000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2025NE001742</v>
          </cell>
          <cell r="G14">
            <v>45688</v>
          </cell>
          <cell r="H14">
            <v>1990689.73</v>
          </cell>
          <cell r="I14" t="str">
            <v>2025ob094865</v>
          </cell>
          <cell r="J14">
            <v>46003</v>
          </cell>
          <cell r="N14">
            <v>163342.04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CEC3-2CAA-482A-A077-23B08E166C79}">
  <sheetPr>
    <tabColor rgb="FF92D050"/>
  </sheetPr>
  <dimension ref="A1:H991"/>
  <sheetViews>
    <sheetView showGridLines="0" tabSelected="1" zoomScale="90" zoomScaleNormal="90" workbookViewId="0">
      <selection activeCell="D8" sqref="D8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13927529.35</v>
      </c>
      <c r="F2" s="3" t="str">
        <f>'[1]TCE - ANEXO V - REC. Preencher'!I10</f>
        <v>2025OB092469</v>
      </c>
      <c r="G2" s="4">
        <f>IF('[1]TCE - ANEXO V - REC. Preencher'!J10="","",'[1]TCE - ANEXO V - REC. Preencher'!J10)</f>
        <v>45996</v>
      </c>
      <c r="H2" s="5">
        <f>'[1]TCE - ANEXO V - REC. Preencher'!N10</f>
        <v>1465347.62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2025NE000954</v>
      </c>
      <c r="D3" s="4">
        <f>IF('[1]TCE - ANEXO V - REC. Preencher'!G11="","",'[1]TCE - ANEXO V - REC. Preencher'!G11)</f>
        <v>45659</v>
      </c>
      <c r="E3" s="5">
        <f>'[1]TCE - ANEXO V - REC. Preencher'!H11</f>
        <v>515650.3</v>
      </c>
      <c r="F3" s="3" t="str">
        <f>'[1]TCE - ANEXO V - REC. Preencher'!I11</f>
        <v>2025OB092509</v>
      </c>
      <c r="G3" s="4">
        <f>IF('[1]TCE - ANEXO V - REC. Preencher'!J11="","",'[1]TCE - ANEXO V - REC. Preencher'!J11)</f>
        <v>45996</v>
      </c>
      <c r="H3" s="5">
        <f>'[1]TCE - ANEXO V - REC. Preencher'!N11</f>
        <v>46877.3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2025NE001742</v>
      </c>
      <c r="D4" s="4">
        <f>IF('[1]TCE - ANEXO V - REC. Preencher'!G12="","",'[1]TCE - ANEXO V - REC. Preencher'!G12)</f>
        <v>45688</v>
      </c>
      <c r="E4" s="5">
        <f>'[1]TCE - ANEXO V - REC. Preencher'!H12</f>
        <v>1990689.73</v>
      </c>
      <c r="F4" s="3" t="str">
        <f>'[1]TCE - ANEXO V - REC. Preencher'!I12</f>
        <v>2025OB098039</v>
      </c>
      <c r="G4" s="4">
        <f>IF('[1]TCE - ANEXO V - REC. Preencher'!J12="","",'[1]TCE - ANEXO V - REC. Preencher'!J12)</f>
        <v>46009</v>
      </c>
      <c r="H4" s="5">
        <f>'[1]TCE - ANEXO V - REC. Preencher'!N12</f>
        <v>165890.81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2025NE000954</v>
      </c>
      <c r="D5" s="4">
        <f>IF('[1]TCE - ANEXO V - REC. Preencher'!G13="","",'[1]TCE - ANEXO V - REC. Preencher'!G13)</f>
        <v>45659</v>
      </c>
      <c r="E5" s="5">
        <f>'[1]TCE - ANEXO V - REC. Preencher'!H13</f>
        <v>5500000</v>
      </c>
      <c r="F5" s="3" t="str">
        <f>'[1]TCE - ANEXO V - REC. Preencher'!I13</f>
        <v>2025OB093644</v>
      </c>
      <c r="G5" s="4">
        <f>IF('[1]TCE - ANEXO V - REC. Preencher'!J13="","",'[1]TCE - ANEXO V - REC. Preencher'!J13)</f>
        <v>45996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2025NE001742</v>
      </c>
      <c r="D6" s="4">
        <f>IF('[1]TCE - ANEXO V - REC. Preencher'!G14="","",'[1]TCE - ANEXO V - REC. Preencher'!G14)</f>
        <v>45688</v>
      </c>
      <c r="E6" s="5">
        <f>'[1]TCE - ANEXO V - REC. Preencher'!H14</f>
        <v>1990689.73</v>
      </c>
      <c r="F6" s="3" t="str">
        <f>'[1]TCE - ANEXO V - REC. Preencher'!I14</f>
        <v>2025ob094865</v>
      </c>
      <c r="G6" s="4">
        <f>IF('[1]TCE - ANEXO V - REC. Preencher'!J14="","",'[1]TCE - ANEXO V - REC. Preencher'!J14)</f>
        <v>46003</v>
      </c>
      <c r="H6" s="5">
        <f>'[1]TCE - ANEXO V - REC. Preencher'!N14</f>
        <v>163342.04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2026-01-23T19:04:01Z</dcterms:created>
  <dcterms:modified xsi:type="dcterms:W3CDTF">2026-01-23T19:05:09Z</dcterms:modified>
</cp:coreProperties>
</file>