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UPA OLINDA/03 Março/TCE/Arquivos Excel DGMMAS/"/>
    </mc:Choice>
  </mc:AlternateContent>
  <xr:revisionPtr revIDLastSave="0" documentId="8_{C5163C52-8882-4057-8572-AE66DE06E6C2}" xr6:coauthVersionLast="47" xr6:coauthVersionMax="47" xr10:uidLastSave="{00000000-0000-0000-0000-000000000000}"/>
  <bookViews>
    <workbookView xWindow="-108" yWindow="-108" windowWidth="23256" windowHeight="12456" xr2:uid="{B2473A8A-2998-4040-A848-B80D3FC5D783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M5000" i="1" s="1"/>
  <c r="AB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T4998" i="1"/>
  <c r="V4998" i="1" s="1"/>
  <c r="S4998" i="1"/>
  <c r="R4998" i="1"/>
  <c r="Q4998" i="1"/>
  <c r="O4998" i="1"/>
  <c r="N4998" i="1"/>
  <c r="P4998" i="1" s="1"/>
  <c r="L4998" i="1"/>
  <c r="K4998" i="1"/>
  <c r="J4998" i="1"/>
  <c r="I4998" i="1"/>
  <c r="H4998" i="1"/>
  <c r="G4998" i="1"/>
  <c r="F4998" i="1"/>
  <c r="E4998" i="1"/>
  <c r="D4998" i="1"/>
  <c r="B4998" i="1"/>
  <c r="A4998" i="1" s="1"/>
  <c r="AB4997" i="1"/>
  <c r="AA4997" i="1"/>
  <c r="Y4997" i="1"/>
  <c r="X4997" i="1"/>
  <c r="Z4997" i="1" s="1"/>
  <c r="W4997" i="1"/>
  <c r="V4997" i="1"/>
  <c r="U4997" i="1"/>
  <c r="T4997" i="1"/>
  <c r="R4997" i="1"/>
  <c r="Q4997" i="1"/>
  <c r="S4997" i="1" s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R4995" i="1"/>
  <c r="S4995" i="1" s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V4992" i="1"/>
  <c r="U4992" i="1"/>
  <c r="T4992" i="1"/>
  <c r="S4992" i="1"/>
  <c r="AB4992" i="1" s="1"/>
  <c r="R4992" i="1"/>
  <c r="Q4992" i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V4990" i="1" s="1"/>
  <c r="R4990" i="1"/>
  <c r="S4990" i="1" s="1"/>
  <c r="Q4990" i="1"/>
  <c r="O4990" i="1"/>
  <c r="N4990" i="1"/>
  <c r="P4990" i="1" s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V4989" i="1" s="1"/>
  <c r="T4989" i="1"/>
  <c r="R4989" i="1"/>
  <c r="Q4989" i="1"/>
  <c r="S4989" i="1" s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V4986" i="1" s="1"/>
  <c r="T4986" i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M4984" i="1" s="1"/>
  <c r="AB4984" i="1" s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W4983" i="1"/>
  <c r="V4983" i="1"/>
  <c r="U4983" i="1"/>
  <c r="T4983" i="1"/>
  <c r="R4983" i="1"/>
  <c r="Q4983" i="1"/>
  <c r="S4983" i="1" s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T4980" i="1"/>
  <c r="V4980" i="1" s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S4979" i="1"/>
  <c r="AB4979" i="1" s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V4978" i="1" s="1"/>
  <c r="T4978" i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S4976" i="1"/>
  <c r="R4976" i="1"/>
  <c r="Q4976" i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B4974" i="1"/>
  <c r="AA4974" i="1"/>
  <c r="Y4974" i="1"/>
  <c r="Z4974" i="1" s="1"/>
  <c r="X4974" i="1"/>
  <c r="W4974" i="1"/>
  <c r="U4974" i="1"/>
  <c r="T4974" i="1"/>
  <c r="V4974" i="1" s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AB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B4968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S4966" i="1"/>
  <c r="R4966" i="1"/>
  <c r="Q4966" i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V4962" i="1"/>
  <c r="U4962" i="1"/>
  <c r="T4962" i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V4960" i="1"/>
  <c r="U4960" i="1"/>
  <c r="T4960" i="1"/>
  <c r="S4960" i="1"/>
  <c r="R4960" i="1"/>
  <c r="Q4960" i="1"/>
  <c r="O4960" i="1"/>
  <c r="N4960" i="1"/>
  <c r="P4960" i="1" s="1"/>
  <c r="M4960" i="1"/>
  <c r="AB4960" i="1" s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P4959" i="1" s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V4957" i="1" s="1"/>
  <c r="T4957" i="1"/>
  <c r="R4957" i="1"/>
  <c r="Q4957" i="1"/>
  <c r="S4957" i="1" s="1"/>
  <c r="O4957" i="1"/>
  <c r="N4957" i="1"/>
  <c r="P4957" i="1" s="1"/>
  <c r="M4957" i="1"/>
  <c r="AB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V4954" i="1"/>
  <c r="U4954" i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T4950" i="1"/>
  <c r="V4950" i="1" s="1"/>
  <c r="S4950" i="1"/>
  <c r="R4950" i="1"/>
  <c r="Q4950" i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 s="1"/>
  <c r="AB4949" i="1"/>
  <c r="AA4949" i="1"/>
  <c r="Y4949" i="1"/>
  <c r="X4949" i="1"/>
  <c r="Z4949" i="1" s="1"/>
  <c r="W4949" i="1"/>
  <c r="V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R4947" i="1"/>
  <c r="S4947" i="1" s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V4944" i="1" s="1"/>
  <c r="T4944" i="1"/>
  <c r="S4944" i="1"/>
  <c r="R4944" i="1"/>
  <c r="Q4944" i="1"/>
  <c r="O4944" i="1"/>
  <c r="N4944" i="1"/>
  <c r="P4944" i="1" s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W4943" i="1"/>
  <c r="V4943" i="1"/>
  <c r="U4943" i="1"/>
  <c r="T4943" i="1"/>
  <c r="R4943" i="1"/>
  <c r="Q4943" i="1"/>
  <c r="S4943" i="1" s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T4940" i="1"/>
  <c r="V4940" i="1" s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S4939" i="1"/>
  <c r="R4939" i="1"/>
  <c r="Q4939" i="1"/>
  <c r="O4939" i="1"/>
  <c r="N4939" i="1"/>
  <c r="P4939" i="1" s="1"/>
  <c r="L4939" i="1"/>
  <c r="K4939" i="1"/>
  <c r="M4939" i="1" s="1"/>
  <c r="J4939" i="1"/>
  <c r="AB4939" i="1" s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V4938" i="1" s="1"/>
  <c r="T4938" i="1"/>
  <c r="R4938" i="1"/>
  <c r="Q4938" i="1"/>
  <c r="S4938" i="1" s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S4937" i="1" s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B4936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V4934" i="1" s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AB4934" i="1" s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P4933" i="1" s="1"/>
  <c r="N4933" i="1"/>
  <c r="L4933" i="1"/>
  <c r="M4933" i="1" s="1"/>
  <c r="AB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V4931" i="1"/>
  <c r="U4931" i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V4930" i="1"/>
  <c r="U4930" i="1"/>
  <c r="T4930" i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T4926" i="1"/>
  <c r="V4926" i="1" s="1"/>
  <c r="S4926" i="1"/>
  <c r="R4926" i="1"/>
  <c r="Q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R4924" i="1"/>
  <c r="S4924" i="1" s="1"/>
  <c r="Q4924" i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V4923" i="1" s="1"/>
  <c r="T4923" i="1"/>
  <c r="R4923" i="1"/>
  <c r="S4923" i="1" s="1"/>
  <c r="Q4923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J4921" i="1"/>
  <c r="AB4921" i="1" s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T4918" i="1"/>
  <c r="R4918" i="1"/>
  <c r="S4918" i="1" s="1"/>
  <c r="Q4918" i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AB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R4915" i="1"/>
  <c r="S4915" i="1" s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AB4911" i="1" s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T4908" i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AB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AB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V4887" i="1"/>
  <c r="U4887" i="1"/>
  <c r="T4887" i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W4885" i="1"/>
  <c r="V4885" i="1"/>
  <c r="U4885" i="1"/>
  <c r="T4885" i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AB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U4879" i="1"/>
  <c r="V4879" i="1" s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V4877" i="1"/>
  <c r="U4877" i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T4875" i="1"/>
  <c r="V4875" i="1" s="1"/>
  <c r="R4875" i="1"/>
  <c r="Q4875" i="1"/>
  <c r="S4875" i="1" s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V4874" i="1"/>
  <c r="U4874" i="1"/>
  <c r="T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T4872" i="1"/>
  <c r="V4872" i="1" s="1"/>
  <c r="R4872" i="1"/>
  <c r="Q4872" i="1"/>
  <c r="S4872" i="1" s="1"/>
  <c r="O4872" i="1"/>
  <c r="P4872" i="1" s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S4871" i="1" s="1"/>
  <c r="Q4871" i="1"/>
  <c r="P4871" i="1"/>
  <c r="O4871" i="1"/>
  <c r="N4871" i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V4868" i="1"/>
  <c r="U4868" i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V4866" i="1" s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AB4866" i="1" s="1"/>
  <c r="H4866" i="1"/>
  <c r="G4866" i="1"/>
  <c r="F4866" i="1"/>
  <c r="E4866" i="1"/>
  <c r="D4866" i="1"/>
  <c r="B4866" i="1"/>
  <c r="A4866" i="1"/>
  <c r="AB4865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O4864" i="1"/>
  <c r="P4864" i="1" s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S4863" i="1" s="1"/>
  <c r="Q4863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V4860" i="1"/>
  <c r="U4860" i="1"/>
  <c r="T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AB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V4853" i="1"/>
  <c r="U4853" i="1"/>
  <c r="T4853" i="1"/>
  <c r="S4853" i="1"/>
  <c r="R4853" i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R4851" i="1"/>
  <c r="Q4851" i="1"/>
  <c r="S4851" i="1" s="1"/>
  <c r="O4851" i="1"/>
  <c r="N4851" i="1"/>
  <c r="P4851" i="1" s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P4850" i="1" s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S4849" i="1"/>
  <c r="R4849" i="1"/>
  <c r="Q4849" i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V4848" i="1"/>
  <c r="U4848" i="1"/>
  <c r="T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V4843" i="1"/>
  <c r="U4843" i="1"/>
  <c r="T4843" i="1"/>
  <c r="R4843" i="1"/>
  <c r="Q4843" i="1"/>
  <c r="S4843" i="1" s="1"/>
  <c r="O4843" i="1"/>
  <c r="N4843" i="1"/>
  <c r="P4843" i="1" s="1"/>
  <c r="L4843" i="1"/>
  <c r="M4843" i="1" s="1"/>
  <c r="K4843" i="1"/>
  <c r="J4843" i="1"/>
  <c r="I4843" i="1"/>
  <c r="AB4843" i="1" s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U4840" i="1"/>
  <c r="V4840" i="1" s="1"/>
  <c r="T4840" i="1"/>
  <c r="R4840" i="1"/>
  <c r="Q4840" i="1"/>
  <c r="S4840" i="1" s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V4839" i="1" s="1"/>
  <c r="R4839" i="1"/>
  <c r="Q4839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V4837" i="1"/>
  <c r="U4837" i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S4833" i="1"/>
  <c r="R4833" i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V4832" i="1" s="1"/>
  <c r="T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M4830" i="1" s="1"/>
  <c r="AB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R4827" i="1"/>
  <c r="Q4827" i="1"/>
  <c r="S4827" i="1" s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R4825" i="1"/>
  <c r="S4825" i="1" s="1"/>
  <c r="Q4825" i="1"/>
  <c r="O4825" i="1"/>
  <c r="N4825" i="1"/>
  <c r="P4825" i="1" s="1"/>
  <c r="L4825" i="1"/>
  <c r="K4825" i="1"/>
  <c r="M4825" i="1" s="1"/>
  <c r="J4825" i="1"/>
  <c r="AB4825" i="1" s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V4824" i="1" s="1"/>
  <c r="T4824" i="1"/>
  <c r="R4824" i="1"/>
  <c r="Q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S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V4819" i="1"/>
  <c r="U4819" i="1"/>
  <c r="T4819" i="1"/>
  <c r="R4819" i="1"/>
  <c r="Q4819" i="1"/>
  <c r="S4819" i="1" s="1"/>
  <c r="O4819" i="1"/>
  <c r="N4819" i="1"/>
  <c r="P4819" i="1" s="1"/>
  <c r="L4819" i="1"/>
  <c r="M4819" i="1" s="1"/>
  <c r="K4819" i="1"/>
  <c r="J4819" i="1"/>
  <c r="I4819" i="1"/>
  <c r="AB4819" i="1" s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R4817" i="1"/>
  <c r="S4817" i="1" s="1"/>
  <c r="Q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V4816" i="1"/>
  <c r="U4816" i="1"/>
  <c r="T4816" i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U4809" i="1"/>
  <c r="T4809" i="1"/>
  <c r="V4809" i="1" s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V4808" i="1" s="1"/>
  <c r="T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U4805" i="1"/>
  <c r="T4805" i="1"/>
  <c r="V4805" i="1" s="1"/>
  <c r="R4805" i="1"/>
  <c r="Q4805" i="1"/>
  <c r="S4805" i="1" s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Q4803" i="1"/>
  <c r="S4803" i="1" s="1"/>
  <c r="O4803" i="1"/>
  <c r="P4803" i="1" s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V4802" i="1" s="1"/>
  <c r="R4802" i="1"/>
  <c r="S4802" i="1" s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V4801" i="1"/>
  <c r="U4801" i="1"/>
  <c r="T4801" i="1"/>
  <c r="S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V4800" i="1"/>
  <c r="U4800" i="1"/>
  <c r="T4800" i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N4799" i="1"/>
  <c r="P4799" i="1" s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V4798" i="1"/>
  <c r="U4798" i="1"/>
  <c r="T4798" i="1"/>
  <c r="R4798" i="1"/>
  <c r="Q4798" i="1"/>
  <c r="S4798" i="1" s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U4797" i="1"/>
  <c r="T4797" i="1"/>
  <c r="V4797" i="1" s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R4795" i="1"/>
  <c r="Q4795" i="1"/>
  <c r="S4795" i="1" s="1"/>
  <c r="O4795" i="1"/>
  <c r="P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V4793" i="1" s="1"/>
  <c r="T4793" i="1"/>
  <c r="S4793" i="1"/>
  <c r="R4793" i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V4792" i="1"/>
  <c r="U4792" i="1"/>
  <c r="T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V4790" i="1"/>
  <c r="U4790" i="1"/>
  <c r="T4790" i="1"/>
  <c r="R4790" i="1"/>
  <c r="Q4790" i="1"/>
  <c r="S4790" i="1" s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U4789" i="1"/>
  <c r="T4789" i="1"/>
  <c r="V4789" i="1" s="1"/>
  <c r="R4789" i="1"/>
  <c r="Q4789" i="1"/>
  <c r="S4789" i="1" s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O4788" i="1"/>
  <c r="N4788" i="1"/>
  <c r="P4788" i="1" s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S4786" i="1"/>
  <c r="R4786" i="1"/>
  <c r="Q4786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V4784" i="1"/>
  <c r="U4784" i="1"/>
  <c r="T4784" i="1"/>
  <c r="R4784" i="1"/>
  <c r="Q4784" i="1"/>
  <c r="S4784" i="1" s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V4783" i="1"/>
  <c r="U4783" i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W4782" i="1"/>
  <c r="V4782" i="1"/>
  <c r="U4782" i="1"/>
  <c r="T4782" i="1"/>
  <c r="R4782" i="1"/>
  <c r="Q4782" i="1"/>
  <c r="S4782" i="1" s="1"/>
  <c r="P4782" i="1"/>
  <c r="O4782" i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R4779" i="1"/>
  <c r="Q4779" i="1"/>
  <c r="O4779" i="1"/>
  <c r="P4779" i="1" s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T4778" i="1"/>
  <c r="R4778" i="1"/>
  <c r="S4778" i="1" s="1"/>
  <c r="Q4778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V4777" i="1"/>
  <c r="U4777" i="1"/>
  <c r="T4777" i="1"/>
  <c r="S4777" i="1"/>
  <c r="R4777" i="1"/>
  <c r="Q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V4776" i="1"/>
  <c r="U4776" i="1"/>
  <c r="T4776" i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U4772" i="1"/>
  <c r="T4772" i="1"/>
  <c r="V4772" i="1" s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S4770" i="1"/>
  <c r="R4770" i="1"/>
  <c r="Q4770" i="1"/>
  <c r="O4770" i="1"/>
  <c r="P4770" i="1" s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V4768" i="1" s="1"/>
  <c r="T4768" i="1"/>
  <c r="S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W4767" i="1"/>
  <c r="U4767" i="1"/>
  <c r="V4767" i="1" s="1"/>
  <c r="T4767" i="1"/>
  <c r="S4767" i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V4766" i="1"/>
  <c r="U4766" i="1"/>
  <c r="T4766" i="1"/>
  <c r="S4766" i="1"/>
  <c r="R4766" i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U4765" i="1"/>
  <c r="T4765" i="1"/>
  <c r="V4765" i="1" s="1"/>
  <c r="R4765" i="1"/>
  <c r="Q4765" i="1"/>
  <c r="S4765" i="1" s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V4764" i="1"/>
  <c r="U4764" i="1"/>
  <c r="T4764" i="1"/>
  <c r="R4764" i="1"/>
  <c r="Q4764" i="1"/>
  <c r="S4764" i="1" s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U4762" i="1"/>
  <c r="T4762" i="1"/>
  <c r="V4762" i="1" s="1"/>
  <c r="R4762" i="1"/>
  <c r="Q4762" i="1"/>
  <c r="O4762" i="1"/>
  <c r="N4762" i="1"/>
  <c r="P4762" i="1" s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U4760" i="1"/>
  <c r="T4760" i="1"/>
  <c r="V4760" i="1" s="1"/>
  <c r="R4760" i="1"/>
  <c r="S4760" i="1" s="1"/>
  <c r="Q4760" i="1"/>
  <c r="P4760" i="1"/>
  <c r="O4760" i="1"/>
  <c r="N4760" i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Z4759" i="1"/>
  <c r="Y4759" i="1"/>
  <c r="X4759" i="1"/>
  <c r="W4759" i="1"/>
  <c r="U4759" i="1"/>
  <c r="V4759" i="1" s="1"/>
  <c r="T4759" i="1"/>
  <c r="S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V4758" i="1"/>
  <c r="U4758" i="1"/>
  <c r="T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S4757" i="1"/>
  <c r="R4757" i="1"/>
  <c r="Q4757" i="1"/>
  <c r="P4757" i="1"/>
  <c r="O4757" i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Z4750" i="1" s="1"/>
  <c r="X4750" i="1"/>
  <c r="W4750" i="1"/>
  <c r="V4750" i="1"/>
  <c r="U4750" i="1"/>
  <c r="T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S4749" i="1"/>
  <c r="R4749" i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T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R4745" i="1"/>
  <c r="Q4745" i="1"/>
  <c r="S4745" i="1" s="1"/>
  <c r="O4745" i="1"/>
  <c r="P4745" i="1" s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S4744" i="1" s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U4743" i="1"/>
  <c r="V4743" i="1" s="1"/>
  <c r="T4743" i="1"/>
  <c r="S4743" i="1"/>
  <c r="R4743" i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R4742" i="1"/>
  <c r="Q4742" i="1"/>
  <c r="S4742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Z4738" i="1"/>
  <c r="Y4738" i="1"/>
  <c r="X4738" i="1"/>
  <c r="W4738" i="1"/>
  <c r="U4738" i="1"/>
  <c r="T4738" i="1"/>
  <c r="V4738" i="1" s="1"/>
  <c r="R4738" i="1"/>
  <c r="Q4738" i="1"/>
  <c r="O4738" i="1"/>
  <c r="N4738" i="1"/>
  <c r="P4738" i="1" s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V4734" i="1" s="1"/>
  <c r="T4734" i="1"/>
  <c r="R4734" i="1"/>
  <c r="Q4734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V4732" i="1"/>
  <c r="U4732" i="1"/>
  <c r="T4732" i="1"/>
  <c r="S4732" i="1"/>
  <c r="R4732" i="1"/>
  <c r="Q4732" i="1"/>
  <c r="O4732" i="1"/>
  <c r="N4732" i="1"/>
  <c r="P4732" i="1" s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V4730" i="1"/>
  <c r="U4730" i="1"/>
  <c r="T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R4729" i="1"/>
  <c r="Q4729" i="1"/>
  <c r="S4729" i="1" s="1"/>
  <c r="O4729" i="1"/>
  <c r="P4729" i="1" s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U4728" i="1"/>
  <c r="T4728" i="1"/>
  <c r="V4728" i="1" s="1"/>
  <c r="R4728" i="1"/>
  <c r="S4728" i="1" s="1"/>
  <c r="Q4728" i="1"/>
  <c r="P4728" i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P4727" i="1" s="1"/>
  <c r="M4727" i="1"/>
  <c r="L4727" i="1"/>
  <c r="K4727" i="1"/>
  <c r="J4727" i="1"/>
  <c r="AB4727" i="1" s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V4726" i="1"/>
  <c r="U4726" i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P4725" i="1"/>
  <c r="O4725" i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V4723" i="1"/>
  <c r="U4723" i="1"/>
  <c r="T4723" i="1"/>
  <c r="R4723" i="1"/>
  <c r="Q4723" i="1"/>
  <c r="S4723" i="1" s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V4722" i="1"/>
  <c r="U4722" i="1"/>
  <c r="T4722" i="1"/>
  <c r="R4722" i="1"/>
  <c r="Q4722" i="1"/>
  <c r="S4722" i="1" s="1"/>
  <c r="O4722" i="1"/>
  <c r="N4722" i="1"/>
  <c r="P4722" i="1" s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U4718" i="1"/>
  <c r="V4718" i="1" s="1"/>
  <c r="T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S4717" i="1"/>
  <c r="R4717" i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B4716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V4715" i="1"/>
  <c r="U4715" i="1"/>
  <c r="T4715" i="1"/>
  <c r="S4715" i="1"/>
  <c r="R4715" i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S4712" i="1" s="1"/>
  <c r="Q4712" i="1"/>
  <c r="P4712" i="1"/>
  <c r="AB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V4711" i="1"/>
  <c r="U4711" i="1"/>
  <c r="T4711" i="1"/>
  <c r="R4711" i="1"/>
  <c r="Q4711" i="1"/>
  <c r="S4711" i="1" s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T4709" i="1"/>
  <c r="R4709" i="1"/>
  <c r="Q4709" i="1"/>
  <c r="S4709" i="1" s="1"/>
  <c r="O4709" i="1"/>
  <c r="P4709" i="1" s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S4708" i="1" s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V4707" i="1"/>
  <c r="U4707" i="1"/>
  <c r="T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W4705" i="1"/>
  <c r="V4705" i="1"/>
  <c r="U4705" i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V4703" i="1" s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AB4703" i="1" s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V4699" i="1"/>
  <c r="U4699" i="1"/>
  <c r="T4699" i="1"/>
  <c r="S4699" i="1"/>
  <c r="R4699" i="1"/>
  <c r="Q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V4698" i="1"/>
  <c r="U4698" i="1"/>
  <c r="T4698" i="1"/>
  <c r="R4698" i="1"/>
  <c r="Q4698" i="1"/>
  <c r="S4698" i="1" s="1"/>
  <c r="O4698" i="1"/>
  <c r="N4698" i="1"/>
  <c r="P4698" i="1" s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AB4697" i="1" s="1"/>
  <c r="O4697" i="1"/>
  <c r="P4697" i="1" s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B4696" i="1"/>
  <c r="AA4696" i="1"/>
  <c r="Y4696" i="1"/>
  <c r="X4696" i="1"/>
  <c r="Z4696" i="1" s="1"/>
  <c r="W4696" i="1"/>
  <c r="U4696" i="1"/>
  <c r="T4696" i="1"/>
  <c r="V4696" i="1" s="1"/>
  <c r="R4696" i="1"/>
  <c r="S4696" i="1" s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V4695" i="1" s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V4691" i="1"/>
  <c r="U4691" i="1"/>
  <c r="T4691" i="1"/>
  <c r="S4691" i="1"/>
  <c r="R4691" i="1"/>
  <c r="Q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R4689" i="1"/>
  <c r="Q4689" i="1"/>
  <c r="S4689" i="1" s="1"/>
  <c r="O4689" i="1"/>
  <c r="P4689" i="1" s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S4688" i="1" s="1"/>
  <c r="Q4688" i="1"/>
  <c r="O4688" i="1"/>
  <c r="P4688" i="1" s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V4687" i="1" s="1"/>
  <c r="T4687" i="1"/>
  <c r="R4687" i="1"/>
  <c r="S4687" i="1" s="1"/>
  <c r="Q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R4685" i="1"/>
  <c r="Q4685" i="1"/>
  <c r="S4685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V4683" i="1"/>
  <c r="U4683" i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O4682" i="1"/>
  <c r="N4682" i="1"/>
  <c r="P4682" i="1" s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O4681" i="1"/>
  <c r="P4681" i="1" s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S4680" i="1" s="1"/>
  <c r="Q4680" i="1"/>
  <c r="P4680" i="1"/>
  <c r="O4680" i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V4679" i="1" s="1"/>
  <c r="T4679" i="1"/>
  <c r="S4679" i="1"/>
  <c r="R4679" i="1"/>
  <c r="Q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U4678" i="1"/>
  <c r="V4678" i="1" s="1"/>
  <c r="T4678" i="1"/>
  <c r="R4678" i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V4675" i="1"/>
  <c r="U4675" i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V4674" i="1"/>
  <c r="U4674" i="1"/>
  <c r="T4674" i="1"/>
  <c r="R4674" i="1"/>
  <c r="Q4674" i="1"/>
  <c r="O4674" i="1"/>
  <c r="N4674" i="1"/>
  <c r="P4674" i="1" s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P4673" i="1" s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S4672" i="1" s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V4671" i="1" s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V4670" i="1"/>
  <c r="U4670" i="1"/>
  <c r="T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V4667" i="1"/>
  <c r="U4667" i="1"/>
  <c r="T4667" i="1"/>
  <c r="S4667" i="1"/>
  <c r="R4667" i="1"/>
  <c r="Q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P4665" i="1" s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B4664" i="1"/>
  <c r="AA4664" i="1"/>
  <c r="Y4664" i="1"/>
  <c r="X4664" i="1"/>
  <c r="Z4664" i="1" s="1"/>
  <c r="W4664" i="1"/>
  <c r="U4664" i="1"/>
  <c r="T4664" i="1"/>
  <c r="V4664" i="1" s="1"/>
  <c r="R4664" i="1"/>
  <c r="S4664" i="1" s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V4663" i="1" s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V4659" i="1"/>
  <c r="U4659" i="1"/>
  <c r="T4659" i="1"/>
  <c r="S4659" i="1"/>
  <c r="R4659" i="1"/>
  <c r="Q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R4657" i="1"/>
  <c r="Q4657" i="1"/>
  <c r="S4657" i="1" s="1"/>
  <c r="O4657" i="1"/>
  <c r="P4657" i="1" s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S4656" i="1" s="1"/>
  <c r="Q4656" i="1"/>
  <c r="P4656" i="1"/>
  <c r="O4656" i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V4655" i="1" s="1"/>
  <c r="T4655" i="1"/>
  <c r="R4655" i="1"/>
  <c r="S4655" i="1" s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M4652" i="1" s="1"/>
  <c r="AB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V4651" i="1"/>
  <c r="U4651" i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O4649" i="1"/>
  <c r="P4649" i="1" s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S4648" i="1" s="1"/>
  <c r="Q4648" i="1"/>
  <c r="P4648" i="1"/>
  <c r="O4648" i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V4647" i="1" s="1"/>
  <c r="T4647" i="1"/>
  <c r="S4647" i="1"/>
  <c r="R4647" i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V4643" i="1"/>
  <c r="U4643" i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 s="1"/>
  <c r="AB4642" i="1"/>
  <c r="AA4642" i="1"/>
  <c r="Z4642" i="1"/>
  <c r="Y4642" i="1"/>
  <c r="X4642" i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R4641" i="1"/>
  <c r="Q4641" i="1"/>
  <c r="S4641" i="1" s="1"/>
  <c r="O4641" i="1"/>
  <c r="P4641" i="1" s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P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V4639" i="1" s="1"/>
  <c r="T4639" i="1"/>
  <c r="S4639" i="1"/>
  <c r="R4639" i="1"/>
  <c r="Q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S4637" i="1"/>
  <c r="R4637" i="1"/>
  <c r="Q4637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V4635" i="1"/>
  <c r="U4635" i="1"/>
  <c r="T4635" i="1"/>
  <c r="S4635" i="1"/>
  <c r="R4635" i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V4634" i="1"/>
  <c r="U4634" i="1"/>
  <c r="T4634" i="1"/>
  <c r="R4634" i="1"/>
  <c r="Q4634" i="1"/>
  <c r="O4634" i="1"/>
  <c r="N4634" i="1"/>
  <c r="P4634" i="1" s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P4633" i="1" s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U4632" i="1"/>
  <c r="T4632" i="1"/>
  <c r="V4632" i="1" s="1"/>
  <c r="R4632" i="1"/>
  <c r="S4632" i="1" s="1"/>
  <c r="Q4632" i="1"/>
  <c r="O4632" i="1"/>
  <c r="P4632" i="1" s="1"/>
  <c r="N4632" i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V4631" i="1" s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Z4630" i="1"/>
  <c r="Y4630" i="1"/>
  <c r="X4630" i="1"/>
  <c r="W4630" i="1"/>
  <c r="U4630" i="1"/>
  <c r="V4630" i="1" s="1"/>
  <c r="T4630" i="1"/>
  <c r="R4630" i="1"/>
  <c r="Q4630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V4628" i="1"/>
  <c r="U4628" i="1"/>
  <c r="T4628" i="1"/>
  <c r="S4628" i="1"/>
  <c r="R4628" i="1"/>
  <c r="Q4628" i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R4625" i="1"/>
  <c r="Q4625" i="1"/>
  <c r="S4625" i="1" s="1"/>
  <c r="O4625" i="1"/>
  <c r="P4625" i="1" s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U4624" i="1"/>
  <c r="T4624" i="1"/>
  <c r="V4624" i="1" s="1"/>
  <c r="R4624" i="1"/>
  <c r="S4624" i="1" s="1"/>
  <c r="Q4624" i="1"/>
  <c r="P4624" i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V4623" i="1" s="1"/>
  <c r="T4623" i="1"/>
  <c r="S4623" i="1"/>
  <c r="R4623" i="1"/>
  <c r="Q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V4622" i="1"/>
  <c r="U4622" i="1"/>
  <c r="T4622" i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S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V4619" i="1"/>
  <c r="U4619" i="1"/>
  <c r="T4619" i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AB4618" i="1" s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Z4616" i="1"/>
  <c r="Y4616" i="1"/>
  <c r="X4616" i="1"/>
  <c r="W4616" i="1"/>
  <c r="U4616" i="1"/>
  <c r="T4616" i="1"/>
  <c r="V4616" i="1" s="1"/>
  <c r="R4616" i="1"/>
  <c r="S4616" i="1" s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U4615" i="1"/>
  <c r="V4615" i="1" s="1"/>
  <c r="T4615" i="1"/>
  <c r="R4615" i="1"/>
  <c r="S4615" i="1" s="1"/>
  <c r="Q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V4614" i="1"/>
  <c r="U4614" i="1"/>
  <c r="T4614" i="1"/>
  <c r="R4614" i="1"/>
  <c r="Q4614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V4611" i="1"/>
  <c r="U4611" i="1"/>
  <c r="T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U4608" i="1"/>
  <c r="T4608" i="1"/>
  <c r="V4608" i="1" s="1"/>
  <c r="R4608" i="1"/>
  <c r="S4608" i="1" s="1"/>
  <c r="Q4608" i="1"/>
  <c r="O4608" i="1"/>
  <c r="P4608" i="1" s="1"/>
  <c r="N4608" i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Z4607" i="1"/>
  <c r="Y4607" i="1"/>
  <c r="X4607" i="1"/>
  <c r="W4607" i="1"/>
  <c r="U4607" i="1"/>
  <c r="V4607" i="1" s="1"/>
  <c r="T4607" i="1"/>
  <c r="S4607" i="1"/>
  <c r="R4607" i="1"/>
  <c r="Q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V4606" i="1"/>
  <c r="U4606" i="1"/>
  <c r="T4606" i="1"/>
  <c r="R4606" i="1"/>
  <c r="Q4606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U4602" i="1"/>
  <c r="V4602" i="1" s="1"/>
  <c r="T4602" i="1"/>
  <c r="R4602" i="1"/>
  <c r="Q4602" i="1"/>
  <c r="O4602" i="1"/>
  <c r="N4602" i="1"/>
  <c r="P4602" i="1" s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O4601" i="1"/>
  <c r="P4601" i="1" s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S4600" i="1" s="1"/>
  <c r="Q4600" i="1"/>
  <c r="O4600" i="1"/>
  <c r="P4600" i="1" s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U4599" i="1"/>
  <c r="V4599" i="1" s="1"/>
  <c r="T4599" i="1"/>
  <c r="S4599" i="1"/>
  <c r="R4599" i="1"/>
  <c r="Q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V4598" i="1"/>
  <c r="U4598" i="1"/>
  <c r="T4598" i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V4596" i="1"/>
  <c r="U4596" i="1"/>
  <c r="T4596" i="1"/>
  <c r="S4596" i="1"/>
  <c r="R4596" i="1"/>
  <c r="Q4596" i="1"/>
  <c r="O4596" i="1"/>
  <c r="P4596" i="1" s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V4594" i="1"/>
  <c r="U4594" i="1"/>
  <c r="T4594" i="1"/>
  <c r="R4594" i="1"/>
  <c r="Q4594" i="1"/>
  <c r="O4594" i="1"/>
  <c r="N4594" i="1"/>
  <c r="P4594" i="1" s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R4593" i="1"/>
  <c r="Q4593" i="1"/>
  <c r="S4593" i="1" s="1"/>
  <c r="O4593" i="1"/>
  <c r="P4593" i="1" s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P4592" i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V4590" i="1" s="1"/>
  <c r="T4590" i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AB4589" i="1" s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V4588" i="1"/>
  <c r="U4588" i="1"/>
  <c r="T4588" i="1"/>
  <c r="S4588" i="1"/>
  <c r="R4588" i="1"/>
  <c r="Q4588" i="1"/>
  <c r="P4588" i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U4586" i="1"/>
  <c r="T4586" i="1"/>
  <c r="V4586" i="1" s="1"/>
  <c r="R4586" i="1"/>
  <c r="Q4586" i="1"/>
  <c r="O4586" i="1"/>
  <c r="N4586" i="1"/>
  <c r="P4586" i="1" s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R4585" i="1"/>
  <c r="Q4585" i="1"/>
  <c r="S4585" i="1" s="1"/>
  <c r="O4585" i="1"/>
  <c r="P4585" i="1" s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S4581" i="1"/>
  <c r="R4581" i="1"/>
  <c r="Q4581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V4580" i="1"/>
  <c r="U4580" i="1"/>
  <c r="T4580" i="1"/>
  <c r="S4580" i="1"/>
  <c r="R4580" i="1"/>
  <c r="Q4580" i="1"/>
  <c r="P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V4579" i="1"/>
  <c r="U4579" i="1"/>
  <c r="T4579" i="1"/>
  <c r="S4579" i="1"/>
  <c r="R4579" i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P4577" i="1" s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T4574" i="1"/>
  <c r="V4574" i="1" s="1"/>
  <c r="R4574" i="1"/>
  <c r="Q4574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AB4573" i="1" s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V4571" i="1"/>
  <c r="U4571" i="1"/>
  <c r="T4571" i="1"/>
  <c r="R4571" i="1"/>
  <c r="Q4571" i="1"/>
  <c r="S4571" i="1" s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T4570" i="1"/>
  <c r="V4570" i="1" s="1"/>
  <c r="R4570" i="1"/>
  <c r="Q4570" i="1"/>
  <c r="S4570" i="1" s="1"/>
  <c r="O4570" i="1"/>
  <c r="P4570" i="1" s="1"/>
  <c r="N4570" i="1"/>
  <c r="L4570" i="1"/>
  <c r="M4570" i="1" s="1"/>
  <c r="K4570" i="1"/>
  <c r="J4570" i="1"/>
  <c r="I4570" i="1"/>
  <c r="AB4570" i="1" s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R4569" i="1"/>
  <c r="S4569" i="1" s="1"/>
  <c r="AB4569" i="1" s="1"/>
  <c r="Q4569" i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V4568" i="1" s="1"/>
  <c r="T4568" i="1"/>
  <c r="R4568" i="1"/>
  <c r="S4568" i="1" s="1"/>
  <c r="Q4568" i="1"/>
  <c r="O4568" i="1"/>
  <c r="P4568" i="1" s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V4567" i="1" s="1"/>
  <c r="T4567" i="1"/>
  <c r="R4567" i="1"/>
  <c r="S4567" i="1" s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V4566" i="1"/>
  <c r="U4566" i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U4564" i="1"/>
  <c r="T4564" i="1"/>
  <c r="V4564" i="1" s="1"/>
  <c r="S4564" i="1"/>
  <c r="R4564" i="1"/>
  <c r="Q4564" i="1"/>
  <c r="O4564" i="1"/>
  <c r="N4564" i="1"/>
  <c r="P4564" i="1" s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V4563" i="1"/>
  <c r="U4563" i="1"/>
  <c r="T4563" i="1"/>
  <c r="R4563" i="1"/>
  <c r="Q4563" i="1"/>
  <c r="S4563" i="1" s="1"/>
  <c r="AB4563" i="1" s="1"/>
  <c r="O4563" i="1"/>
  <c r="N4563" i="1"/>
  <c r="P4563" i="1" s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R4562" i="1"/>
  <c r="Q4562" i="1"/>
  <c r="S4562" i="1" s="1"/>
  <c r="O4562" i="1"/>
  <c r="P4562" i="1" s="1"/>
  <c r="N4562" i="1"/>
  <c r="L4562" i="1"/>
  <c r="M4562" i="1" s="1"/>
  <c r="K4562" i="1"/>
  <c r="J4562" i="1"/>
  <c r="I4562" i="1"/>
  <c r="AB4562" i="1" s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V4561" i="1" s="1"/>
  <c r="R4561" i="1"/>
  <c r="S4561" i="1" s="1"/>
  <c r="Q4561" i="1"/>
  <c r="O4561" i="1"/>
  <c r="P4561" i="1" s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V4560" i="1" s="1"/>
  <c r="T4560" i="1"/>
  <c r="R4560" i="1"/>
  <c r="S4560" i="1" s="1"/>
  <c r="Q4560" i="1"/>
  <c r="O4560" i="1"/>
  <c r="P4560" i="1" s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V4559" i="1" s="1"/>
  <c r="T4559" i="1"/>
  <c r="S4559" i="1"/>
  <c r="R4559" i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V4558" i="1"/>
  <c r="U4558" i="1"/>
  <c r="T4558" i="1"/>
  <c r="S4558" i="1"/>
  <c r="R4558" i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V4557" i="1"/>
  <c r="U4557" i="1"/>
  <c r="T4557" i="1"/>
  <c r="R4557" i="1"/>
  <c r="Q4557" i="1"/>
  <c r="S4557" i="1" s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L4555" i="1"/>
  <c r="M4555" i="1" s="1"/>
  <c r="AB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V4554" i="1" s="1"/>
  <c r="R4554" i="1"/>
  <c r="Q4554" i="1"/>
  <c r="S4554" i="1" s="1"/>
  <c r="O4554" i="1"/>
  <c r="P4554" i="1" s="1"/>
  <c r="N4554" i="1"/>
  <c r="L4554" i="1"/>
  <c r="M4554" i="1" s="1"/>
  <c r="K4554" i="1"/>
  <c r="J4554" i="1"/>
  <c r="I4554" i="1"/>
  <c r="AB4554" i="1" s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R4553" i="1"/>
  <c r="S4553" i="1" s="1"/>
  <c r="Q4553" i="1"/>
  <c r="O4553" i="1"/>
  <c r="P4553" i="1" s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V4552" i="1" s="1"/>
  <c r="T4552" i="1"/>
  <c r="R4552" i="1"/>
  <c r="S4552" i="1" s="1"/>
  <c r="Q4552" i="1"/>
  <c r="O4552" i="1"/>
  <c r="P4552" i="1" s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V4551" i="1" s="1"/>
  <c r="T4551" i="1"/>
  <c r="R4551" i="1"/>
  <c r="S4551" i="1" s="1"/>
  <c r="Q4551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V4550" i="1" s="1"/>
  <c r="T4550" i="1"/>
  <c r="S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AB4548" i="1" s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M4547" i="1" s="1"/>
  <c r="K4547" i="1"/>
  <c r="J4547" i="1"/>
  <c r="I4547" i="1"/>
  <c r="AB4547" i="1" s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V4546" i="1" s="1"/>
  <c r="R4546" i="1"/>
  <c r="Q4546" i="1"/>
  <c r="O4546" i="1"/>
  <c r="P4546" i="1" s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R4545" i="1"/>
  <c r="S4545" i="1" s="1"/>
  <c r="Q4545" i="1"/>
  <c r="O4545" i="1"/>
  <c r="P4545" i="1" s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V4544" i="1" s="1"/>
  <c r="T4544" i="1"/>
  <c r="R4544" i="1"/>
  <c r="S4544" i="1" s="1"/>
  <c r="Q4544" i="1"/>
  <c r="P4544" i="1"/>
  <c r="O4544" i="1"/>
  <c r="N4544" i="1"/>
  <c r="M4544" i="1"/>
  <c r="L4544" i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V4543" i="1" s="1"/>
  <c r="T4543" i="1"/>
  <c r="R4543" i="1"/>
  <c r="S4543" i="1" s="1"/>
  <c r="Q4543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V4542" i="1"/>
  <c r="U4542" i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V4541" i="1"/>
  <c r="U4541" i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V4540" i="1"/>
  <c r="U4540" i="1"/>
  <c r="T4540" i="1"/>
  <c r="S4540" i="1"/>
  <c r="R4540" i="1"/>
  <c r="Q4540" i="1"/>
  <c r="O4540" i="1"/>
  <c r="N4540" i="1"/>
  <c r="P4540" i="1" s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U4539" i="1"/>
  <c r="T4539" i="1"/>
  <c r="V4539" i="1" s="1"/>
  <c r="R4539" i="1"/>
  <c r="Q4539" i="1"/>
  <c r="S4539" i="1" s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T4538" i="1"/>
  <c r="V4538" i="1" s="1"/>
  <c r="R4538" i="1"/>
  <c r="Q4538" i="1"/>
  <c r="O4538" i="1"/>
  <c r="P4538" i="1" s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R4537" i="1"/>
  <c r="S4537" i="1" s="1"/>
  <c r="Q4537" i="1"/>
  <c r="O4537" i="1"/>
  <c r="P4537" i="1" s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V4536" i="1" s="1"/>
  <c r="T4536" i="1"/>
  <c r="R4536" i="1"/>
  <c r="S4536" i="1" s="1"/>
  <c r="Q4536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V4535" i="1" s="1"/>
  <c r="T4535" i="1"/>
  <c r="R4535" i="1"/>
  <c r="S4535" i="1" s="1"/>
  <c r="Q4535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V4534" i="1" s="1"/>
  <c r="T4534" i="1"/>
  <c r="S4534" i="1"/>
  <c r="R4534" i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V4533" i="1"/>
  <c r="U4533" i="1"/>
  <c r="T4533" i="1"/>
  <c r="S4533" i="1"/>
  <c r="R4533" i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V4532" i="1"/>
  <c r="U4532" i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AB4532" i="1" s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V4531" i="1"/>
  <c r="U4531" i="1"/>
  <c r="T4531" i="1"/>
  <c r="R4531" i="1"/>
  <c r="Q4531" i="1"/>
  <c r="S4531" i="1" s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V4530" i="1" s="1"/>
  <c r="R4530" i="1"/>
  <c r="Q4530" i="1"/>
  <c r="O4530" i="1"/>
  <c r="P4530" i="1" s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R4529" i="1"/>
  <c r="S4529" i="1" s="1"/>
  <c r="Q4529" i="1"/>
  <c r="O4529" i="1"/>
  <c r="P4529" i="1" s="1"/>
  <c r="N4529" i="1"/>
  <c r="M4529" i="1"/>
  <c r="L4529" i="1"/>
  <c r="K4529" i="1"/>
  <c r="J4529" i="1"/>
  <c r="AB4529" i="1" s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V4528" i="1" s="1"/>
  <c r="T4528" i="1"/>
  <c r="R4528" i="1"/>
  <c r="S4528" i="1" s="1"/>
  <c r="Q4528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V4527" i="1" s="1"/>
  <c r="T4527" i="1"/>
  <c r="S4527" i="1"/>
  <c r="R4527" i="1"/>
  <c r="Q4527" i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V4526" i="1" s="1"/>
  <c r="T4526" i="1"/>
  <c r="S4526" i="1"/>
  <c r="R4526" i="1"/>
  <c r="Q4526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V4525" i="1"/>
  <c r="U4525" i="1"/>
  <c r="T4525" i="1"/>
  <c r="S4525" i="1"/>
  <c r="R4525" i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T4524" i="1"/>
  <c r="V4524" i="1" s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AB4524" i="1" s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U4523" i="1"/>
  <c r="T4523" i="1"/>
  <c r="V4523" i="1" s="1"/>
  <c r="R4523" i="1"/>
  <c r="Q4523" i="1"/>
  <c r="S4523" i="1" s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T4522" i="1"/>
  <c r="V4522" i="1" s="1"/>
  <c r="R4522" i="1"/>
  <c r="Q4522" i="1"/>
  <c r="S4522" i="1" s="1"/>
  <c r="AB4522" i="1" s="1"/>
  <c r="O4522" i="1"/>
  <c r="P4522" i="1" s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R4521" i="1"/>
  <c r="S4521" i="1" s="1"/>
  <c r="Q4521" i="1"/>
  <c r="O4521" i="1"/>
  <c r="P4521" i="1" s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V4520" i="1" s="1"/>
  <c r="T4520" i="1"/>
  <c r="R4520" i="1"/>
  <c r="S4520" i="1" s="1"/>
  <c r="Q4520" i="1"/>
  <c r="O4520" i="1"/>
  <c r="P4520" i="1" s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V4519" i="1" s="1"/>
  <c r="T4519" i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V4518" i="1" s="1"/>
  <c r="T4518" i="1"/>
  <c r="S4518" i="1"/>
  <c r="R4518" i="1"/>
  <c r="Q4518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W4517" i="1"/>
  <c r="V4517" i="1"/>
  <c r="U4517" i="1"/>
  <c r="T4517" i="1"/>
  <c r="R4517" i="1"/>
  <c r="Q4517" i="1"/>
  <c r="S4517" i="1" s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M4515" i="1" s="1"/>
  <c r="K4515" i="1"/>
  <c r="J4515" i="1"/>
  <c r="I4515" i="1"/>
  <c r="AB4515" i="1" s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T4514" i="1"/>
  <c r="R4514" i="1"/>
  <c r="Q4514" i="1"/>
  <c r="O4514" i="1"/>
  <c r="P4514" i="1" s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R4513" i="1"/>
  <c r="S4513" i="1" s="1"/>
  <c r="Q4513" i="1"/>
  <c r="O4513" i="1"/>
  <c r="P4513" i="1" s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V4512" i="1" s="1"/>
  <c r="T4512" i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U4511" i="1"/>
  <c r="V4511" i="1" s="1"/>
  <c r="T4511" i="1"/>
  <c r="R4511" i="1"/>
  <c r="S4511" i="1" s="1"/>
  <c r="Q4511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W4509" i="1"/>
  <c r="U4509" i="1"/>
  <c r="T4509" i="1"/>
  <c r="V4509" i="1" s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U4508" i="1"/>
  <c r="T4508" i="1"/>
  <c r="V4508" i="1" s="1"/>
  <c r="S4508" i="1"/>
  <c r="R4508" i="1"/>
  <c r="Q4508" i="1"/>
  <c r="O4508" i="1"/>
  <c r="N4508" i="1"/>
  <c r="P4508" i="1" s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U4507" i="1"/>
  <c r="T4507" i="1"/>
  <c r="V4507" i="1" s="1"/>
  <c r="R4507" i="1"/>
  <c r="Q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T4506" i="1"/>
  <c r="R4506" i="1"/>
  <c r="Q4506" i="1"/>
  <c r="S4506" i="1" s="1"/>
  <c r="O4506" i="1"/>
  <c r="P4506" i="1" s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R4505" i="1"/>
  <c r="S4505" i="1" s="1"/>
  <c r="Q4505" i="1"/>
  <c r="O4505" i="1"/>
  <c r="P4505" i="1" s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V4504" i="1" s="1"/>
  <c r="T4504" i="1"/>
  <c r="R4504" i="1"/>
  <c r="S4504" i="1" s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V4503" i="1" s="1"/>
  <c r="T4503" i="1"/>
  <c r="R4503" i="1"/>
  <c r="S4503" i="1" s="1"/>
  <c r="Q4503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AB4500" i="1" s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T4499" i="1"/>
  <c r="V4499" i="1" s="1"/>
  <c r="R4499" i="1"/>
  <c r="Q4499" i="1"/>
  <c r="O4499" i="1"/>
  <c r="N4499" i="1"/>
  <c r="P4499" i="1" s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T4498" i="1"/>
  <c r="V4498" i="1" s="1"/>
  <c r="R4498" i="1"/>
  <c r="Q4498" i="1"/>
  <c r="O4498" i="1"/>
  <c r="P4498" i="1" s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R4497" i="1"/>
  <c r="S4497" i="1" s="1"/>
  <c r="Q4497" i="1"/>
  <c r="O4497" i="1"/>
  <c r="P4497" i="1" s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V4494" i="1" s="1"/>
  <c r="T4494" i="1"/>
  <c r="S4494" i="1"/>
  <c r="R4494" i="1"/>
  <c r="Q4494" i="1"/>
  <c r="P4494" i="1"/>
  <c r="O4494" i="1"/>
  <c r="N4494" i="1"/>
  <c r="L4494" i="1"/>
  <c r="K4494" i="1"/>
  <c r="M4494" i="1" s="1"/>
  <c r="AB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L4491" i="1"/>
  <c r="M4491" i="1" s="1"/>
  <c r="K4491" i="1"/>
  <c r="J4491" i="1"/>
  <c r="I4491" i="1"/>
  <c r="AB4491" i="1" s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T4490" i="1"/>
  <c r="R4490" i="1"/>
  <c r="Q4490" i="1"/>
  <c r="S4490" i="1" s="1"/>
  <c r="O4490" i="1"/>
  <c r="P4490" i="1" s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AB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V4488" i="1" s="1"/>
  <c r="T4488" i="1"/>
  <c r="S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V4487" i="1" s="1"/>
  <c r="T4487" i="1"/>
  <c r="S4487" i="1"/>
  <c r="R4487" i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W4486" i="1"/>
  <c r="U4486" i="1"/>
  <c r="T4486" i="1"/>
  <c r="V4486" i="1" s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U4484" i="1"/>
  <c r="T4484" i="1"/>
  <c r="V4484" i="1" s="1"/>
  <c r="S4484" i="1"/>
  <c r="R4484" i="1"/>
  <c r="Q4484" i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P4483" i="1" s="1"/>
  <c r="M4483" i="1"/>
  <c r="L4483" i="1"/>
  <c r="K4483" i="1"/>
  <c r="J4483" i="1"/>
  <c r="AB4483" i="1" s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P4482" i="1" s="1"/>
  <c r="N4482" i="1"/>
  <c r="L4482" i="1"/>
  <c r="M4482" i="1" s="1"/>
  <c r="K4482" i="1"/>
  <c r="J4482" i="1"/>
  <c r="I4482" i="1"/>
  <c r="AB4482" i="1" s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S4481" i="1"/>
  <c r="R4481" i="1"/>
  <c r="Q4481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V4480" i="1" s="1"/>
  <c r="T4480" i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S4478" i="1"/>
  <c r="R4478" i="1"/>
  <c r="Q4478" i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V4476" i="1"/>
  <c r="U4476" i="1"/>
  <c r="T4476" i="1"/>
  <c r="R4476" i="1"/>
  <c r="Q4476" i="1"/>
  <c r="S4476" i="1" s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S4473" i="1"/>
  <c r="R4473" i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U4472" i="1"/>
  <c r="V4472" i="1" s="1"/>
  <c r="T4472" i="1"/>
  <c r="R4472" i="1"/>
  <c r="S4472" i="1" s="1"/>
  <c r="Q4472" i="1"/>
  <c r="O4472" i="1"/>
  <c r="P4472" i="1" s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T4471" i="1"/>
  <c r="V4471" i="1" s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R4469" i="1"/>
  <c r="Q4469" i="1"/>
  <c r="O4469" i="1"/>
  <c r="P4469" i="1" s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R4468" i="1"/>
  <c r="S4468" i="1" s="1"/>
  <c r="Q4468" i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V4467" i="1" s="1"/>
  <c r="T4467" i="1"/>
  <c r="S4467" i="1"/>
  <c r="R4467" i="1"/>
  <c r="Q4467" i="1"/>
  <c r="P4467" i="1"/>
  <c r="O4467" i="1"/>
  <c r="N4467" i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V4466" i="1"/>
  <c r="U4466" i="1"/>
  <c r="T4466" i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T4461" i="1"/>
  <c r="R4461" i="1"/>
  <c r="Q4461" i="1"/>
  <c r="O4461" i="1"/>
  <c r="P4461" i="1" s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S4460" i="1" s="1"/>
  <c r="Q4460" i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V4459" i="1" s="1"/>
  <c r="T4459" i="1"/>
  <c r="S4459" i="1"/>
  <c r="R4459" i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V4458" i="1"/>
  <c r="U4458" i="1"/>
  <c r="T4458" i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W4457" i="1"/>
  <c r="U4457" i="1"/>
  <c r="V4457" i="1" s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U4455" i="1"/>
  <c r="T4455" i="1"/>
  <c r="V4455" i="1" s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AB4455" i="1" s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U4454" i="1"/>
  <c r="T4454" i="1"/>
  <c r="V4454" i="1" s="1"/>
  <c r="R4454" i="1"/>
  <c r="Q4454" i="1"/>
  <c r="O4454" i="1"/>
  <c r="N4454" i="1"/>
  <c r="P4454" i="1" s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O4453" i="1"/>
  <c r="P4453" i="1" s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S4452" i="1"/>
  <c r="R4452" i="1"/>
  <c r="Q4452" i="1"/>
  <c r="O4452" i="1"/>
  <c r="P4452" i="1" s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V4450" i="1" s="1"/>
  <c r="T4450" i="1"/>
  <c r="R4450" i="1"/>
  <c r="Q4450" i="1"/>
  <c r="S4450" i="1" s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W4449" i="1"/>
  <c r="U4449" i="1"/>
  <c r="V4449" i="1" s="1"/>
  <c r="T4449" i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N4448" i="1"/>
  <c r="P4448" i="1" s="1"/>
  <c r="L4448" i="1"/>
  <c r="K4448" i="1"/>
  <c r="M4448" i="1" s="1"/>
  <c r="AB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U4447" i="1"/>
  <c r="T4447" i="1"/>
  <c r="V4447" i="1" s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L4446" i="1"/>
  <c r="M4446" i="1" s="1"/>
  <c r="K4446" i="1"/>
  <c r="J4446" i="1"/>
  <c r="AB4446" i="1" s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T4445" i="1"/>
  <c r="R4445" i="1"/>
  <c r="Q4445" i="1"/>
  <c r="S4445" i="1" s="1"/>
  <c r="O4445" i="1"/>
  <c r="P4445" i="1" s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S4444" i="1"/>
  <c r="R4444" i="1"/>
  <c r="Q4444" i="1"/>
  <c r="O4444" i="1"/>
  <c r="P4444" i="1" s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V4443" i="1" s="1"/>
  <c r="T4443" i="1"/>
  <c r="S4443" i="1"/>
  <c r="R4443" i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U4442" i="1"/>
  <c r="V4442" i="1" s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W4441" i="1"/>
  <c r="U4441" i="1"/>
  <c r="T4441" i="1"/>
  <c r="S4441" i="1"/>
  <c r="R4441" i="1"/>
  <c r="Q4441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V4440" i="1"/>
  <c r="U4440" i="1"/>
  <c r="T4440" i="1"/>
  <c r="R4440" i="1"/>
  <c r="Q4440" i="1"/>
  <c r="S4440" i="1" s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AB4438" i="1" s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P4437" i="1" s="1"/>
  <c r="N4437" i="1"/>
  <c r="M4437" i="1"/>
  <c r="L4437" i="1"/>
  <c r="K4437" i="1"/>
  <c r="J4437" i="1"/>
  <c r="I4437" i="1"/>
  <c r="AB4437" i="1" s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S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U4435" i="1"/>
  <c r="V4435" i="1" s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S4434" i="1"/>
  <c r="R4434" i="1"/>
  <c r="Q4434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V4431" i="1" s="1"/>
  <c r="T4431" i="1"/>
  <c r="S4431" i="1"/>
  <c r="R4431" i="1"/>
  <c r="Q4431" i="1"/>
  <c r="O4431" i="1"/>
  <c r="N4431" i="1"/>
  <c r="P4431" i="1" s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V4429" i="1"/>
  <c r="U4429" i="1"/>
  <c r="T4429" i="1"/>
  <c r="R4429" i="1"/>
  <c r="Q4429" i="1"/>
  <c r="S4429" i="1" s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U4428" i="1"/>
  <c r="T4428" i="1"/>
  <c r="V4428" i="1" s="1"/>
  <c r="R4428" i="1"/>
  <c r="Q4428" i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S4427" i="1"/>
  <c r="R4427" i="1"/>
  <c r="Q4427" i="1"/>
  <c r="O4427" i="1"/>
  <c r="P4427" i="1" s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R4426" i="1"/>
  <c r="S4426" i="1" s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V4425" i="1" s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V4424" i="1"/>
  <c r="U4424" i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U4422" i="1"/>
  <c r="T4422" i="1"/>
  <c r="V4422" i="1" s="1"/>
  <c r="S4422" i="1"/>
  <c r="R4422" i="1"/>
  <c r="Q4422" i="1"/>
  <c r="O4422" i="1"/>
  <c r="N4422" i="1"/>
  <c r="P4422" i="1" s="1"/>
  <c r="AB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V4421" i="1"/>
  <c r="U4421" i="1"/>
  <c r="T4421" i="1"/>
  <c r="R4421" i="1"/>
  <c r="Q4421" i="1"/>
  <c r="S4421" i="1" s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S4419" i="1"/>
  <c r="R4419" i="1"/>
  <c r="Q4419" i="1"/>
  <c r="O4419" i="1"/>
  <c r="P4419" i="1" s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V4418" i="1"/>
  <c r="U4418" i="1"/>
  <c r="T4418" i="1"/>
  <c r="R4418" i="1"/>
  <c r="S4418" i="1" s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V4417" i="1" s="1"/>
  <c r="T4417" i="1"/>
  <c r="R4417" i="1"/>
  <c r="S4417" i="1" s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V4416" i="1"/>
  <c r="U4416" i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N4414" i="1"/>
  <c r="P4414" i="1" s="1"/>
  <c r="L4414" i="1"/>
  <c r="K4414" i="1"/>
  <c r="M4414" i="1" s="1"/>
  <c r="AB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Z4412" i="1"/>
  <c r="Y4412" i="1"/>
  <c r="X4412" i="1"/>
  <c r="W4412" i="1"/>
  <c r="U4412" i="1"/>
  <c r="T4412" i="1"/>
  <c r="V4412" i="1" s="1"/>
  <c r="R4412" i="1"/>
  <c r="Q4412" i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P4411" i="1" s="1"/>
  <c r="N4411" i="1"/>
  <c r="M4411" i="1"/>
  <c r="AB4411" i="1" s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U4410" i="1"/>
  <c r="T4410" i="1"/>
  <c r="V4410" i="1" s="1"/>
  <c r="R4410" i="1"/>
  <c r="S4410" i="1" s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V4409" i="1" s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V4408" i="1"/>
  <c r="U4408" i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B4406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V4405" i="1"/>
  <c r="U4405" i="1"/>
  <c r="T4405" i="1"/>
  <c r="R4405" i="1"/>
  <c r="Q4405" i="1"/>
  <c r="S4405" i="1" s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U4404" i="1"/>
  <c r="T4404" i="1"/>
  <c r="V4404" i="1" s="1"/>
  <c r="R4404" i="1"/>
  <c r="Q4404" i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O4403" i="1"/>
  <c r="P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S4402" i="1" s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V4401" i="1" s="1"/>
  <c r="T4401" i="1"/>
  <c r="R4401" i="1"/>
  <c r="S4401" i="1" s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V4400" i="1" s="1"/>
  <c r="T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AB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U4397" i="1"/>
  <c r="V4397" i="1" s="1"/>
  <c r="T4397" i="1"/>
  <c r="S4397" i="1"/>
  <c r="R4397" i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S4394" i="1" s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S4393" i="1"/>
  <c r="R4393" i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V4390" i="1"/>
  <c r="U4390" i="1"/>
  <c r="T4390" i="1"/>
  <c r="S4390" i="1"/>
  <c r="R4390" i="1"/>
  <c r="Q4390" i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V4389" i="1"/>
  <c r="U4389" i="1"/>
  <c r="T4389" i="1"/>
  <c r="S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S4386" i="1" s="1"/>
  <c r="Q4386" i="1"/>
  <c r="O4386" i="1"/>
  <c r="N4386" i="1"/>
  <c r="P4386" i="1" s="1"/>
  <c r="L4386" i="1"/>
  <c r="K4386" i="1"/>
  <c r="M4386" i="1" s="1"/>
  <c r="J4386" i="1"/>
  <c r="AB4386" i="1" s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S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U4382" i="1"/>
  <c r="T4382" i="1"/>
  <c r="V4382" i="1" s="1"/>
  <c r="S4382" i="1"/>
  <c r="R4382" i="1"/>
  <c r="Q4382" i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V4381" i="1"/>
  <c r="U4381" i="1"/>
  <c r="T4381" i="1"/>
  <c r="S4381" i="1"/>
  <c r="R4381" i="1"/>
  <c r="Q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S4378" i="1" s="1"/>
  <c r="Q4378" i="1"/>
  <c r="P4378" i="1"/>
  <c r="O4378" i="1"/>
  <c r="N4378" i="1"/>
  <c r="L4378" i="1"/>
  <c r="K4378" i="1"/>
  <c r="M4378" i="1" s="1"/>
  <c r="AB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V4375" i="1"/>
  <c r="U4375" i="1"/>
  <c r="T4375" i="1"/>
  <c r="S4375" i="1"/>
  <c r="R4375" i="1"/>
  <c r="Q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V4371" i="1" s="1"/>
  <c r="S4371" i="1"/>
  <c r="R4371" i="1"/>
  <c r="Q4371" i="1"/>
  <c r="O4371" i="1"/>
  <c r="N4371" i="1"/>
  <c r="P4371" i="1" s="1"/>
  <c r="L4371" i="1"/>
  <c r="K4371" i="1"/>
  <c r="M4371" i="1" s="1"/>
  <c r="J4371" i="1"/>
  <c r="AB4371" i="1" s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V4367" i="1"/>
  <c r="U4367" i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T4363" i="1"/>
  <c r="V4363" i="1" s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V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M4361" i="1"/>
  <c r="L4361" i="1"/>
  <c r="K4361" i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AB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V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V4355" i="1" s="1"/>
  <c r="S4355" i="1"/>
  <c r="R4355" i="1"/>
  <c r="Q4355" i="1"/>
  <c r="O4355" i="1"/>
  <c r="N4355" i="1"/>
  <c r="P4355" i="1" s="1"/>
  <c r="L4355" i="1"/>
  <c r="K4355" i="1"/>
  <c r="M4355" i="1" s="1"/>
  <c r="J4355" i="1"/>
  <c r="AB4355" i="1" s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V4354" i="1"/>
  <c r="U4354" i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V4351" i="1"/>
  <c r="U4351" i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T4347" i="1"/>
  <c r="V4347" i="1" s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AB4347" i="1" s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V4346" i="1"/>
  <c r="U4346" i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V4343" i="1"/>
  <c r="U4343" i="1"/>
  <c r="T4343" i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U4342" i="1"/>
  <c r="T4342" i="1"/>
  <c r="V4342" i="1" s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V4338" i="1"/>
  <c r="U4338" i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V4335" i="1"/>
  <c r="U4335" i="1"/>
  <c r="T4335" i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AB4331" i="1" s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V4330" i="1"/>
  <c r="U4330" i="1"/>
  <c r="T4330" i="1"/>
  <c r="R4330" i="1"/>
  <c r="S4330" i="1" s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V4329" i="1" s="1"/>
  <c r="T4329" i="1"/>
  <c r="R4329" i="1"/>
  <c r="Q4329" i="1"/>
  <c r="S4329" i="1" s="1"/>
  <c r="P4329" i="1"/>
  <c r="O4329" i="1"/>
  <c r="N4329" i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N4328" i="1"/>
  <c r="P4328" i="1" s="1"/>
  <c r="L4328" i="1"/>
  <c r="K4328" i="1"/>
  <c r="M4328" i="1" s="1"/>
  <c r="AB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V4327" i="1"/>
  <c r="U4327" i="1"/>
  <c r="T4327" i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U4326" i="1"/>
  <c r="T4326" i="1"/>
  <c r="V4326" i="1" s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T4325" i="1"/>
  <c r="V4325" i="1" s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V4322" i="1"/>
  <c r="U4322" i="1"/>
  <c r="T4322" i="1"/>
  <c r="R4322" i="1"/>
  <c r="S4322" i="1" s="1"/>
  <c r="Q4322" i="1"/>
  <c r="O4322" i="1"/>
  <c r="N4322" i="1"/>
  <c r="P4322" i="1" s="1"/>
  <c r="M4322" i="1"/>
  <c r="L4322" i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W4321" i="1"/>
  <c r="U4321" i="1"/>
  <c r="V4321" i="1" s="1"/>
  <c r="T4321" i="1"/>
  <c r="R4321" i="1"/>
  <c r="Q4321" i="1"/>
  <c r="S4321" i="1" s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V4319" i="1"/>
  <c r="U4319" i="1"/>
  <c r="T4319" i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T4317" i="1"/>
  <c r="V4317" i="1" s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AB4315" i="1" s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V4314" i="1"/>
  <c r="U4314" i="1"/>
  <c r="T4314" i="1"/>
  <c r="R4314" i="1"/>
  <c r="S4314" i="1" s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V4313" i="1" s="1"/>
  <c r="T4313" i="1"/>
  <c r="R4313" i="1"/>
  <c r="Q4313" i="1"/>
  <c r="S4313" i="1" s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N4312" i="1"/>
  <c r="P4312" i="1" s="1"/>
  <c r="L4312" i="1"/>
  <c r="K4312" i="1"/>
  <c r="M4312" i="1" s="1"/>
  <c r="AB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V4311" i="1"/>
  <c r="U4311" i="1"/>
  <c r="T4311" i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U4310" i="1"/>
  <c r="T4310" i="1"/>
  <c r="V4310" i="1" s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V4306" i="1"/>
  <c r="U4306" i="1"/>
  <c r="T4306" i="1"/>
  <c r="R4306" i="1"/>
  <c r="S4306" i="1" s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V4305" i="1" s="1"/>
  <c r="T4305" i="1"/>
  <c r="R4305" i="1"/>
  <c r="Q4305" i="1"/>
  <c r="S4305" i="1" s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V4303" i="1"/>
  <c r="U4303" i="1"/>
  <c r="T4303" i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AB4299" i="1" s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V4298" i="1"/>
  <c r="U4298" i="1"/>
  <c r="T4298" i="1"/>
  <c r="R4298" i="1"/>
  <c r="S4298" i="1" s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V4297" i="1" s="1"/>
  <c r="T4297" i="1"/>
  <c r="R4297" i="1"/>
  <c r="Q4297" i="1"/>
  <c r="S4297" i="1" s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N4296" i="1"/>
  <c r="P4296" i="1" s="1"/>
  <c r="L4296" i="1"/>
  <c r="K4296" i="1"/>
  <c r="M4296" i="1" s="1"/>
  <c r="AB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V4295" i="1"/>
  <c r="U4295" i="1"/>
  <c r="T4295" i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U4294" i="1"/>
  <c r="T4294" i="1"/>
  <c r="V4294" i="1" s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T4293" i="1"/>
  <c r="V4293" i="1" s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V4290" i="1"/>
  <c r="U4290" i="1"/>
  <c r="T4290" i="1"/>
  <c r="R4290" i="1"/>
  <c r="S4290" i="1" s="1"/>
  <c r="Q4290" i="1"/>
  <c r="O4290" i="1"/>
  <c r="N4290" i="1"/>
  <c r="P4290" i="1" s="1"/>
  <c r="M4290" i="1"/>
  <c r="L4290" i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W4289" i="1"/>
  <c r="U4289" i="1"/>
  <c r="V4289" i="1" s="1"/>
  <c r="T4289" i="1"/>
  <c r="R4289" i="1"/>
  <c r="Q4289" i="1"/>
  <c r="S4289" i="1" s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V4287" i="1"/>
  <c r="U4287" i="1"/>
  <c r="T4287" i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AB4283" i="1" s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V4282" i="1"/>
  <c r="U4282" i="1"/>
  <c r="T4282" i="1"/>
  <c r="R4282" i="1"/>
  <c r="S4282" i="1" s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V4281" i="1" s="1"/>
  <c r="T4281" i="1"/>
  <c r="R4281" i="1"/>
  <c r="Q4281" i="1"/>
  <c r="S4281" i="1" s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V4279" i="1"/>
  <c r="U4279" i="1"/>
  <c r="T4279" i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T4277" i="1"/>
  <c r="V4277" i="1" s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V4274" i="1"/>
  <c r="U4274" i="1"/>
  <c r="T4274" i="1"/>
  <c r="R4274" i="1"/>
  <c r="S4274" i="1" s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B4272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V4271" i="1"/>
  <c r="U4271" i="1"/>
  <c r="T4271" i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AB4270" i="1" s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S4268" i="1" s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V4267" i="1" s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V4266" i="1"/>
  <c r="U4266" i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N4264" i="1"/>
  <c r="P4264" i="1" s="1"/>
  <c r="L4264" i="1"/>
  <c r="K4264" i="1"/>
  <c r="M4264" i="1" s="1"/>
  <c r="AB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M4262" i="1" s="1"/>
  <c r="K4262" i="1"/>
  <c r="J4262" i="1"/>
  <c r="AB4262" i="1" s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O4261" i="1"/>
  <c r="P4261" i="1" s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U4260" i="1"/>
  <c r="T4260" i="1"/>
  <c r="V4260" i="1" s="1"/>
  <c r="R4260" i="1"/>
  <c r="S4260" i="1" s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V4259" i="1" s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V4258" i="1"/>
  <c r="U4258" i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O4253" i="1"/>
  <c r="P4253" i="1" s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S4252" i="1" s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V4251" i="1" s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V4250" i="1"/>
  <c r="U4250" i="1"/>
  <c r="T4250" i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S4248" i="1"/>
  <c r="R4248" i="1"/>
  <c r="Q4248" i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V4247" i="1"/>
  <c r="U4247" i="1"/>
  <c r="T4247" i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U4246" i="1"/>
  <c r="T4246" i="1"/>
  <c r="V4246" i="1" s="1"/>
  <c r="R4246" i="1"/>
  <c r="Q4246" i="1"/>
  <c r="S4246" i="1" s="1"/>
  <c r="AB4246" i="1" s="1"/>
  <c r="O4246" i="1"/>
  <c r="N4246" i="1"/>
  <c r="P4246" i="1" s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O4245" i="1"/>
  <c r="P4245" i="1" s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U4244" i="1"/>
  <c r="T4244" i="1"/>
  <c r="V4244" i="1" s="1"/>
  <c r="R4244" i="1"/>
  <c r="S4244" i="1" s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V4243" i="1" s="1"/>
  <c r="T4243" i="1"/>
  <c r="S4243" i="1"/>
  <c r="R4243" i="1"/>
  <c r="Q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V4242" i="1"/>
  <c r="U4242" i="1"/>
  <c r="T4242" i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M4240" i="1" s="1"/>
  <c r="AB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V4239" i="1"/>
  <c r="U4239" i="1"/>
  <c r="T4239" i="1"/>
  <c r="S4239" i="1"/>
  <c r="R4239" i="1"/>
  <c r="Q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O4237" i="1"/>
  <c r="P4237" i="1" s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V4236" i="1" s="1"/>
  <c r="R4236" i="1"/>
  <c r="S4236" i="1" s="1"/>
  <c r="Q4236" i="1"/>
  <c r="P4236" i="1"/>
  <c r="O4236" i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V4234" i="1"/>
  <c r="U4234" i="1"/>
  <c r="T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V4231" i="1"/>
  <c r="U4231" i="1"/>
  <c r="T4231" i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R4228" i="1"/>
  <c r="S4228" i="1" s="1"/>
  <c r="Q4228" i="1"/>
  <c r="P4228" i="1"/>
  <c r="O4228" i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V4226" i="1"/>
  <c r="U4226" i="1"/>
  <c r="T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M4224" i="1" s="1"/>
  <c r="AB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V4223" i="1"/>
  <c r="U4223" i="1"/>
  <c r="T4223" i="1"/>
  <c r="S4223" i="1"/>
  <c r="R4223" i="1"/>
  <c r="Q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O4221" i="1"/>
  <c r="P4221" i="1" s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V4220" i="1" s="1"/>
  <c r="R4220" i="1"/>
  <c r="S4220" i="1" s="1"/>
  <c r="Q4220" i="1"/>
  <c r="P4220" i="1"/>
  <c r="O4220" i="1"/>
  <c r="N4220" i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V4219" i="1"/>
  <c r="U4219" i="1"/>
  <c r="T4219" i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U4218" i="1"/>
  <c r="V4218" i="1" s="1"/>
  <c r="T4218" i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N4217" i="1"/>
  <c r="P4217" i="1" s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M4216" i="1" s="1"/>
  <c r="AB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U4213" i="1"/>
  <c r="T4213" i="1"/>
  <c r="V4213" i="1" s="1"/>
  <c r="S4213" i="1"/>
  <c r="R4213" i="1"/>
  <c r="Q4213" i="1"/>
  <c r="O4213" i="1"/>
  <c r="N4213" i="1"/>
  <c r="P4213" i="1" s="1"/>
  <c r="L4213" i="1"/>
  <c r="K4213" i="1"/>
  <c r="M4213" i="1" s="1"/>
  <c r="AB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T4211" i="1"/>
  <c r="V4211" i="1" s="1"/>
  <c r="R4211" i="1"/>
  <c r="Q4211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S4210" i="1"/>
  <c r="R4210" i="1"/>
  <c r="Q4210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V4209" i="1"/>
  <c r="U4209" i="1"/>
  <c r="T4209" i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AB4208" i="1" s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U4205" i="1"/>
  <c r="T4205" i="1"/>
  <c r="V4205" i="1" s="1"/>
  <c r="S4205" i="1"/>
  <c r="R4205" i="1"/>
  <c r="Q4205" i="1"/>
  <c r="O4205" i="1"/>
  <c r="N4205" i="1"/>
  <c r="P4205" i="1" s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T4203" i="1"/>
  <c r="V4203" i="1" s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S4202" i="1"/>
  <c r="R4202" i="1"/>
  <c r="Q4202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V4201" i="1"/>
  <c r="U4201" i="1"/>
  <c r="T4201" i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V4199" i="1"/>
  <c r="U4199" i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Z4197" i="1"/>
  <c r="Y4197" i="1"/>
  <c r="X4197" i="1"/>
  <c r="W4197" i="1"/>
  <c r="U4197" i="1"/>
  <c r="T4197" i="1"/>
  <c r="V4197" i="1" s="1"/>
  <c r="S4197" i="1"/>
  <c r="R4197" i="1"/>
  <c r="Q4197" i="1"/>
  <c r="O4197" i="1"/>
  <c r="N4197" i="1"/>
  <c r="P4197" i="1" s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V4195" i="1" s="1"/>
  <c r="R4195" i="1"/>
  <c r="Q4195" i="1"/>
  <c r="S4195" i="1" s="1"/>
  <c r="P4195" i="1"/>
  <c r="O4195" i="1"/>
  <c r="N4195" i="1"/>
  <c r="M4195" i="1"/>
  <c r="L4195" i="1"/>
  <c r="K4195" i="1"/>
  <c r="J4195" i="1"/>
  <c r="I4195" i="1"/>
  <c r="AB4195" i="1" s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M4194" i="1" s="1"/>
  <c r="AB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V4193" i="1"/>
  <c r="U4193" i="1"/>
  <c r="T4193" i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V4191" i="1"/>
  <c r="U4191" i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U4189" i="1"/>
  <c r="T4189" i="1"/>
  <c r="V4189" i="1" s="1"/>
  <c r="S4189" i="1"/>
  <c r="R4189" i="1"/>
  <c r="Q4189" i="1"/>
  <c r="O4189" i="1"/>
  <c r="N4189" i="1"/>
  <c r="P4189" i="1" s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V4187" i="1" s="1"/>
  <c r="R4187" i="1"/>
  <c r="Q4187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M4186" i="1" s="1"/>
  <c r="AB4186" i="1" s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V4185" i="1"/>
  <c r="U4185" i="1"/>
  <c r="T4185" i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AB4184" i="1" s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U4181" i="1"/>
  <c r="T4181" i="1"/>
  <c r="V4181" i="1" s="1"/>
  <c r="S4181" i="1"/>
  <c r="R4181" i="1"/>
  <c r="Q4181" i="1"/>
  <c r="O4181" i="1"/>
  <c r="N4181" i="1"/>
  <c r="P4181" i="1" s="1"/>
  <c r="L4181" i="1"/>
  <c r="K4181" i="1"/>
  <c r="M4181" i="1" s="1"/>
  <c r="AB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T4179" i="1"/>
  <c r="V4179" i="1" s="1"/>
  <c r="R4179" i="1"/>
  <c r="Q4179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S4178" i="1"/>
  <c r="R4178" i="1"/>
  <c r="Q4178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V4177" i="1"/>
  <c r="U4177" i="1"/>
  <c r="T4177" i="1"/>
  <c r="S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AB4176" i="1" s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N4173" i="1"/>
  <c r="P4173" i="1" s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T4171" i="1"/>
  <c r="V4171" i="1" s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AB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V4167" i="1"/>
  <c r="U4167" i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N4165" i="1"/>
  <c r="P4165" i="1" s="1"/>
  <c r="L4165" i="1"/>
  <c r="K4165" i="1"/>
  <c r="M4165" i="1" s="1"/>
  <c r="AB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T4163" i="1"/>
  <c r="V4163" i="1" s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V4159" i="1"/>
  <c r="U4159" i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 s="1"/>
  <c r="AB4157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T4155" i="1"/>
  <c r="V4155" i="1" s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M4154" i="1"/>
  <c r="AB4154" i="1" s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V4151" i="1"/>
  <c r="U4151" i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N4149" i="1"/>
  <c r="P4149" i="1" s="1"/>
  <c r="L4149" i="1"/>
  <c r="K4149" i="1"/>
  <c r="M4149" i="1" s="1"/>
  <c r="AB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M4146" i="1"/>
  <c r="AB4146" i="1" s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V4143" i="1"/>
  <c r="U4143" i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B4141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AB4136" i="1" s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N4133" i="1"/>
  <c r="P4133" i="1" s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V4127" i="1"/>
  <c r="U4127" i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N4125" i="1"/>
  <c r="P4125" i="1" s="1"/>
  <c r="L4125" i="1"/>
  <c r="K4125" i="1"/>
  <c r="M4125" i="1" s="1"/>
  <c r="AB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T4123" i="1"/>
  <c r="V4123" i="1" s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V4115" i="1" s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V4111" i="1"/>
  <c r="U4111" i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B4101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T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V4075" i="1" s="1"/>
  <c r="T4075" i="1"/>
  <c r="R4075" i="1"/>
  <c r="Q4075" i="1"/>
  <c r="O4075" i="1"/>
  <c r="N4075" i="1"/>
  <c r="P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AB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S4073" i="1"/>
  <c r="R4073" i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U4072" i="1"/>
  <c r="V4072" i="1" s="1"/>
  <c r="T4072" i="1"/>
  <c r="R4072" i="1"/>
  <c r="S4072" i="1" s="1"/>
  <c r="Q4072" i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V4065" i="1" s="1"/>
  <c r="R4065" i="1"/>
  <c r="Q4065" i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R4064" i="1"/>
  <c r="Q4064" i="1"/>
  <c r="S4064" i="1" s="1"/>
  <c r="O4064" i="1"/>
  <c r="P4064" i="1" s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S4063" i="1" s="1"/>
  <c r="Q4063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V4062" i="1" s="1"/>
  <c r="T4062" i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V4060" i="1"/>
  <c r="U4060" i="1"/>
  <c r="T4060" i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AB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R4057" i="1"/>
  <c r="Q4057" i="1"/>
  <c r="O4057" i="1"/>
  <c r="P4057" i="1" s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R4056" i="1"/>
  <c r="S4056" i="1" s="1"/>
  <c r="Q4056" i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V4055" i="1" s="1"/>
  <c r="T4055" i="1"/>
  <c r="R4055" i="1"/>
  <c r="S4055" i="1" s="1"/>
  <c r="Q4055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V4054" i="1" s="1"/>
  <c r="T4054" i="1"/>
  <c r="S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V4052" i="1"/>
  <c r="U4052" i="1"/>
  <c r="T4052" i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AB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R4049" i="1"/>
  <c r="Q4049" i="1"/>
  <c r="O4049" i="1"/>
  <c r="P4049" i="1" s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V4048" i="1" s="1"/>
  <c r="R4048" i="1"/>
  <c r="S4048" i="1" s="1"/>
  <c r="Q4048" i="1"/>
  <c r="O4048" i="1"/>
  <c r="P4048" i="1" s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V4047" i="1" s="1"/>
  <c r="T4047" i="1"/>
  <c r="R4047" i="1"/>
  <c r="S4047" i="1" s="1"/>
  <c r="Q4047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V4046" i="1" s="1"/>
  <c r="T4046" i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AB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V4041" i="1" s="1"/>
  <c r="R4041" i="1"/>
  <c r="Q4041" i="1"/>
  <c r="O4041" i="1"/>
  <c r="P4041" i="1" s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R4040" i="1"/>
  <c r="S4040" i="1" s="1"/>
  <c r="Q4040" i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V4039" i="1" s="1"/>
  <c r="T4039" i="1"/>
  <c r="R4039" i="1"/>
  <c r="S4039" i="1" s="1"/>
  <c r="Q4039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V4038" i="1" s="1"/>
  <c r="T4038" i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R4033" i="1"/>
  <c r="Q4033" i="1"/>
  <c r="O4033" i="1"/>
  <c r="P4033" i="1" s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V4032" i="1" s="1"/>
  <c r="R4032" i="1"/>
  <c r="S4032" i="1" s="1"/>
  <c r="Q4032" i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V4031" i="1" s="1"/>
  <c r="T4031" i="1"/>
  <c r="R4031" i="1"/>
  <c r="S4031" i="1" s="1"/>
  <c r="Q4031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V4030" i="1" s="1"/>
  <c r="T4030" i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AB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R4025" i="1"/>
  <c r="Q4025" i="1"/>
  <c r="O4025" i="1"/>
  <c r="P4025" i="1" s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T4024" i="1"/>
  <c r="V4024" i="1" s="1"/>
  <c r="R4024" i="1"/>
  <c r="S4024" i="1" s="1"/>
  <c r="Q4024" i="1"/>
  <c r="O4024" i="1"/>
  <c r="P4024" i="1" s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V4023" i="1" s="1"/>
  <c r="T4023" i="1"/>
  <c r="R4023" i="1"/>
  <c r="S4023" i="1" s="1"/>
  <c r="Q4023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V4022" i="1" s="1"/>
  <c r="T4022" i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AB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V4017" i="1" s="1"/>
  <c r="R4017" i="1"/>
  <c r="Q4017" i="1"/>
  <c r="O4017" i="1"/>
  <c r="P4017" i="1" s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S4016" i="1" s="1"/>
  <c r="Q4016" i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V4015" i="1" s="1"/>
  <c r="T4015" i="1"/>
  <c r="R4015" i="1"/>
  <c r="S4015" i="1" s="1"/>
  <c r="Q4015" i="1"/>
  <c r="P4015" i="1"/>
  <c r="O4015" i="1"/>
  <c r="N4015" i="1"/>
  <c r="M4015" i="1"/>
  <c r="L4015" i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V4014" i="1" s="1"/>
  <c r="T4014" i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V4012" i="1"/>
  <c r="U4012" i="1"/>
  <c r="T4012" i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T4010" i="1"/>
  <c r="V4010" i="1" s="1"/>
  <c r="R4010" i="1"/>
  <c r="Q4010" i="1"/>
  <c r="S4010" i="1" s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Q4009" i="1"/>
  <c r="S4009" i="1" s="1"/>
  <c r="O4009" i="1"/>
  <c r="P4009" i="1" s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R4008" i="1"/>
  <c r="S4008" i="1" s="1"/>
  <c r="Q4008" i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V4007" i="1" s="1"/>
  <c r="T4007" i="1"/>
  <c r="R4007" i="1"/>
  <c r="S4007" i="1" s="1"/>
  <c r="Q4007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V4006" i="1" s="1"/>
  <c r="T4006" i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AB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T4002" i="1"/>
  <c r="V4002" i="1" s="1"/>
  <c r="R4002" i="1"/>
  <c r="Q4002" i="1"/>
  <c r="S4002" i="1" s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R4001" i="1"/>
  <c r="Q4001" i="1"/>
  <c r="O4001" i="1"/>
  <c r="P4001" i="1" s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S4000" i="1" s="1"/>
  <c r="Q4000" i="1"/>
  <c r="O4000" i="1"/>
  <c r="P4000" i="1" s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V3999" i="1" s="1"/>
  <c r="T3999" i="1"/>
  <c r="R3999" i="1"/>
  <c r="S3999" i="1" s="1"/>
  <c r="Q3999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V3998" i="1" s="1"/>
  <c r="T3998" i="1"/>
  <c r="S3998" i="1"/>
  <c r="R3998" i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V3993" i="1" s="1"/>
  <c r="R3993" i="1"/>
  <c r="Q3993" i="1"/>
  <c r="O3993" i="1"/>
  <c r="P3993" i="1" s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S3992" i="1" s="1"/>
  <c r="Q3992" i="1"/>
  <c r="O3992" i="1"/>
  <c r="P3992" i="1" s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V3991" i="1" s="1"/>
  <c r="T3991" i="1"/>
  <c r="R3991" i="1"/>
  <c r="S3991" i="1" s="1"/>
  <c r="Q3991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V3990" i="1" s="1"/>
  <c r="T3990" i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R3985" i="1"/>
  <c r="Q3985" i="1"/>
  <c r="O3985" i="1"/>
  <c r="P3985" i="1" s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S3984" i="1" s="1"/>
  <c r="Q3984" i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V3983" i="1" s="1"/>
  <c r="T3983" i="1"/>
  <c r="R3983" i="1"/>
  <c r="S3983" i="1" s="1"/>
  <c r="Q3983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V3982" i="1" s="1"/>
  <c r="T3982" i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W3980" i="1"/>
  <c r="V3980" i="1"/>
  <c r="U3980" i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T3978" i="1"/>
  <c r="V3978" i="1" s="1"/>
  <c r="R3978" i="1"/>
  <c r="Q3978" i="1"/>
  <c r="S3978" i="1" s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R3977" i="1"/>
  <c r="Q3977" i="1"/>
  <c r="O3977" i="1"/>
  <c r="P3977" i="1" s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S3976" i="1" s="1"/>
  <c r="Q3976" i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V3975" i="1" s="1"/>
  <c r="T3975" i="1"/>
  <c r="R3975" i="1"/>
  <c r="S3975" i="1" s="1"/>
  <c r="Q3975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V3974" i="1" s="1"/>
  <c r="T3974" i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T3970" i="1"/>
  <c r="V3970" i="1" s="1"/>
  <c r="R3970" i="1"/>
  <c r="Q3970" i="1"/>
  <c r="S3970" i="1" s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R3969" i="1"/>
  <c r="Q3969" i="1"/>
  <c r="O3969" i="1"/>
  <c r="P3969" i="1" s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S3968" i="1" s="1"/>
  <c r="Q3968" i="1"/>
  <c r="O3968" i="1"/>
  <c r="P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V3967" i="1" s="1"/>
  <c r="T3967" i="1"/>
  <c r="R3967" i="1"/>
  <c r="S3967" i="1" s="1"/>
  <c r="Q3967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V3966" i="1"/>
  <c r="U3966" i="1"/>
  <c r="T3966" i="1"/>
  <c r="S3966" i="1"/>
  <c r="R3966" i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V3965" i="1"/>
  <c r="U3965" i="1"/>
  <c r="T3965" i="1"/>
  <c r="S3965" i="1"/>
  <c r="R3965" i="1"/>
  <c r="Q3965" i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V3964" i="1"/>
  <c r="U3964" i="1"/>
  <c r="T3964" i="1"/>
  <c r="S3964" i="1"/>
  <c r="R3964" i="1"/>
  <c r="Q3964" i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R3962" i="1"/>
  <c r="Q3962" i="1"/>
  <c r="S3962" i="1" s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S3960" i="1" s="1"/>
  <c r="Q3960" i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V3958" i="1" s="1"/>
  <c r="T3958" i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W3956" i="1"/>
  <c r="V3956" i="1"/>
  <c r="U3956" i="1"/>
  <c r="T3956" i="1"/>
  <c r="S3956" i="1"/>
  <c r="R3956" i="1"/>
  <c r="Q3956" i="1"/>
  <c r="O3956" i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V3955" i="1"/>
  <c r="U3955" i="1"/>
  <c r="T3955" i="1"/>
  <c r="R3955" i="1"/>
  <c r="Q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O3953" i="1"/>
  <c r="P3953" i="1" s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S3952" i="1" s="1"/>
  <c r="Q3952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V3950" i="1" s="1"/>
  <c r="T3950" i="1"/>
  <c r="S3950" i="1"/>
  <c r="R3950" i="1"/>
  <c r="Q3950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V3947" i="1"/>
  <c r="U3947" i="1"/>
  <c r="T3947" i="1"/>
  <c r="R3947" i="1"/>
  <c r="Q3947" i="1"/>
  <c r="S3947" i="1" s="1"/>
  <c r="O3947" i="1"/>
  <c r="N3947" i="1"/>
  <c r="P3947" i="1" s="1"/>
  <c r="L3947" i="1"/>
  <c r="K3947" i="1"/>
  <c r="M3947" i="1" s="1"/>
  <c r="AB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U3945" i="1"/>
  <c r="T3945" i="1"/>
  <c r="V3945" i="1" s="1"/>
  <c r="R3945" i="1"/>
  <c r="Q3945" i="1"/>
  <c r="S3945" i="1" s="1"/>
  <c r="O3945" i="1"/>
  <c r="N3945" i="1"/>
  <c r="P3945" i="1" s="1"/>
  <c r="AB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V3944" i="1" s="1"/>
  <c r="R3944" i="1"/>
  <c r="Q3944" i="1"/>
  <c r="S3944" i="1" s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V3941" i="1"/>
  <c r="U3941" i="1"/>
  <c r="T3941" i="1"/>
  <c r="S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V3939" i="1"/>
  <c r="U3939" i="1"/>
  <c r="T3939" i="1"/>
  <c r="R3939" i="1"/>
  <c r="Q3939" i="1"/>
  <c r="S3939" i="1" s="1"/>
  <c r="O3939" i="1"/>
  <c r="N3939" i="1"/>
  <c r="P3939" i="1" s="1"/>
  <c r="L3939" i="1"/>
  <c r="K3939" i="1"/>
  <c r="M3939" i="1" s="1"/>
  <c r="AB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R3936" i="1"/>
  <c r="Q3936" i="1"/>
  <c r="S3936" i="1" s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V3933" i="1"/>
  <c r="U3933" i="1"/>
  <c r="T3933" i="1"/>
  <c r="S3933" i="1"/>
  <c r="R3933" i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V3931" i="1"/>
  <c r="U3931" i="1"/>
  <c r="T3931" i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B3929" i="1"/>
  <c r="AA3929" i="1"/>
  <c r="Z3929" i="1"/>
  <c r="Y3929" i="1"/>
  <c r="X3929" i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V3927" i="1" s="1"/>
  <c r="R3927" i="1"/>
  <c r="Q3927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V3925" i="1"/>
  <c r="U3925" i="1"/>
  <c r="T3925" i="1"/>
  <c r="S3925" i="1"/>
  <c r="R3925" i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V3923" i="1"/>
  <c r="U3923" i="1"/>
  <c r="T3923" i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AB3921" i="1" s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V3919" i="1" s="1"/>
  <c r="R3919" i="1"/>
  <c r="Q3919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S3918" i="1"/>
  <c r="R3918" i="1"/>
  <c r="Q3918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V3917" i="1"/>
  <c r="U3917" i="1"/>
  <c r="T3917" i="1"/>
  <c r="S3917" i="1"/>
  <c r="R3917" i="1"/>
  <c r="Q3917" i="1"/>
  <c r="P3917" i="1"/>
  <c r="O3917" i="1"/>
  <c r="N3917" i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V3915" i="1"/>
  <c r="U3915" i="1"/>
  <c r="T3915" i="1"/>
  <c r="R3915" i="1"/>
  <c r="Q3915" i="1"/>
  <c r="S3915" i="1" s="1"/>
  <c r="O3915" i="1"/>
  <c r="N3915" i="1"/>
  <c r="P3915" i="1" s="1"/>
  <c r="L3915" i="1"/>
  <c r="K3915" i="1"/>
  <c r="M3915" i="1" s="1"/>
  <c r="AB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U3913" i="1"/>
  <c r="T3913" i="1"/>
  <c r="V3913" i="1" s="1"/>
  <c r="R3913" i="1"/>
  <c r="Q3913" i="1"/>
  <c r="S3913" i="1" s="1"/>
  <c r="O3913" i="1"/>
  <c r="N3913" i="1"/>
  <c r="P3913" i="1" s="1"/>
  <c r="AB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V3912" i="1" s="1"/>
  <c r="R3912" i="1"/>
  <c r="Q3912" i="1"/>
  <c r="S3912" i="1" s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S3910" i="1"/>
  <c r="R3910" i="1"/>
  <c r="Q3910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V3909" i="1"/>
  <c r="U3909" i="1"/>
  <c r="T3909" i="1"/>
  <c r="S3909" i="1"/>
  <c r="R3909" i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V3908" i="1"/>
  <c r="U3908" i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V3907" i="1"/>
  <c r="U3907" i="1"/>
  <c r="T3907" i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Q3903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P3902" i="1"/>
  <c r="O3902" i="1"/>
  <c r="N3902" i="1"/>
  <c r="M3902" i="1"/>
  <c r="L3902" i="1"/>
  <c r="K3902" i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V3901" i="1"/>
  <c r="U3901" i="1"/>
  <c r="T3901" i="1"/>
  <c r="S3901" i="1"/>
  <c r="R3901" i="1"/>
  <c r="Q3901" i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V3899" i="1"/>
  <c r="U3899" i="1"/>
  <c r="T3899" i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R3895" i="1"/>
  <c r="Q3895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V3893" i="1"/>
  <c r="U3893" i="1"/>
  <c r="T3893" i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V3891" i="1"/>
  <c r="U3891" i="1"/>
  <c r="T3891" i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AB3890" i="1" s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U3889" i="1"/>
  <c r="T3889" i="1"/>
  <c r="V3889" i="1" s="1"/>
  <c r="R3889" i="1"/>
  <c r="Q3889" i="1"/>
  <c r="S3889" i="1" s="1"/>
  <c r="AB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V3888" i="1" s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S3886" i="1"/>
  <c r="R3886" i="1"/>
  <c r="Q3886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V3885" i="1"/>
  <c r="U3885" i="1"/>
  <c r="T3885" i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V3884" i="1"/>
  <c r="U3884" i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V3883" i="1"/>
  <c r="U3883" i="1"/>
  <c r="T3883" i="1"/>
  <c r="R3883" i="1"/>
  <c r="Q3883" i="1"/>
  <c r="S3883" i="1" s="1"/>
  <c r="O3883" i="1"/>
  <c r="N3883" i="1"/>
  <c r="P3883" i="1" s="1"/>
  <c r="L3883" i="1"/>
  <c r="K3883" i="1"/>
  <c r="M3883" i="1" s="1"/>
  <c r="AB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AB3881" i="1" s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V3877" i="1"/>
  <c r="U3877" i="1"/>
  <c r="T3877" i="1"/>
  <c r="S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V3876" i="1"/>
  <c r="U3876" i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V3875" i="1"/>
  <c r="U3875" i="1"/>
  <c r="T3875" i="1"/>
  <c r="R3875" i="1"/>
  <c r="Q3875" i="1"/>
  <c r="S3875" i="1" s="1"/>
  <c r="O3875" i="1"/>
  <c r="N3875" i="1"/>
  <c r="P3875" i="1" s="1"/>
  <c r="L3875" i="1"/>
  <c r="K3875" i="1"/>
  <c r="M3875" i="1" s="1"/>
  <c r="AB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R3872" i="1"/>
  <c r="Q3872" i="1"/>
  <c r="S3872" i="1" s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V3869" i="1"/>
  <c r="U3869" i="1"/>
  <c r="T3869" i="1"/>
  <c r="S3869" i="1"/>
  <c r="R3869" i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V3867" i="1"/>
  <c r="U3867" i="1"/>
  <c r="T3867" i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B3865" i="1"/>
  <c r="AA3865" i="1"/>
  <c r="Z3865" i="1"/>
  <c r="Y3865" i="1"/>
  <c r="X3865" i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V3863" i="1" s="1"/>
  <c r="R3863" i="1"/>
  <c r="Q3863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V3861" i="1"/>
  <c r="U3861" i="1"/>
  <c r="T3861" i="1"/>
  <c r="S3861" i="1"/>
  <c r="R3861" i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V3859" i="1"/>
  <c r="U3859" i="1"/>
  <c r="T3859" i="1"/>
  <c r="R3859" i="1"/>
  <c r="Q3859" i="1"/>
  <c r="S3859" i="1" s="1"/>
  <c r="O3859" i="1"/>
  <c r="N3859" i="1"/>
  <c r="P3859" i="1" s="1"/>
  <c r="L3859" i="1"/>
  <c r="K3859" i="1"/>
  <c r="M3859" i="1" s="1"/>
  <c r="AB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AB3857" i="1" s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R3855" i="1"/>
  <c r="S3855" i="1" s="1"/>
  <c r="Q3855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S3854" i="1"/>
  <c r="R3854" i="1"/>
  <c r="Q3854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V3853" i="1"/>
  <c r="U3853" i="1"/>
  <c r="T3853" i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V3852" i="1"/>
  <c r="U3852" i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V3851" i="1"/>
  <c r="U3851" i="1"/>
  <c r="T3851" i="1"/>
  <c r="R3851" i="1"/>
  <c r="Q3851" i="1"/>
  <c r="S3851" i="1" s="1"/>
  <c r="O3851" i="1"/>
  <c r="N3851" i="1"/>
  <c r="P3851" i="1" s="1"/>
  <c r="L3851" i="1"/>
  <c r="K3851" i="1"/>
  <c r="M3851" i="1" s="1"/>
  <c r="AB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U3849" i="1"/>
  <c r="T3849" i="1"/>
  <c r="V3849" i="1" s="1"/>
  <c r="R3849" i="1"/>
  <c r="Q3849" i="1"/>
  <c r="S3849" i="1" s="1"/>
  <c r="O3849" i="1"/>
  <c r="N3849" i="1"/>
  <c r="P3849" i="1" s="1"/>
  <c r="AB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V3848" i="1" s="1"/>
  <c r="R3848" i="1"/>
  <c r="Q3848" i="1"/>
  <c r="S3848" i="1" s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R3847" i="1"/>
  <c r="Q3847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S3846" i="1"/>
  <c r="R3846" i="1"/>
  <c r="Q3846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V3845" i="1"/>
  <c r="U3845" i="1"/>
  <c r="T3845" i="1"/>
  <c r="S3845" i="1"/>
  <c r="R3845" i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W3844" i="1"/>
  <c r="V3844" i="1"/>
  <c r="U3844" i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B3843" i="1"/>
  <c r="AA3843" i="1"/>
  <c r="Y3843" i="1"/>
  <c r="X3843" i="1"/>
  <c r="Z3843" i="1" s="1"/>
  <c r="W3843" i="1"/>
  <c r="V3843" i="1"/>
  <c r="U3843" i="1"/>
  <c r="T3843" i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AB3841" i="1" s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V3839" i="1" s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V3837" i="1"/>
  <c r="U3837" i="1"/>
  <c r="T3837" i="1"/>
  <c r="S3837" i="1"/>
  <c r="R3837" i="1"/>
  <c r="Q3837" i="1"/>
  <c r="P3837" i="1"/>
  <c r="O3837" i="1"/>
  <c r="N3837" i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V3836" i="1"/>
  <c r="U3836" i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V3835" i="1"/>
  <c r="U3835" i="1"/>
  <c r="T3835" i="1"/>
  <c r="R3835" i="1"/>
  <c r="Q3835" i="1"/>
  <c r="S3835" i="1" s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AB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R3831" i="1"/>
  <c r="Q3831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S3830" i="1"/>
  <c r="R3830" i="1"/>
  <c r="Q3830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V3829" i="1"/>
  <c r="U3829" i="1"/>
  <c r="T3829" i="1"/>
  <c r="S3829" i="1"/>
  <c r="R3829" i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W3828" i="1"/>
  <c r="V3828" i="1"/>
  <c r="U3828" i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B3827" i="1"/>
  <c r="AA3827" i="1"/>
  <c r="Y3827" i="1"/>
  <c r="X3827" i="1"/>
  <c r="Z3827" i="1" s="1"/>
  <c r="W3827" i="1"/>
  <c r="V3827" i="1"/>
  <c r="U3827" i="1"/>
  <c r="T3827" i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M3825" i="1" s="1"/>
  <c r="AB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R3824" i="1"/>
  <c r="S3824" i="1" s="1"/>
  <c r="Q3824" i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V3823" i="1" s="1"/>
  <c r="T3823" i="1"/>
  <c r="R3823" i="1"/>
  <c r="S3823" i="1" s="1"/>
  <c r="Q3823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V3822" i="1" s="1"/>
  <c r="T3822" i="1"/>
  <c r="S3822" i="1"/>
  <c r="R3822" i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V3821" i="1"/>
  <c r="U3821" i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Z3819" i="1" s="1"/>
  <c r="X3819" i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AB3819" i="1" s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U3818" i="1"/>
  <c r="T3818" i="1"/>
  <c r="V3818" i="1" s="1"/>
  <c r="R3818" i="1"/>
  <c r="Q3818" i="1"/>
  <c r="S3818" i="1" s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V3817" i="1" s="1"/>
  <c r="R3817" i="1"/>
  <c r="Q3817" i="1"/>
  <c r="S3817" i="1" s="1"/>
  <c r="O3817" i="1"/>
  <c r="P3817" i="1" s="1"/>
  <c r="N3817" i="1"/>
  <c r="L3817" i="1"/>
  <c r="M3817" i="1" s="1"/>
  <c r="K3817" i="1"/>
  <c r="J3817" i="1"/>
  <c r="AB3817" i="1" s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V3816" i="1" s="1"/>
  <c r="R3816" i="1"/>
  <c r="S3816" i="1" s="1"/>
  <c r="Q3816" i="1"/>
  <c r="O3816" i="1"/>
  <c r="P3816" i="1" s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T3815" i="1"/>
  <c r="R3815" i="1"/>
  <c r="S3815" i="1" s="1"/>
  <c r="Q3815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V3814" i="1" s="1"/>
  <c r="T3814" i="1"/>
  <c r="S3814" i="1"/>
  <c r="R3814" i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V3813" i="1"/>
  <c r="U3813" i="1"/>
  <c r="T3813" i="1"/>
  <c r="S3813" i="1"/>
  <c r="R3813" i="1"/>
  <c r="Q3813" i="1"/>
  <c r="P3813" i="1"/>
  <c r="O3813" i="1"/>
  <c r="N3813" i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V3812" i="1"/>
  <c r="U3812" i="1"/>
  <c r="T3812" i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V3811" i="1"/>
  <c r="U3811" i="1"/>
  <c r="T3811" i="1"/>
  <c r="R3811" i="1"/>
  <c r="Q3811" i="1"/>
  <c r="S3811" i="1" s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Z3810" i="1" s="1"/>
  <c r="X3810" i="1"/>
  <c r="W3810" i="1"/>
  <c r="U3810" i="1"/>
  <c r="T3810" i="1"/>
  <c r="V3810" i="1" s="1"/>
  <c r="R3810" i="1"/>
  <c r="Q3810" i="1"/>
  <c r="S3810" i="1" s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V3809" i="1" s="1"/>
  <c r="R3809" i="1"/>
  <c r="Q3809" i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V3808" i="1" s="1"/>
  <c r="R3808" i="1"/>
  <c r="Q3808" i="1"/>
  <c r="S3808" i="1" s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R3807" i="1"/>
  <c r="S3807" i="1" s="1"/>
  <c r="Q3807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V3806" i="1" s="1"/>
  <c r="T3806" i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Z3803" i="1" s="1"/>
  <c r="X3803" i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AB3803" i="1" s="1"/>
  <c r="H3803" i="1"/>
  <c r="G3803" i="1"/>
  <c r="F3803" i="1"/>
  <c r="E3803" i="1"/>
  <c r="D3803" i="1"/>
  <c r="B3803" i="1"/>
  <c r="A3803" i="1" s="1"/>
  <c r="AA3802" i="1"/>
  <c r="Y3802" i="1"/>
  <c r="Z3802" i="1" s="1"/>
  <c r="X3802" i="1"/>
  <c r="W3802" i="1"/>
  <c r="U3802" i="1"/>
  <c r="T3802" i="1"/>
  <c r="V3802" i="1" s="1"/>
  <c r="R3802" i="1"/>
  <c r="Q3802" i="1"/>
  <c r="S3802" i="1" s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V3801" i="1" s="1"/>
  <c r="R3801" i="1"/>
  <c r="Q3801" i="1"/>
  <c r="S3801" i="1" s="1"/>
  <c r="O3801" i="1"/>
  <c r="P3801" i="1" s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R3800" i="1"/>
  <c r="S3800" i="1" s="1"/>
  <c r="Q3800" i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V3799" i="1" s="1"/>
  <c r="T3799" i="1"/>
  <c r="R3799" i="1"/>
  <c r="S3799" i="1" s="1"/>
  <c r="Q3799" i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V3798" i="1" s="1"/>
  <c r="T3798" i="1"/>
  <c r="R3798" i="1"/>
  <c r="S3798" i="1" s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V3797" i="1" s="1"/>
  <c r="T3797" i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V3796" i="1"/>
  <c r="U3796" i="1"/>
  <c r="T3796" i="1"/>
  <c r="S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Z3795" i="1" s="1"/>
  <c r="X3795" i="1"/>
  <c r="W3795" i="1"/>
  <c r="U3795" i="1"/>
  <c r="T3795" i="1"/>
  <c r="V3795" i="1" s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V3793" i="1" s="1"/>
  <c r="R3793" i="1"/>
  <c r="Q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T3792" i="1"/>
  <c r="R3792" i="1"/>
  <c r="S3792" i="1" s="1"/>
  <c r="Q3792" i="1"/>
  <c r="O3792" i="1"/>
  <c r="P3792" i="1" s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V3791" i="1" s="1"/>
  <c r="T3791" i="1"/>
  <c r="R3791" i="1"/>
  <c r="S3791" i="1" s="1"/>
  <c r="Q3791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V3790" i="1" s="1"/>
  <c r="T3790" i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V3789" i="1" s="1"/>
  <c r="T3789" i="1"/>
  <c r="S3789" i="1"/>
  <c r="R3789" i="1"/>
  <c r="Q3789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V3788" i="1"/>
  <c r="U3788" i="1"/>
  <c r="T3788" i="1"/>
  <c r="R3788" i="1"/>
  <c r="Q3788" i="1"/>
  <c r="S3788" i="1" s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Z3786" i="1" s="1"/>
  <c r="X3786" i="1"/>
  <c r="W3786" i="1"/>
  <c r="U3786" i="1"/>
  <c r="T3786" i="1"/>
  <c r="V3786" i="1" s="1"/>
  <c r="R3786" i="1"/>
  <c r="Q3786" i="1"/>
  <c r="S3786" i="1" s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T3785" i="1"/>
  <c r="V3785" i="1" s="1"/>
  <c r="R3785" i="1"/>
  <c r="Q3785" i="1"/>
  <c r="O3785" i="1"/>
  <c r="N3785" i="1"/>
  <c r="P3785" i="1" s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R3784" i="1"/>
  <c r="S3784" i="1" s="1"/>
  <c r="Q3784" i="1"/>
  <c r="O3784" i="1"/>
  <c r="P3784" i="1" s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V3783" i="1" s="1"/>
  <c r="T3783" i="1"/>
  <c r="R3783" i="1"/>
  <c r="S3783" i="1" s="1"/>
  <c r="Q3783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W3781" i="1"/>
  <c r="U3781" i="1"/>
  <c r="V3781" i="1" s="1"/>
  <c r="T3781" i="1"/>
  <c r="S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V3774" i="1"/>
  <c r="U3774" i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Y3773" i="1"/>
  <c r="X3773" i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N3772" i="1"/>
  <c r="P3772" i="1" s="1"/>
  <c r="L3772" i="1"/>
  <c r="K3772" i="1"/>
  <c r="M3772" i="1" s="1"/>
  <c r="AB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V3770" i="1" s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V3766" i="1"/>
  <c r="U3766" i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AB3764" i="1" s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V3758" i="1"/>
  <c r="U3758" i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Y3757" i="1"/>
  <c r="X3757" i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N3756" i="1"/>
  <c r="P3756" i="1" s="1"/>
  <c r="L3756" i="1"/>
  <c r="K3756" i="1"/>
  <c r="M3756" i="1" s="1"/>
  <c r="AB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V3750" i="1"/>
  <c r="U3750" i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N3748" i="1"/>
  <c r="P3748" i="1" s="1"/>
  <c r="L3748" i="1"/>
  <c r="K3748" i="1"/>
  <c r="M3748" i="1" s="1"/>
  <c r="AB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T3746" i="1"/>
  <c r="V3746" i="1" s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V3742" i="1"/>
  <c r="U3742" i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Y3741" i="1"/>
  <c r="X3741" i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N3740" i="1"/>
  <c r="P3740" i="1" s="1"/>
  <c r="L3740" i="1"/>
  <c r="K3740" i="1"/>
  <c r="M3740" i="1" s="1"/>
  <c r="AB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V3734" i="1"/>
  <c r="U3734" i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T3732" i="1"/>
  <c r="V3732" i="1" s="1"/>
  <c r="S3732" i="1"/>
  <c r="R3732" i="1"/>
  <c r="Q3732" i="1"/>
  <c r="O3732" i="1"/>
  <c r="N3732" i="1"/>
  <c r="P3732" i="1" s="1"/>
  <c r="L3732" i="1"/>
  <c r="K3732" i="1"/>
  <c r="M3732" i="1" s="1"/>
  <c r="AB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T3730" i="1"/>
  <c r="V3730" i="1" s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S3729" i="1" s="1"/>
  <c r="Q3729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P3728" i="1"/>
  <c r="O3728" i="1"/>
  <c r="N3728" i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V3726" i="1"/>
  <c r="U3726" i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Y3725" i="1"/>
  <c r="X3725" i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T3724" i="1"/>
  <c r="V3724" i="1" s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T3722" i="1"/>
  <c r="V3722" i="1" s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P3720" i="1"/>
  <c r="O3720" i="1"/>
  <c r="N3720" i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V3718" i="1"/>
  <c r="U3718" i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N3716" i="1"/>
  <c r="P3716" i="1" s="1"/>
  <c r="L3716" i="1"/>
  <c r="K3716" i="1"/>
  <c r="M3716" i="1" s="1"/>
  <c r="AB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S3713" i="1" s="1"/>
  <c r="Q3713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V3710" i="1"/>
  <c r="U3710" i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Y3709" i="1"/>
  <c r="X3709" i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T3708" i="1"/>
  <c r="V3708" i="1" s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V3706" i="1" s="1"/>
  <c r="R3706" i="1"/>
  <c r="Q3706" i="1"/>
  <c r="S3706" i="1" s="1"/>
  <c r="O3706" i="1"/>
  <c r="P3706" i="1" s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S3705" i="1" s="1"/>
  <c r="Q3705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V3704" i="1" s="1"/>
  <c r="T3704" i="1"/>
  <c r="S3704" i="1"/>
  <c r="R3704" i="1"/>
  <c r="Q3704" i="1"/>
  <c r="P3704" i="1"/>
  <c r="O3704" i="1"/>
  <c r="N3704" i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V3702" i="1"/>
  <c r="U3702" i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T3700" i="1"/>
  <c r="V3700" i="1" s="1"/>
  <c r="S3700" i="1"/>
  <c r="R3700" i="1"/>
  <c r="Q3700" i="1"/>
  <c r="O3700" i="1"/>
  <c r="N3700" i="1"/>
  <c r="P3700" i="1" s="1"/>
  <c r="L3700" i="1"/>
  <c r="K3700" i="1"/>
  <c r="M3700" i="1" s="1"/>
  <c r="AB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V3698" i="1" s="1"/>
  <c r="R3698" i="1"/>
  <c r="Q3698" i="1"/>
  <c r="S3698" i="1" s="1"/>
  <c r="O3698" i="1"/>
  <c r="P3698" i="1" s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S3697" i="1" s="1"/>
  <c r="Q3697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V3696" i="1" s="1"/>
  <c r="T3696" i="1"/>
  <c r="S3696" i="1"/>
  <c r="R3696" i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AB3693" i="1" s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S3689" i="1" s="1"/>
  <c r="Q3689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V3688" i="1" s="1"/>
  <c r="T3688" i="1"/>
  <c r="S3688" i="1"/>
  <c r="R3688" i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N3684" i="1"/>
  <c r="P3684" i="1" s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V3682" i="1" s="1"/>
  <c r="R3682" i="1"/>
  <c r="Q3682" i="1"/>
  <c r="O3682" i="1"/>
  <c r="P3682" i="1" s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S3681" i="1" s="1"/>
  <c r="Q3681" i="1"/>
  <c r="P3681" i="1"/>
  <c r="O3681" i="1"/>
  <c r="N3681" i="1"/>
  <c r="M3681" i="1"/>
  <c r="L3681" i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V3680" i="1" s="1"/>
  <c r="T3680" i="1"/>
  <c r="S3680" i="1"/>
  <c r="R3680" i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V3678" i="1"/>
  <c r="U3678" i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N3676" i="1"/>
  <c r="P3676" i="1" s="1"/>
  <c r="L3676" i="1"/>
  <c r="K3676" i="1"/>
  <c r="M3676" i="1" s="1"/>
  <c r="AB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T3668" i="1"/>
  <c r="V3668" i="1" s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T3666" i="1"/>
  <c r="V3666" i="1" s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R3665" i="1"/>
  <c r="S3665" i="1" s="1"/>
  <c r="Q3665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V3664" i="1" s="1"/>
  <c r="T3664" i="1"/>
  <c r="S3664" i="1"/>
  <c r="R3664" i="1"/>
  <c r="Q3664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V3662" i="1"/>
  <c r="U3662" i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V3661" i="1"/>
  <c r="U3661" i="1"/>
  <c r="T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AB3660" i="1" s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V3659" i="1"/>
  <c r="U3659" i="1"/>
  <c r="T3659" i="1"/>
  <c r="R3659" i="1"/>
  <c r="Q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T3658" i="1"/>
  <c r="V3658" i="1" s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V3657" i="1"/>
  <c r="U3657" i="1"/>
  <c r="T3657" i="1"/>
  <c r="R3657" i="1"/>
  <c r="S3657" i="1" s="1"/>
  <c r="Q3657" i="1"/>
  <c r="P3657" i="1"/>
  <c r="O3657" i="1"/>
  <c r="N3657" i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W3656" i="1"/>
  <c r="U3656" i="1"/>
  <c r="V3656" i="1" s="1"/>
  <c r="T3656" i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U3655" i="1"/>
  <c r="T3655" i="1"/>
  <c r="V3655" i="1" s="1"/>
  <c r="R3655" i="1"/>
  <c r="S3655" i="1" s="1"/>
  <c r="Q3655" i="1"/>
  <c r="P3655" i="1"/>
  <c r="O3655" i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U3653" i="1"/>
  <c r="T3653" i="1"/>
  <c r="V3653" i="1" s="1"/>
  <c r="R3653" i="1"/>
  <c r="Q3653" i="1"/>
  <c r="P3653" i="1"/>
  <c r="O3653" i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T3652" i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U3651" i="1"/>
  <c r="T3651" i="1"/>
  <c r="V3651" i="1" s="1"/>
  <c r="R3651" i="1"/>
  <c r="Q3651" i="1"/>
  <c r="O3651" i="1"/>
  <c r="P3651" i="1" s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V3649" i="1" s="1"/>
  <c r="R3649" i="1"/>
  <c r="S3649" i="1" s="1"/>
  <c r="Q3649" i="1"/>
  <c r="P3649" i="1"/>
  <c r="O3649" i="1"/>
  <c r="N3649" i="1"/>
  <c r="L3649" i="1"/>
  <c r="M3649" i="1" s="1"/>
  <c r="AB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V3646" i="1" s="1"/>
  <c r="T3646" i="1"/>
  <c r="S3646" i="1"/>
  <c r="R3646" i="1"/>
  <c r="Q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V3645" i="1"/>
  <c r="U3645" i="1"/>
  <c r="T3645" i="1"/>
  <c r="R3645" i="1"/>
  <c r="Q3645" i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S3644" i="1"/>
  <c r="R3644" i="1"/>
  <c r="Q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V3643" i="1"/>
  <c r="U3643" i="1"/>
  <c r="T3643" i="1"/>
  <c r="R3643" i="1"/>
  <c r="Q3643" i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T3642" i="1"/>
  <c r="R3642" i="1"/>
  <c r="S3642" i="1" s="1"/>
  <c r="Q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V3641" i="1"/>
  <c r="U3641" i="1"/>
  <c r="T3641" i="1"/>
  <c r="R3641" i="1"/>
  <c r="S3641" i="1" s="1"/>
  <c r="Q3641" i="1"/>
  <c r="O3641" i="1"/>
  <c r="N3641" i="1"/>
  <c r="P3641" i="1" s="1"/>
  <c r="M3641" i="1"/>
  <c r="AB3641" i="1" s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O3640" i="1"/>
  <c r="P3640" i="1" s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V3639" i="1" s="1"/>
  <c r="T3639" i="1"/>
  <c r="S3639" i="1"/>
  <c r="R3639" i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W3638" i="1"/>
  <c r="V3638" i="1"/>
  <c r="U3638" i="1"/>
  <c r="T3638" i="1"/>
  <c r="R3638" i="1"/>
  <c r="Q3638" i="1"/>
  <c r="S3638" i="1" s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T3636" i="1"/>
  <c r="V3636" i="1" s="1"/>
  <c r="S3636" i="1"/>
  <c r="R3636" i="1"/>
  <c r="Q3636" i="1"/>
  <c r="O3636" i="1"/>
  <c r="N3636" i="1"/>
  <c r="P3636" i="1" s="1"/>
  <c r="L3636" i="1"/>
  <c r="K3636" i="1"/>
  <c r="M3636" i="1" s="1"/>
  <c r="AB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R3634" i="1"/>
  <c r="S3634" i="1" s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V3633" i="1" s="1"/>
  <c r="T3633" i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V3631" i="1"/>
  <c r="U3631" i="1"/>
  <c r="T3631" i="1"/>
  <c r="S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V3630" i="1"/>
  <c r="U3630" i="1"/>
  <c r="T3630" i="1"/>
  <c r="R3630" i="1"/>
  <c r="Q3630" i="1"/>
  <c r="S3630" i="1" s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T3629" i="1"/>
  <c r="V3629" i="1" s="1"/>
  <c r="S3629" i="1"/>
  <c r="R3629" i="1"/>
  <c r="Q3629" i="1"/>
  <c r="O3629" i="1"/>
  <c r="N3629" i="1"/>
  <c r="P3629" i="1" s="1"/>
  <c r="AB3629" i="1" s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V3628" i="1"/>
  <c r="U3628" i="1"/>
  <c r="T3628" i="1"/>
  <c r="R3628" i="1"/>
  <c r="Q3628" i="1"/>
  <c r="S3628" i="1" s="1"/>
  <c r="O3628" i="1"/>
  <c r="P3628" i="1" s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T3627" i="1"/>
  <c r="V3627" i="1" s="1"/>
  <c r="R3627" i="1"/>
  <c r="S3627" i="1" s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V3626" i="1" s="1"/>
  <c r="T3626" i="1"/>
  <c r="R3626" i="1"/>
  <c r="S3626" i="1" s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V3625" i="1" s="1"/>
  <c r="T3625" i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V3623" i="1"/>
  <c r="U3623" i="1"/>
  <c r="T3623" i="1"/>
  <c r="S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V3622" i="1"/>
  <c r="U3622" i="1"/>
  <c r="T3622" i="1"/>
  <c r="R3622" i="1"/>
  <c r="Q3622" i="1"/>
  <c r="S3622" i="1" s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B3621" i="1"/>
  <c r="AA3621" i="1"/>
  <c r="Y3621" i="1"/>
  <c r="Z3621" i="1" s="1"/>
  <c r="X3621" i="1"/>
  <c r="W3621" i="1"/>
  <c r="U3621" i="1"/>
  <c r="T3621" i="1"/>
  <c r="V3621" i="1" s="1"/>
  <c r="S3621" i="1"/>
  <c r="R3621" i="1"/>
  <c r="Q3621" i="1"/>
  <c r="O3621" i="1"/>
  <c r="N3621" i="1"/>
  <c r="P3621" i="1" s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V3620" i="1"/>
  <c r="U3620" i="1"/>
  <c r="T3620" i="1"/>
  <c r="R3620" i="1"/>
  <c r="Q3620" i="1"/>
  <c r="S3620" i="1" s="1"/>
  <c r="O3620" i="1"/>
  <c r="P3620" i="1" s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V3619" i="1" s="1"/>
  <c r="R3619" i="1"/>
  <c r="S3619" i="1" s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V3618" i="1" s="1"/>
  <c r="T3618" i="1"/>
  <c r="R3618" i="1"/>
  <c r="S3618" i="1" s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V3617" i="1" s="1"/>
  <c r="T3617" i="1"/>
  <c r="R3617" i="1"/>
  <c r="Q3617" i="1"/>
  <c r="S3617" i="1" s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M3616" i="1" s="1"/>
  <c r="AB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V3615" i="1"/>
  <c r="U3615" i="1"/>
  <c r="T3615" i="1"/>
  <c r="S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V3614" i="1"/>
  <c r="U3614" i="1"/>
  <c r="T3614" i="1"/>
  <c r="R3614" i="1"/>
  <c r="Q3614" i="1"/>
  <c r="S3614" i="1" s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T3613" i="1"/>
  <c r="V3613" i="1" s="1"/>
  <c r="S3613" i="1"/>
  <c r="R3613" i="1"/>
  <c r="Q3613" i="1"/>
  <c r="O3613" i="1"/>
  <c r="N3613" i="1"/>
  <c r="P3613" i="1" s="1"/>
  <c r="L3613" i="1"/>
  <c r="M3613" i="1" s="1"/>
  <c r="AB3613" i="1" s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V3612" i="1"/>
  <c r="U3612" i="1"/>
  <c r="T3612" i="1"/>
  <c r="R3612" i="1"/>
  <c r="Q3612" i="1"/>
  <c r="S3612" i="1" s="1"/>
  <c r="O3612" i="1"/>
  <c r="P3612" i="1" s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V3611" i="1" s="1"/>
  <c r="R3611" i="1"/>
  <c r="S3611" i="1" s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V3610" i="1" s="1"/>
  <c r="T3610" i="1"/>
  <c r="R3610" i="1"/>
  <c r="S3610" i="1" s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V3609" i="1" s="1"/>
  <c r="T3609" i="1"/>
  <c r="R3609" i="1"/>
  <c r="Q3609" i="1"/>
  <c r="S3609" i="1" s="1"/>
  <c r="P3609" i="1"/>
  <c r="O3609" i="1"/>
  <c r="N3609" i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V3607" i="1"/>
  <c r="U3607" i="1"/>
  <c r="T3607" i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T3605" i="1"/>
  <c r="V3605" i="1" s="1"/>
  <c r="R3605" i="1"/>
  <c r="Q3605" i="1"/>
  <c r="S3605" i="1" s="1"/>
  <c r="O3605" i="1"/>
  <c r="N3605" i="1"/>
  <c r="P3605" i="1" s="1"/>
  <c r="AB3605" i="1" s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P3604" i="1" s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V3603" i="1" s="1"/>
  <c r="R3603" i="1"/>
  <c r="S3603" i="1" s="1"/>
  <c r="Q3603" i="1"/>
  <c r="O3603" i="1"/>
  <c r="P3603" i="1" s="1"/>
  <c r="N3603" i="1"/>
  <c r="L3603" i="1"/>
  <c r="K3603" i="1"/>
  <c r="M3603" i="1" s="1"/>
  <c r="J3603" i="1"/>
  <c r="I3603" i="1"/>
  <c r="AB3603" i="1" s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V3602" i="1" s="1"/>
  <c r="T3602" i="1"/>
  <c r="R3602" i="1"/>
  <c r="S3602" i="1" s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V3601" i="1" s="1"/>
  <c r="T3601" i="1"/>
  <c r="R3601" i="1"/>
  <c r="Q3601" i="1"/>
  <c r="S3601" i="1" s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N3600" i="1"/>
  <c r="P3600" i="1" s="1"/>
  <c r="L3600" i="1"/>
  <c r="K3600" i="1"/>
  <c r="M3600" i="1" s="1"/>
  <c r="AB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V3599" i="1"/>
  <c r="U3599" i="1"/>
  <c r="T3599" i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AB3598" i="1" s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T3597" i="1"/>
  <c r="V3597" i="1" s="1"/>
  <c r="R3597" i="1"/>
  <c r="Q3597" i="1"/>
  <c r="S3597" i="1" s="1"/>
  <c r="AB3597" i="1" s="1"/>
  <c r="O3597" i="1"/>
  <c r="N3597" i="1"/>
  <c r="P3597" i="1" s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P3596" i="1" s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V3595" i="1" s="1"/>
  <c r="R3595" i="1"/>
  <c r="S3595" i="1" s="1"/>
  <c r="Q3595" i="1"/>
  <c r="O3595" i="1"/>
  <c r="P3595" i="1" s="1"/>
  <c r="N3595" i="1"/>
  <c r="L3595" i="1"/>
  <c r="K3595" i="1"/>
  <c r="M3595" i="1" s="1"/>
  <c r="J3595" i="1"/>
  <c r="I3595" i="1"/>
  <c r="AB3595" i="1" s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V3594" i="1" s="1"/>
  <c r="T3594" i="1"/>
  <c r="R3594" i="1"/>
  <c r="S3594" i="1" s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V3593" i="1" s="1"/>
  <c r="T3593" i="1"/>
  <c r="R3593" i="1"/>
  <c r="Q3593" i="1"/>
  <c r="S3593" i="1" s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V3591" i="1"/>
  <c r="U3591" i="1"/>
  <c r="T3591" i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P3588" i="1" s="1"/>
  <c r="N3588" i="1"/>
  <c r="L3588" i="1"/>
  <c r="M3588" i="1" s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T3587" i="1"/>
  <c r="V3587" i="1" s="1"/>
  <c r="R3587" i="1"/>
  <c r="S3587" i="1" s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V3586" i="1" s="1"/>
  <c r="T3586" i="1"/>
  <c r="R3586" i="1"/>
  <c r="S3586" i="1" s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V3585" i="1" s="1"/>
  <c r="T3585" i="1"/>
  <c r="R3585" i="1"/>
  <c r="Q3585" i="1"/>
  <c r="S3585" i="1" s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V3583" i="1"/>
  <c r="U3583" i="1"/>
  <c r="T3583" i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T3581" i="1"/>
  <c r="V3581" i="1" s="1"/>
  <c r="R3581" i="1"/>
  <c r="Q3581" i="1"/>
  <c r="S3581" i="1" s="1"/>
  <c r="O3581" i="1"/>
  <c r="N3581" i="1"/>
  <c r="P3581" i="1" s="1"/>
  <c r="AB3581" i="1" s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P3580" i="1" s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V3579" i="1" s="1"/>
  <c r="R3579" i="1"/>
  <c r="S3579" i="1" s="1"/>
  <c r="Q3579" i="1"/>
  <c r="O3579" i="1"/>
  <c r="P3579" i="1" s="1"/>
  <c r="N3579" i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V3578" i="1"/>
  <c r="U3578" i="1"/>
  <c r="T3578" i="1"/>
  <c r="R3578" i="1"/>
  <c r="S3578" i="1" s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V3577" i="1" s="1"/>
  <c r="T3577" i="1"/>
  <c r="R3577" i="1"/>
  <c r="Q3577" i="1"/>
  <c r="S3577" i="1" s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B3576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V3575" i="1"/>
  <c r="U3575" i="1"/>
  <c r="T3575" i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U3574" i="1"/>
  <c r="T3574" i="1"/>
  <c r="V3574" i="1" s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T3573" i="1"/>
  <c r="R3573" i="1"/>
  <c r="Q3573" i="1"/>
  <c r="S3573" i="1" s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U3572" i="1"/>
  <c r="T3572" i="1"/>
  <c r="V3572" i="1" s="1"/>
  <c r="R3572" i="1"/>
  <c r="Q3572" i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S3571" i="1"/>
  <c r="R3571" i="1"/>
  <c r="Q3571" i="1"/>
  <c r="O3571" i="1"/>
  <c r="P3571" i="1" s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V3570" i="1"/>
  <c r="U3570" i="1"/>
  <c r="T3570" i="1"/>
  <c r="R3570" i="1"/>
  <c r="S3570" i="1" s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V3569" i="1" s="1"/>
  <c r="T3569" i="1"/>
  <c r="R3569" i="1"/>
  <c r="Q3569" i="1"/>
  <c r="S3569" i="1" s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V3567" i="1"/>
  <c r="U3567" i="1"/>
  <c r="T3567" i="1"/>
  <c r="S3567" i="1"/>
  <c r="R3567" i="1"/>
  <c r="Q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U3566" i="1"/>
  <c r="T3566" i="1"/>
  <c r="V3566" i="1" s="1"/>
  <c r="R3566" i="1"/>
  <c r="Q3566" i="1"/>
  <c r="O3566" i="1"/>
  <c r="N3566" i="1"/>
  <c r="P3566" i="1" s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T3565" i="1"/>
  <c r="R3565" i="1"/>
  <c r="Q3565" i="1"/>
  <c r="S3565" i="1" s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U3564" i="1"/>
  <c r="T3564" i="1"/>
  <c r="V3564" i="1" s="1"/>
  <c r="R3564" i="1"/>
  <c r="Q3564" i="1"/>
  <c r="S3564" i="1" s="1"/>
  <c r="O3564" i="1"/>
  <c r="P3564" i="1" s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U3562" i="1"/>
  <c r="V3562" i="1" s="1"/>
  <c r="T3562" i="1"/>
  <c r="R3562" i="1"/>
  <c r="S3562" i="1" s="1"/>
  <c r="Q3562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V3561" i="1" s="1"/>
  <c r="T3561" i="1"/>
  <c r="R3561" i="1"/>
  <c r="Q3561" i="1"/>
  <c r="S3561" i="1" s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U3558" i="1"/>
  <c r="T3558" i="1"/>
  <c r="V3558" i="1" s="1"/>
  <c r="R3558" i="1"/>
  <c r="Q3558" i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T3557" i="1"/>
  <c r="R3557" i="1"/>
  <c r="Q3557" i="1"/>
  <c r="S3557" i="1" s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U3556" i="1"/>
  <c r="T3556" i="1"/>
  <c r="V3556" i="1" s="1"/>
  <c r="R3556" i="1"/>
  <c r="Q3556" i="1"/>
  <c r="O3556" i="1"/>
  <c r="P3556" i="1" s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V3554" i="1"/>
  <c r="U3554" i="1"/>
  <c r="T3554" i="1"/>
  <c r="R3554" i="1"/>
  <c r="S3554" i="1" s="1"/>
  <c r="Q3554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V3553" i="1" s="1"/>
  <c r="T3553" i="1"/>
  <c r="S3553" i="1"/>
  <c r="R3553" i="1"/>
  <c r="Q3553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V3551" i="1" s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V3550" i="1"/>
  <c r="U3550" i="1"/>
  <c r="T3550" i="1"/>
  <c r="R3550" i="1"/>
  <c r="Q3550" i="1"/>
  <c r="P3550" i="1"/>
  <c r="O3550" i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T3549" i="1"/>
  <c r="S3549" i="1"/>
  <c r="R3549" i="1"/>
  <c r="Q3549" i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V3548" i="1"/>
  <c r="U3548" i="1"/>
  <c r="T3548" i="1"/>
  <c r="R3548" i="1"/>
  <c r="Q3548" i="1"/>
  <c r="O3548" i="1"/>
  <c r="P3548" i="1" s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T3547" i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V3546" i="1" s="1"/>
  <c r="T3546" i="1"/>
  <c r="R3546" i="1"/>
  <c r="S3546" i="1" s="1"/>
  <c r="Q3546" i="1"/>
  <c r="O3546" i="1"/>
  <c r="N3546" i="1"/>
  <c r="P3546" i="1" s="1"/>
  <c r="L3546" i="1"/>
  <c r="M3546" i="1" s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W3545" i="1"/>
  <c r="U3545" i="1"/>
  <c r="V3545" i="1" s="1"/>
  <c r="T3545" i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V3544" i="1"/>
  <c r="U3544" i="1"/>
  <c r="T3544" i="1"/>
  <c r="S3544" i="1"/>
  <c r="R3544" i="1"/>
  <c r="Q3544" i="1"/>
  <c r="P3544" i="1"/>
  <c r="O3544" i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V3543" i="1"/>
  <c r="U3543" i="1"/>
  <c r="T3543" i="1"/>
  <c r="S3543" i="1"/>
  <c r="R3543" i="1"/>
  <c r="Q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P3542" i="1"/>
  <c r="O3542" i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T3541" i="1"/>
  <c r="S3541" i="1"/>
  <c r="R3541" i="1"/>
  <c r="Q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T3539" i="1"/>
  <c r="S3539" i="1"/>
  <c r="R3539" i="1"/>
  <c r="Q3539" i="1"/>
  <c r="O3539" i="1"/>
  <c r="P3539" i="1" s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V3538" i="1" s="1"/>
  <c r="R3538" i="1"/>
  <c r="S3538" i="1" s="1"/>
  <c r="Q3538" i="1"/>
  <c r="P3538" i="1"/>
  <c r="O3538" i="1"/>
  <c r="N3538" i="1"/>
  <c r="L3538" i="1"/>
  <c r="M3538" i="1" s="1"/>
  <c r="AB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V3537" i="1" s="1"/>
  <c r="T3537" i="1"/>
  <c r="R3537" i="1"/>
  <c r="Q3537" i="1"/>
  <c r="S3537" i="1" s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V3535" i="1"/>
  <c r="U3535" i="1"/>
  <c r="T3535" i="1"/>
  <c r="S3535" i="1"/>
  <c r="R3535" i="1"/>
  <c r="Q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S3533" i="1"/>
  <c r="R3533" i="1"/>
  <c r="Q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S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V3529" i="1" s="1"/>
  <c r="T3529" i="1"/>
  <c r="S3529" i="1"/>
  <c r="R3529" i="1"/>
  <c r="Q3529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V3528" i="1"/>
  <c r="U3528" i="1"/>
  <c r="T3528" i="1"/>
  <c r="S3528" i="1"/>
  <c r="R3528" i="1"/>
  <c r="Q3528" i="1"/>
  <c r="P3528" i="1"/>
  <c r="O3528" i="1"/>
  <c r="N3528" i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S3526" i="1"/>
  <c r="R3526" i="1"/>
  <c r="Q3526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V3525" i="1"/>
  <c r="U3525" i="1"/>
  <c r="T3525" i="1"/>
  <c r="S3525" i="1"/>
  <c r="R3525" i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V3524" i="1"/>
  <c r="U3524" i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V3523" i="1"/>
  <c r="U3523" i="1"/>
  <c r="T3523" i="1"/>
  <c r="R3523" i="1"/>
  <c r="Q3523" i="1"/>
  <c r="S3523" i="1" s="1"/>
  <c r="O3523" i="1"/>
  <c r="N3523" i="1"/>
  <c r="P3523" i="1" s="1"/>
  <c r="L3523" i="1"/>
  <c r="M3523" i="1" s="1"/>
  <c r="K3523" i="1"/>
  <c r="J3523" i="1"/>
  <c r="I3523" i="1"/>
  <c r="AB3523" i="1" s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U3521" i="1"/>
  <c r="T3521" i="1"/>
  <c r="V3521" i="1" s="1"/>
  <c r="R3521" i="1"/>
  <c r="S3521" i="1" s="1"/>
  <c r="Q3521" i="1"/>
  <c r="O3521" i="1"/>
  <c r="N3521" i="1"/>
  <c r="P3521" i="1" s="1"/>
  <c r="L3521" i="1"/>
  <c r="K3521" i="1"/>
  <c r="M3521" i="1" s="1"/>
  <c r="AB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AB3520" i="1" s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M3518" i="1"/>
  <c r="L3518" i="1"/>
  <c r="K3518" i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V3517" i="1"/>
  <c r="U3517" i="1"/>
  <c r="T3517" i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V3515" i="1"/>
  <c r="U3515" i="1"/>
  <c r="T3515" i="1"/>
  <c r="R3515" i="1"/>
  <c r="Q3515" i="1"/>
  <c r="S3515" i="1" s="1"/>
  <c r="O3515" i="1"/>
  <c r="N3515" i="1"/>
  <c r="P3515" i="1" s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U3513" i="1"/>
  <c r="T3513" i="1"/>
  <c r="V3513" i="1" s="1"/>
  <c r="R3513" i="1"/>
  <c r="S3513" i="1" s="1"/>
  <c r="Q3513" i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V3509" i="1"/>
  <c r="U3509" i="1"/>
  <c r="T3509" i="1"/>
  <c r="S3509" i="1"/>
  <c r="R3509" i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V3507" i="1"/>
  <c r="U3507" i="1"/>
  <c r="T3507" i="1"/>
  <c r="R3507" i="1"/>
  <c r="Q3507" i="1"/>
  <c r="S3507" i="1" s="1"/>
  <c r="O3507" i="1"/>
  <c r="N3507" i="1"/>
  <c r="P3507" i="1" s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U3505" i="1"/>
  <c r="T3505" i="1"/>
  <c r="V3505" i="1" s="1"/>
  <c r="R3505" i="1"/>
  <c r="S3505" i="1" s="1"/>
  <c r="Q3505" i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V3504" i="1" s="1"/>
  <c r="T3504" i="1"/>
  <c r="R3504" i="1"/>
  <c r="Q3504" i="1"/>
  <c r="S3504" i="1" s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V3501" i="1"/>
  <c r="U3501" i="1"/>
  <c r="T3501" i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V3499" i="1"/>
  <c r="U3499" i="1"/>
  <c r="T3499" i="1"/>
  <c r="R3499" i="1"/>
  <c r="Q3499" i="1"/>
  <c r="S3499" i="1" s="1"/>
  <c r="O3499" i="1"/>
  <c r="N3499" i="1"/>
  <c r="P3499" i="1" s="1"/>
  <c r="L3499" i="1"/>
  <c r="M3499" i="1" s="1"/>
  <c r="K3499" i="1"/>
  <c r="J3499" i="1"/>
  <c r="I3499" i="1"/>
  <c r="AB3499" i="1" s="1"/>
  <c r="H3499" i="1"/>
  <c r="G3499" i="1"/>
  <c r="F3499" i="1"/>
  <c r="E3499" i="1"/>
  <c r="D3499" i="1"/>
  <c r="B3499" i="1"/>
  <c r="A3499" i="1" s="1"/>
  <c r="AA3498" i="1"/>
  <c r="Y3498" i="1"/>
  <c r="X3498" i="1"/>
  <c r="W3498" i="1"/>
  <c r="U3498" i="1"/>
  <c r="T3498" i="1"/>
  <c r="V3498" i="1" s="1"/>
  <c r="R3498" i="1"/>
  <c r="Q3498" i="1"/>
  <c r="S3498" i="1" s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U3497" i="1"/>
  <c r="T3497" i="1"/>
  <c r="V3497" i="1" s="1"/>
  <c r="R3497" i="1"/>
  <c r="S3497" i="1" s="1"/>
  <c r="Q3497" i="1"/>
  <c r="O3497" i="1"/>
  <c r="N3497" i="1"/>
  <c r="P3497" i="1" s="1"/>
  <c r="L3497" i="1"/>
  <c r="K3497" i="1"/>
  <c r="M3497" i="1" s="1"/>
  <c r="AB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V3496" i="1" s="1"/>
  <c r="T3496" i="1"/>
  <c r="R3496" i="1"/>
  <c r="Q3496" i="1"/>
  <c r="S3496" i="1" s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R3495" i="1"/>
  <c r="Q3495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V3493" i="1"/>
  <c r="U3493" i="1"/>
  <c r="T3493" i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V3492" i="1"/>
  <c r="U3492" i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R3491" i="1"/>
  <c r="Q3491" i="1"/>
  <c r="S3491" i="1" s="1"/>
  <c r="O3491" i="1"/>
  <c r="N3491" i="1"/>
  <c r="P3491" i="1" s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W3490" i="1"/>
  <c r="U3490" i="1"/>
  <c r="T3490" i="1"/>
  <c r="V3490" i="1" s="1"/>
  <c r="R3490" i="1"/>
  <c r="Q3490" i="1"/>
  <c r="S3490" i="1" s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U3489" i="1"/>
  <c r="T3489" i="1"/>
  <c r="V3489" i="1" s="1"/>
  <c r="R3489" i="1"/>
  <c r="S3489" i="1" s="1"/>
  <c r="Q3489" i="1"/>
  <c r="O3489" i="1"/>
  <c r="N3489" i="1"/>
  <c r="P3489" i="1" s="1"/>
  <c r="AB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R3487" i="1"/>
  <c r="Q3487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S3486" i="1"/>
  <c r="R3486" i="1"/>
  <c r="Q3486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V3485" i="1"/>
  <c r="U3485" i="1"/>
  <c r="T3485" i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V3483" i="1"/>
  <c r="U3483" i="1"/>
  <c r="T3483" i="1"/>
  <c r="R3483" i="1"/>
  <c r="Q3483" i="1"/>
  <c r="S3483" i="1" s="1"/>
  <c r="O3483" i="1"/>
  <c r="N3483" i="1"/>
  <c r="P3483" i="1" s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U3481" i="1"/>
  <c r="T3481" i="1"/>
  <c r="V3481" i="1" s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V3480" i="1" s="1"/>
  <c r="T3480" i="1"/>
  <c r="R3480" i="1"/>
  <c r="Q3480" i="1"/>
  <c r="S3480" i="1" s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S3478" i="1"/>
  <c r="R3478" i="1"/>
  <c r="Q3478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V3477" i="1"/>
  <c r="U3477" i="1"/>
  <c r="T3477" i="1"/>
  <c r="S3477" i="1"/>
  <c r="R3477" i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V3476" i="1"/>
  <c r="U3476" i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V3475" i="1"/>
  <c r="U3475" i="1"/>
  <c r="T3475" i="1"/>
  <c r="R3475" i="1"/>
  <c r="Q3475" i="1"/>
  <c r="S3475" i="1" s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W3474" i="1"/>
  <c r="U3474" i="1"/>
  <c r="T3474" i="1"/>
  <c r="V3474" i="1" s="1"/>
  <c r="R3474" i="1"/>
  <c r="Q3474" i="1"/>
  <c r="S3474" i="1" s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U3473" i="1"/>
  <c r="T3473" i="1"/>
  <c r="V3473" i="1" s="1"/>
  <c r="R3473" i="1"/>
  <c r="S3473" i="1" s="1"/>
  <c r="Q3473" i="1"/>
  <c r="O3473" i="1"/>
  <c r="N3473" i="1"/>
  <c r="P3473" i="1" s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V3472" i="1" s="1"/>
  <c r="T3472" i="1"/>
  <c r="R3472" i="1"/>
  <c r="Q3472" i="1"/>
  <c r="S3472" i="1" s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R3471" i="1"/>
  <c r="Q3471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V3469" i="1"/>
  <c r="U3469" i="1"/>
  <c r="T3469" i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V3467" i="1"/>
  <c r="U3467" i="1"/>
  <c r="T3467" i="1"/>
  <c r="R3467" i="1"/>
  <c r="Q3467" i="1"/>
  <c r="S3467" i="1" s="1"/>
  <c r="O3467" i="1"/>
  <c r="N3467" i="1"/>
  <c r="P3467" i="1" s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P3466" i="1" s="1"/>
  <c r="N3466" i="1"/>
  <c r="L3466" i="1"/>
  <c r="K3466" i="1"/>
  <c r="M3466" i="1" s="1"/>
  <c r="J3466" i="1"/>
  <c r="I3466" i="1"/>
  <c r="AB3466" i="1" s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U3465" i="1"/>
  <c r="T3465" i="1"/>
  <c r="V3465" i="1" s="1"/>
  <c r="R3465" i="1"/>
  <c r="S3465" i="1" s="1"/>
  <c r="Q3465" i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V3463" i="1" s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S3462" i="1"/>
  <c r="R3462" i="1"/>
  <c r="Q3462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V3459" i="1"/>
  <c r="U3459" i="1"/>
  <c r="T3459" i="1"/>
  <c r="R3459" i="1"/>
  <c r="Q3459" i="1"/>
  <c r="S3459" i="1" s="1"/>
  <c r="O3459" i="1"/>
  <c r="N3459" i="1"/>
  <c r="P3459" i="1" s="1"/>
  <c r="L3459" i="1"/>
  <c r="M3459" i="1" s="1"/>
  <c r="K3459" i="1"/>
  <c r="J3459" i="1"/>
  <c r="I3459" i="1"/>
  <c r="AB3459" i="1" s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U3457" i="1"/>
  <c r="T3457" i="1"/>
  <c r="V3457" i="1" s="1"/>
  <c r="R3457" i="1"/>
  <c r="S3457" i="1" s="1"/>
  <c r="Q3457" i="1"/>
  <c r="O3457" i="1"/>
  <c r="N3457" i="1"/>
  <c r="P3457" i="1" s="1"/>
  <c r="L3457" i="1"/>
  <c r="K3457" i="1"/>
  <c r="M3457" i="1" s="1"/>
  <c r="AB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AB3456" i="1" s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V3453" i="1"/>
  <c r="U3453" i="1"/>
  <c r="T3453" i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V3451" i="1"/>
  <c r="U3451" i="1"/>
  <c r="T3451" i="1"/>
  <c r="R3451" i="1"/>
  <c r="Q3451" i="1"/>
  <c r="S3451" i="1" s="1"/>
  <c r="O3451" i="1"/>
  <c r="N3451" i="1"/>
  <c r="P3451" i="1" s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U3449" i="1"/>
  <c r="T3449" i="1"/>
  <c r="V3449" i="1" s="1"/>
  <c r="R3449" i="1"/>
  <c r="S3449" i="1" s="1"/>
  <c r="Q3449" i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V3445" i="1"/>
  <c r="U3445" i="1"/>
  <c r="T3445" i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V3443" i="1"/>
  <c r="U3443" i="1"/>
  <c r="T3443" i="1"/>
  <c r="R3443" i="1"/>
  <c r="Q3443" i="1"/>
  <c r="S3443" i="1" s="1"/>
  <c r="O3443" i="1"/>
  <c r="N3443" i="1"/>
  <c r="P3443" i="1" s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U3441" i="1"/>
  <c r="T3441" i="1"/>
  <c r="V3441" i="1" s="1"/>
  <c r="R3441" i="1"/>
  <c r="S3441" i="1" s="1"/>
  <c r="AB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V3440" i="1" s="1"/>
  <c r="T3440" i="1"/>
  <c r="R3440" i="1"/>
  <c r="Q3440" i="1"/>
  <c r="S3440" i="1" s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V3437" i="1"/>
  <c r="U3437" i="1"/>
  <c r="T3437" i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V3435" i="1"/>
  <c r="U3435" i="1"/>
  <c r="T3435" i="1"/>
  <c r="R3435" i="1"/>
  <c r="Q3435" i="1"/>
  <c r="S3435" i="1" s="1"/>
  <c r="O3435" i="1"/>
  <c r="N3435" i="1"/>
  <c r="P3435" i="1" s="1"/>
  <c r="L3435" i="1"/>
  <c r="M3435" i="1" s="1"/>
  <c r="K3435" i="1"/>
  <c r="J3435" i="1"/>
  <c r="I3435" i="1"/>
  <c r="AB3435" i="1" s="1"/>
  <c r="H3435" i="1"/>
  <c r="G3435" i="1"/>
  <c r="F3435" i="1"/>
  <c r="E3435" i="1"/>
  <c r="D3435" i="1"/>
  <c r="B3435" i="1"/>
  <c r="A3435" i="1" s="1"/>
  <c r="AA3434" i="1"/>
  <c r="Y3434" i="1"/>
  <c r="X3434" i="1"/>
  <c r="W3434" i="1"/>
  <c r="U3434" i="1"/>
  <c r="T3434" i="1"/>
  <c r="V3434" i="1" s="1"/>
  <c r="R3434" i="1"/>
  <c r="Q3434" i="1"/>
  <c r="S3434" i="1" s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U3433" i="1"/>
  <c r="T3433" i="1"/>
  <c r="V3433" i="1" s="1"/>
  <c r="R3433" i="1"/>
  <c r="S3433" i="1" s="1"/>
  <c r="Q3433" i="1"/>
  <c r="O3433" i="1"/>
  <c r="N3433" i="1"/>
  <c r="P3433" i="1" s="1"/>
  <c r="L3433" i="1"/>
  <c r="K3433" i="1"/>
  <c r="M3433" i="1" s="1"/>
  <c r="AB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V3432" i="1" s="1"/>
  <c r="T3432" i="1"/>
  <c r="R3432" i="1"/>
  <c r="Q3432" i="1"/>
  <c r="S3432" i="1" s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Q3431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V3429" i="1"/>
  <c r="U3429" i="1"/>
  <c r="T3429" i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V3428" i="1"/>
  <c r="U3428" i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R3427" i="1"/>
  <c r="Q3427" i="1"/>
  <c r="S3427" i="1" s="1"/>
  <c r="O3427" i="1"/>
  <c r="N3427" i="1"/>
  <c r="P3427" i="1" s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W3426" i="1"/>
  <c r="U3426" i="1"/>
  <c r="T3426" i="1"/>
  <c r="V3426" i="1" s="1"/>
  <c r="R3426" i="1"/>
  <c r="Q3426" i="1"/>
  <c r="S3426" i="1" s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U3425" i="1"/>
  <c r="T3425" i="1"/>
  <c r="V3425" i="1" s="1"/>
  <c r="R3425" i="1"/>
  <c r="S3425" i="1" s="1"/>
  <c r="AB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R3423" i="1"/>
  <c r="Q3423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S3422" i="1"/>
  <c r="R3422" i="1"/>
  <c r="Q3422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V3421" i="1"/>
  <c r="U3421" i="1"/>
  <c r="T3421" i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V3420" i="1"/>
  <c r="U3420" i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V3419" i="1"/>
  <c r="U3419" i="1"/>
  <c r="T3419" i="1"/>
  <c r="R3419" i="1"/>
  <c r="Q3419" i="1"/>
  <c r="S3419" i="1" s="1"/>
  <c r="O3419" i="1"/>
  <c r="N3419" i="1"/>
  <c r="P3419" i="1" s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U3417" i="1"/>
  <c r="T3417" i="1"/>
  <c r="V3417" i="1" s="1"/>
  <c r="R3417" i="1"/>
  <c r="S3417" i="1" s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V3416" i="1" s="1"/>
  <c r="T3416" i="1"/>
  <c r="R3416" i="1"/>
  <c r="Q3416" i="1"/>
  <c r="S3416" i="1" s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S3414" i="1"/>
  <c r="R3414" i="1"/>
  <c r="Q3414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V3413" i="1"/>
  <c r="U3413" i="1"/>
  <c r="T3413" i="1"/>
  <c r="S3413" i="1"/>
  <c r="R3413" i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V3412" i="1"/>
  <c r="U3412" i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AB3410" i="1" s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U3409" i="1"/>
  <c r="T3409" i="1"/>
  <c r="V3409" i="1" s="1"/>
  <c r="R3409" i="1"/>
  <c r="S3409" i="1" s="1"/>
  <c r="Q3409" i="1"/>
  <c r="O3409" i="1"/>
  <c r="N3409" i="1"/>
  <c r="P3409" i="1" s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V3405" i="1"/>
  <c r="U3405" i="1"/>
  <c r="T3405" i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V3404" i="1"/>
  <c r="U3404" i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P3402" i="1" s="1"/>
  <c r="N3402" i="1"/>
  <c r="L3402" i="1"/>
  <c r="K3402" i="1"/>
  <c r="M3402" i="1" s="1"/>
  <c r="AB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U3401" i="1"/>
  <c r="T3401" i="1"/>
  <c r="V3401" i="1" s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R3399" i="1"/>
  <c r="Q3399" i="1"/>
  <c r="S3399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P3398" i="1"/>
  <c r="O3398" i="1"/>
  <c r="N3398" i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V3397" i="1"/>
  <c r="U3397" i="1"/>
  <c r="T3397" i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V3396" i="1"/>
  <c r="U3396" i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W3394" i="1"/>
  <c r="U3394" i="1"/>
  <c r="T3394" i="1"/>
  <c r="V3394" i="1" s="1"/>
  <c r="R3394" i="1"/>
  <c r="Q3394" i="1"/>
  <c r="S3394" i="1" s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U3393" i="1"/>
  <c r="T3393" i="1"/>
  <c r="V3393" i="1" s="1"/>
  <c r="R3393" i="1"/>
  <c r="S3393" i="1" s="1"/>
  <c r="Q3393" i="1"/>
  <c r="O3393" i="1"/>
  <c r="N3393" i="1"/>
  <c r="P3393" i="1" s="1"/>
  <c r="AB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V3388" i="1"/>
  <c r="U3388" i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P3386" i="1" s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U3385" i="1"/>
  <c r="T3385" i="1"/>
  <c r="V3385" i="1" s="1"/>
  <c r="R3385" i="1"/>
  <c r="S3385" i="1" s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V3384" i="1" s="1"/>
  <c r="T3384" i="1"/>
  <c r="R3384" i="1"/>
  <c r="Q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S3382" i="1"/>
  <c r="R3382" i="1"/>
  <c r="Q3382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W3378" i="1"/>
  <c r="U3378" i="1"/>
  <c r="T3378" i="1"/>
  <c r="V3378" i="1" s="1"/>
  <c r="R3378" i="1"/>
  <c r="Q3378" i="1"/>
  <c r="S3378" i="1" s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U3377" i="1"/>
  <c r="T3377" i="1"/>
  <c r="V3377" i="1" s="1"/>
  <c r="R3377" i="1"/>
  <c r="S3377" i="1" s="1"/>
  <c r="AB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M3371" i="1" s="1"/>
  <c r="K3371" i="1"/>
  <c r="J3371" i="1"/>
  <c r="I3371" i="1"/>
  <c r="AB3371" i="1" s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U3369" i="1"/>
  <c r="T3369" i="1"/>
  <c r="V3369" i="1" s="1"/>
  <c r="R3369" i="1"/>
  <c r="S3369" i="1" s="1"/>
  <c r="Q3369" i="1"/>
  <c r="O3369" i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S3366" i="1"/>
  <c r="R3366" i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V3365" i="1"/>
  <c r="U3365" i="1"/>
  <c r="T3365" i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U3361" i="1"/>
  <c r="T3361" i="1"/>
  <c r="V3361" i="1" s="1"/>
  <c r="R3361" i="1"/>
  <c r="S3361" i="1" s="1"/>
  <c r="Q3361" i="1"/>
  <c r="O3361" i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S3358" i="1"/>
  <c r="R3358" i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V3356" i="1"/>
  <c r="U3356" i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AB3355" i="1" s="1"/>
  <c r="R3355" i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S3351" i="1" s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AB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AB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AB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AB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AB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AB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AB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AB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AB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AB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AB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AB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AB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AB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AB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AB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AB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AB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T3206" i="1"/>
  <c r="V3206" i="1" s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AB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T3198" i="1"/>
  <c r="V3198" i="1" s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AB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T3190" i="1"/>
  <c r="V3190" i="1" s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AB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T3182" i="1"/>
  <c r="V3182" i="1" s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AB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AB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T3166" i="1"/>
  <c r="V3166" i="1" s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AB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T3158" i="1"/>
  <c r="V3158" i="1" s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AB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AB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R3134" i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M3133" i="1"/>
  <c r="AB3133" i="1" s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S3128" i="1"/>
  <c r="R3128" i="1"/>
  <c r="Q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S3126" i="1"/>
  <c r="R3126" i="1"/>
  <c r="Q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V3125" i="1" s="1"/>
  <c r="T3125" i="1"/>
  <c r="R3125" i="1"/>
  <c r="Q3125" i="1"/>
  <c r="O3125" i="1"/>
  <c r="N3125" i="1"/>
  <c r="P3125" i="1" s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S3122" i="1"/>
  <c r="R3122" i="1"/>
  <c r="Q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S3120" i="1"/>
  <c r="R3120" i="1"/>
  <c r="Q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T3118" i="1"/>
  <c r="V3118" i="1" s="1"/>
  <c r="S3118" i="1"/>
  <c r="R3118" i="1"/>
  <c r="Q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V3117" i="1"/>
  <c r="U3117" i="1"/>
  <c r="T3117" i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O3116" i="1"/>
  <c r="P3116" i="1" s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U3107" i="1"/>
  <c r="T3107" i="1"/>
  <c r="V3107" i="1" s="1"/>
  <c r="R3107" i="1"/>
  <c r="S3107" i="1" s="1"/>
  <c r="Q3107" i="1"/>
  <c r="O3107" i="1"/>
  <c r="N3107" i="1"/>
  <c r="P3107" i="1" s="1"/>
  <c r="L3107" i="1"/>
  <c r="K3107" i="1"/>
  <c r="M3107" i="1" s="1"/>
  <c r="AB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V3101" i="1"/>
  <c r="U3101" i="1"/>
  <c r="T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S3100" i="1"/>
  <c r="R3100" i="1"/>
  <c r="Q3100" i="1"/>
  <c r="O3100" i="1"/>
  <c r="P3100" i="1" s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V3097" i="1"/>
  <c r="U3097" i="1"/>
  <c r="T3097" i="1"/>
  <c r="R3097" i="1"/>
  <c r="Q3097" i="1"/>
  <c r="S3097" i="1" s="1"/>
  <c r="P3097" i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V3095" i="1"/>
  <c r="U3095" i="1"/>
  <c r="T3095" i="1"/>
  <c r="R3095" i="1"/>
  <c r="Q3095" i="1"/>
  <c r="S3095" i="1" s="1"/>
  <c r="O3095" i="1"/>
  <c r="P3095" i="1" s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U3091" i="1"/>
  <c r="T3091" i="1"/>
  <c r="V3091" i="1" s="1"/>
  <c r="R3091" i="1"/>
  <c r="S3091" i="1" s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S3090" i="1"/>
  <c r="R3090" i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S3088" i="1"/>
  <c r="R3088" i="1"/>
  <c r="Q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T3086" i="1"/>
  <c r="V3086" i="1" s="1"/>
  <c r="R3086" i="1"/>
  <c r="S3086" i="1" s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U3085" i="1"/>
  <c r="T3085" i="1"/>
  <c r="V3085" i="1" s="1"/>
  <c r="AB3085" i="1" s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S3084" i="1"/>
  <c r="R3084" i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V3082" i="1" s="1"/>
  <c r="T3082" i="1"/>
  <c r="S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V3081" i="1"/>
  <c r="U3081" i="1"/>
  <c r="T3081" i="1"/>
  <c r="R3081" i="1"/>
  <c r="Q3081" i="1"/>
  <c r="O3081" i="1"/>
  <c r="N3081" i="1"/>
  <c r="P3081" i="1" s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V3080" i="1"/>
  <c r="U3080" i="1"/>
  <c r="T3080" i="1"/>
  <c r="S3080" i="1"/>
  <c r="R3080" i="1"/>
  <c r="Q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V3077" i="1"/>
  <c r="U3077" i="1"/>
  <c r="T3077" i="1"/>
  <c r="R3077" i="1"/>
  <c r="Q3077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S3076" i="1" s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V3075" i="1" s="1"/>
  <c r="T3075" i="1"/>
  <c r="S3075" i="1"/>
  <c r="R3075" i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V3074" i="1" s="1"/>
  <c r="T3074" i="1"/>
  <c r="R3074" i="1"/>
  <c r="Q3074" i="1"/>
  <c r="S3074" i="1" s="1"/>
  <c r="O3074" i="1"/>
  <c r="P3074" i="1" s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U3073" i="1"/>
  <c r="T3073" i="1"/>
  <c r="V3073" i="1" s="1"/>
  <c r="R3073" i="1"/>
  <c r="S3073" i="1" s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V3071" i="1"/>
  <c r="U3071" i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V3067" i="1"/>
  <c r="U3067" i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V3066" i="1"/>
  <c r="U3066" i="1"/>
  <c r="T3066" i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W3064" i="1"/>
  <c r="U3064" i="1"/>
  <c r="V3064" i="1" s="1"/>
  <c r="T3064" i="1"/>
  <c r="S3064" i="1"/>
  <c r="R3064" i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P3063" i="1" s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Z3062" i="1" s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AB3057" i="1" s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V3056" i="1"/>
  <c r="U3056" i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V3055" i="1"/>
  <c r="U3055" i="1"/>
  <c r="T3055" i="1"/>
  <c r="R3055" i="1"/>
  <c r="Q3055" i="1"/>
  <c r="S3055" i="1" s="1"/>
  <c r="P3055" i="1"/>
  <c r="O3055" i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U3054" i="1"/>
  <c r="T3054" i="1"/>
  <c r="V3054" i="1" s="1"/>
  <c r="R3054" i="1"/>
  <c r="S3054" i="1" s="1"/>
  <c r="Q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U3053" i="1"/>
  <c r="T3053" i="1"/>
  <c r="V3053" i="1" s="1"/>
  <c r="AB3053" i="1" s="1"/>
  <c r="R3053" i="1"/>
  <c r="Q3053" i="1"/>
  <c r="S3053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S3052" i="1"/>
  <c r="R3052" i="1"/>
  <c r="Q3052" i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V3051" i="1"/>
  <c r="U3051" i="1"/>
  <c r="T3051" i="1"/>
  <c r="R3051" i="1"/>
  <c r="S3051" i="1" s="1"/>
  <c r="Q3051" i="1"/>
  <c r="P3051" i="1"/>
  <c r="O3051" i="1"/>
  <c r="N3051" i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Z3050" i="1"/>
  <c r="Y3050" i="1"/>
  <c r="X3050" i="1"/>
  <c r="W3050" i="1"/>
  <c r="V3050" i="1"/>
  <c r="U3050" i="1"/>
  <c r="T3050" i="1"/>
  <c r="R3050" i="1"/>
  <c r="S3050" i="1" s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V3049" i="1" s="1"/>
  <c r="T3049" i="1"/>
  <c r="S3049" i="1"/>
  <c r="R3049" i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W3048" i="1"/>
  <c r="U3048" i="1"/>
  <c r="T3048" i="1"/>
  <c r="V3048" i="1" s="1"/>
  <c r="R3048" i="1"/>
  <c r="Q3048" i="1"/>
  <c r="S3048" i="1" s="1"/>
  <c r="O3048" i="1"/>
  <c r="P3048" i="1" s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Z3047" i="1" s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T3046" i="1"/>
  <c r="V3046" i="1" s="1"/>
  <c r="S3046" i="1"/>
  <c r="R3046" i="1"/>
  <c r="Q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V3045" i="1" s="1"/>
  <c r="T3045" i="1"/>
  <c r="R3045" i="1"/>
  <c r="Q3045" i="1"/>
  <c r="O3045" i="1"/>
  <c r="N3045" i="1"/>
  <c r="P3045" i="1" s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V3042" i="1" s="1"/>
  <c r="T3042" i="1"/>
  <c r="R3042" i="1"/>
  <c r="Q3042" i="1"/>
  <c r="S3042" i="1" s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V3040" i="1"/>
  <c r="U3040" i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U3039" i="1"/>
  <c r="T3039" i="1"/>
  <c r="V3039" i="1" s="1"/>
  <c r="R3039" i="1"/>
  <c r="S3039" i="1" s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V3037" i="1"/>
  <c r="U3037" i="1"/>
  <c r="T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S3035" i="1" s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R3033" i="1"/>
  <c r="Q3033" i="1"/>
  <c r="S3033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V3030" i="1" s="1"/>
  <c r="T3030" i="1"/>
  <c r="S3030" i="1"/>
  <c r="R3030" i="1"/>
  <c r="Q3030" i="1"/>
  <c r="O3030" i="1"/>
  <c r="N3030" i="1"/>
  <c r="P3030" i="1" s="1"/>
  <c r="L3030" i="1"/>
  <c r="M3030" i="1" s="1"/>
  <c r="K3030" i="1"/>
  <c r="J3030" i="1"/>
  <c r="I3030" i="1"/>
  <c r="AB3030" i="1" s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R3029" i="1"/>
  <c r="Q3029" i="1"/>
  <c r="O3029" i="1"/>
  <c r="N3029" i="1"/>
  <c r="P3029" i="1" s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AB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U3024" i="1"/>
  <c r="T3024" i="1"/>
  <c r="V3024" i="1" s="1"/>
  <c r="R3024" i="1"/>
  <c r="Q3024" i="1"/>
  <c r="S3024" i="1" s="1"/>
  <c r="AB3024" i="1" s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P3023" i="1" s="1"/>
  <c r="N3023" i="1"/>
  <c r="M3023" i="1"/>
  <c r="L3023" i="1"/>
  <c r="K3023" i="1"/>
  <c r="J3023" i="1"/>
  <c r="I3023" i="1"/>
  <c r="AB3023" i="1" s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U3022" i="1"/>
  <c r="T3022" i="1"/>
  <c r="V3022" i="1" s="1"/>
  <c r="R3022" i="1"/>
  <c r="S3022" i="1" s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V3021" i="1" s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V3020" i="1"/>
  <c r="U3020" i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AB3017" i="1" s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R3015" i="1"/>
  <c r="Q3015" i="1"/>
  <c r="S3015" i="1" s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U3014" i="1"/>
  <c r="T3014" i="1"/>
  <c r="V3014" i="1" s="1"/>
  <c r="R3014" i="1"/>
  <c r="S3014" i="1" s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V3013" i="1" s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V3012" i="1"/>
  <c r="U3012" i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V3010" i="1"/>
  <c r="U3010" i="1"/>
  <c r="T3010" i="1"/>
  <c r="S3010" i="1"/>
  <c r="R3010" i="1"/>
  <c r="Q3010" i="1"/>
  <c r="O3010" i="1"/>
  <c r="N3010" i="1"/>
  <c r="P3010" i="1" s="1"/>
  <c r="L3010" i="1"/>
  <c r="K3010" i="1"/>
  <c r="M3010" i="1" s="1"/>
  <c r="AB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M3008" i="1" s="1"/>
  <c r="K3008" i="1"/>
  <c r="J3008" i="1"/>
  <c r="AB3008" i="1" s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S3007" i="1" s="1"/>
  <c r="O3007" i="1"/>
  <c r="P3007" i="1" s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U3006" i="1"/>
  <c r="T3006" i="1"/>
  <c r="V3006" i="1" s="1"/>
  <c r="R3006" i="1"/>
  <c r="S3006" i="1" s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V3005" i="1" s="1"/>
  <c r="T3005" i="1"/>
  <c r="S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V3004" i="1"/>
  <c r="U3004" i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V3003" i="1" s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V3001" i="1"/>
  <c r="U3001" i="1"/>
  <c r="T3001" i="1"/>
  <c r="R3001" i="1"/>
  <c r="Q3001" i="1"/>
  <c r="S3001" i="1" s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AB3000" i="1" s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O2999" i="1"/>
  <c r="P2999" i="1" s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U2998" i="1"/>
  <c r="T2998" i="1"/>
  <c r="V2998" i="1" s="1"/>
  <c r="R2998" i="1"/>
  <c r="S2998" i="1" s="1"/>
  <c r="Q2998" i="1"/>
  <c r="P2998" i="1"/>
  <c r="O2998" i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V2997" i="1" s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V2996" i="1"/>
  <c r="U2996" i="1"/>
  <c r="T2996" i="1"/>
  <c r="R2996" i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V2993" i="1"/>
  <c r="U2993" i="1"/>
  <c r="T2993" i="1"/>
  <c r="S2993" i="1"/>
  <c r="R2993" i="1"/>
  <c r="Q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U2992" i="1"/>
  <c r="T2992" i="1"/>
  <c r="V2992" i="1" s="1"/>
  <c r="R2992" i="1"/>
  <c r="Q2992" i="1"/>
  <c r="O2992" i="1"/>
  <c r="N2992" i="1"/>
  <c r="P2992" i="1" s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R2991" i="1"/>
  <c r="Q2991" i="1"/>
  <c r="S2991" i="1" s="1"/>
  <c r="O2991" i="1"/>
  <c r="P2991" i="1" s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S2990" i="1" s="1"/>
  <c r="Q2990" i="1"/>
  <c r="P2990" i="1"/>
  <c r="O2990" i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V2989" i="1" s="1"/>
  <c r="T2989" i="1"/>
  <c r="S2989" i="1"/>
  <c r="R2989" i="1"/>
  <c r="Q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V2988" i="1"/>
  <c r="U2988" i="1"/>
  <c r="T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M2984" i="1" s="1"/>
  <c r="K2984" i="1"/>
  <c r="J2984" i="1"/>
  <c r="AB2984" i="1" s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P2983" i="1" s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U2982" i="1"/>
  <c r="T2982" i="1"/>
  <c r="V2982" i="1" s="1"/>
  <c r="R2982" i="1"/>
  <c r="S2982" i="1" s="1"/>
  <c r="Q2982" i="1"/>
  <c r="P2982" i="1"/>
  <c r="O2982" i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V2981" i="1" s="1"/>
  <c r="T2981" i="1"/>
  <c r="S2981" i="1"/>
  <c r="R2981" i="1"/>
  <c r="Q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V2980" i="1"/>
  <c r="U2980" i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U2976" i="1"/>
  <c r="T2976" i="1"/>
  <c r="V2976" i="1" s="1"/>
  <c r="R2976" i="1"/>
  <c r="Q2976" i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R2975" i="1"/>
  <c r="Q2975" i="1"/>
  <c r="S2975" i="1" s="1"/>
  <c r="O2975" i="1"/>
  <c r="P2975" i="1" s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U2974" i="1"/>
  <c r="T2974" i="1"/>
  <c r="V2974" i="1" s="1"/>
  <c r="R2974" i="1"/>
  <c r="S2974" i="1" s="1"/>
  <c r="Q2974" i="1"/>
  <c r="P2974" i="1"/>
  <c r="O2974" i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V2973" i="1" s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O2968" i="1"/>
  <c r="N2968" i="1"/>
  <c r="P2968" i="1" s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O2967" i="1"/>
  <c r="P2967" i="1" s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P2966" i="1"/>
  <c r="O2966" i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V2965" i="1" s="1"/>
  <c r="T2965" i="1"/>
  <c r="S2965" i="1"/>
  <c r="R2965" i="1"/>
  <c r="Q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V2964" i="1"/>
  <c r="U2964" i="1"/>
  <c r="T2964" i="1"/>
  <c r="R2964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V2961" i="1"/>
  <c r="U2961" i="1"/>
  <c r="T2961" i="1"/>
  <c r="S2961" i="1"/>
  <c r="R2961" i="1"/>
  <c r="Q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O2960" i="1"/>
  <c r="N2960" i="1"/>
  <c r="P2960" i="1" s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R2959" i="1"/>
  <c r="Q2959" i="1"/>
  <c r="S2959" i="1" s="1"/>
  <c r="O2959" i="1"/>
  <c r="P2959" i="1" s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S2958" i="1" s="1"/>
  <c r="Q2958" i="1"/>
  <c r="P2958" i="1"/>
  <c r="O2958" i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V2957" i="1" s="1"/>
  <c r="T2957" i="1"/>
  <c r="S2957" i="1"/>
  <c r="R2957" i="1"/>
  <c r="Q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V2956" i="1"/>
  <c r="U2956" i="1"/>
  <c r="T2956" i="1"/>
  <c r="R2956" i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S2955" i="1"/>
  <c r="R2955" i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V2954" i="1"/>
  <c r="U2954" i="1"/>
  <c r="T2954" i="1"/>
  <c r="S2954" i="1"/>
  <c r="R2954" i="1"/>
  <c r="Q2954" i="1"/>
  <c r="O2954" i="1"/>
  <c r="N2954" i="1"/>
  <c r="P2954" i="1" s="1"/>
  <c r="AB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M2952" i="1" s="1"/>
  <c r="K2952" i="1"/>
  <c r="J2952" i="1"/>
  <c r="AB2952" i="1" s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P2951" i="1" s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U2950" i="1"/>
  <c r="T2950" i="1"/>
  <c r="V2950" i="1" s="1"/>
  <c r="R2950" i="1"/>
  <c r="S2950" i="1" s="1"/>
  <c r="Q2950" i="1"/>
  <c r="P2950" i="1"/>
  <c r="O2950" i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V2949" i="1" s="1"/>
  <c r="T2949" i="1"/>
  <c r="S2949" i="1"/>
  <c r="R2949" i="1"/>
  <c r="Q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V2948" i="1"/>
  <c r="U2948" i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V2946" i="1"/>
  <c r="U2946" i="1"/>
  <c r="T2946" i="1"/>
  <c r="S2946" i="1"/>
  <c r="R2946" i="1"/>
  <c r="Q2946" i="1"/>
  <c r="P2946" i="1"/>
  <c r="O2946" i="1"/>
  <c r="N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U2944" i="1"/>
  <c r="T2944" i="1"/>
  <c r="V2944" i="1" s="1"/>
  <c r="R2944" i="1"/>
  <c r="Q2944" i="1"/>
  <c r="O2944" i="1"/>
  <c r="N2944" i="1"/>
  <c r="P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V2943" i="1" s="1"/>
  <c r="R2943" i="1"/>
  <c r="Q2943" i="1"/>
  <c r="S2943" i="1" s="1"/>
  <c r="O2943" i="1"/>
  <c r="P2943" i="1" s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U2942" i="1"/>
  <c r="T2942" i="1"/>
  <c r="V2942" i="1" s="1"/>
  <c r="R2942" i="1"/>
  <c r="S2942" i="1" s="1"/>
  <c r="AB2942" i="1" s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V2941" i="1" s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R2939" i="1"/>
  <c r="Q2939" i="1"/>
  <c r="S2939" i="1" s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R2935" i="1"/>
  <c r="Q2935" i="1"/>
  <c r="S2935" i="1" s="1"/>
  <c r="O2935" i="1"/>
  <c r="P2935" i="1" s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S2934" i="1" s="1"/>
  <c r="Q2934" i="1"/>
  <c r="P2934" i="1"/>
  <c r="O2934" i="1"/>
  <c r="N2934" i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V2933" i="1" s="1"/>
  <c r="T2933" i="1"/>
  <c r="S2933" i="1"/>
  <c r="R2933" i="1"/>
  <c r="Q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V2932" i="1"/>
  <c r="U2932" i="1"/>
  <c r="T2932" i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V2929" i="1"/>
  <c r="U2929" i="1"/>
  <c r="T2929" i="1"/>
  <c r="S2929" i="1"/>
  <c r="R2929" i="1"/>
  <c r="Q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O2928" i="1"/>
  <c r="N2928" i="1"/>
  <c r="P2928" i="1" s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R2927" i="1"/>
  <c r="Q2927" i="1"/>
  <c r="S2927" i="1" s="1"/>
  <c r="O2927" i="1"/>
  <c r="P2927" i="1" s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S2926" i="1" s="1"/>
  <c r="Q2926" i="1"/>
  <c r="P2926" i="1"/>
  <c r="O2926" i="1"/>
  <c r="N2926" i="1"/>
  <c r="L2926" i="1"/>
  <c r="K2926" i="1"/>
  <c r="M2926" i="1" s="1"/>
  <c r="J2926" i="1"/>
  <c r="AB2926" i="1" s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V2925" i="1" s="1"/>
  <c r="T2925" i="1"/>
  <c r="S2925" i="1"/>
  <c r="R2925" i="1"/>
  <c r="Q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V2924" i="1"/>
  <c r="U2924" i="1"/>
  <c r="T2924" i="1"/>
  <c r="R2924" i="1"/>
  <c r="Q2924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S2923" i="1"/>
  <c r="R2923" i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B2922" i="1"/>
  <c r="AA2922" i="1"/>
  <c r="Y2922" i="1"/>
  <c r="X2922" i="1"/>
  <c r="Z2922" i="1" s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U2918" i="1"/>
  <c r="T2918" i="1"/>
  <c r="V2918" i="1" s="1"/>
  <c r="R2918" i="1"/>
  <c r="S2918" i="1" s="1"/>
  <c r="Q2918" i="1"/>
  <c r="P2918" i="1"/>
  <c r="O2918" i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V2917" i="1" s="1"/>
  <c r="T2917" i="1"/>
  <c r="S2917" i="1"/>
  <c r="R2917" i="1"/>
  <c r="Q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V2916" i="1"/>
  <c r="U2916" i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V2914" i="1"/>
  <c r="U2914" i="1"/>
  <c r="T2914" i="1"/>
  <c r="S2914" i="1"/>
  <c r="R2914" i="1"/>
  <c r="Q2914" i="1"/>
  <c r="P2914" i="1"/>
  <c r="O2914" i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U2912" i="1"/>
  <c r="T2912" i="1"/>
  <c r="V2912" i="1" s="1"/>
  <c r="R2912" i="1"/>
  <c r="Q2912" i="1"/>
  <c r="O2912" i="1"/>
  <c r="N2912" i="1"/>
  <c r="P2912" i="1" s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V2911" i="1" s="1"/>
  <c r="R2911" i="1"/>
  <c r="Q2911" i="1"/>
  <c r="S2911" i="1" s="1"/>
  <c r="O2911" i="1"/>
  <c r="P2911" i="1" s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U2910" i="1"/>
  <c r="T2910" i="1"/>
  <c r="V2910" i="1" s="1"/>
  <c r="R2910" i="1"/>
  <c r="S2910" i="1" s="1"/>
  <c r="AB2910" i="1" s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V2909" i="1" s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V2908" i="1" s="1"/>
  <c r="T2908" i="1"/>
  <c r="R2908" i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V2906" i="1"/>
  <c r="U2906" i="1"/>
  <c r="T2906" i="1"/>
  <c r="S2906" i="1"/>
  <c r="R2906" i="1"/>
  <c r="Q2906" i="1"/>
  <c r="P2906" i="1"/>
  <c r="O2906" i="1"/>
  <c r="N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M2904" i="1" s="1"/>
  <c r="K2904" i="1"/>
  <c r="J2904" i="1"/>
  <c r="I2904" i="1"/>
  <c r="AB2904" i="1" s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R2903" i="1"/>
  <c r="Q2903" i="1"/>
  <c r="S2903" i="1" s="1"/>
  <c r="O2903" i="1"/>
  <c r="P2903" i="1" s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S2902" i="1" s="1"/>
  <c r="Q2902" i="1"/>
  <c r="P2902" i="1"/>
  <c r="O2902" i="1"/>
  <c r="N2902" i="1"/>
  <c r="L2902" i="1"/>
  <c r="K2902" i="1"/>
  <c r="M2902" i="1" s="1"/>
  <c r="J2902" i="1"/>
  <c r="AB2902" i="1" s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V2901" i="1" s="1"/>
  <c r="T2901" i="1"/>
  <c r="S2901" i="1"/>
  <c r="R2901" i="1"/>
  <c r="Q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V2900" i="1" s="1"/>
  <c r="T2900" i="1"/>
  <c r="R2900" i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V2897" i="1"/>
  <c r="U2897" i="1"/>
  <c r="T2897" i="1"/>
  <c r="S2897" i="1"/>
  <c r="R2897" i="1"/>
  <c r="Q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O2896" i="1"/>
  <c r="N2896" i="1"/>
  <c r="P2896" i="1" s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V2895" i="1" s="1"/>
  <c r="R2895" i="1"/>
  <c r="Q2895" i="1"/>
  <c r="S2895" i="1" s="1"/>
  <c r="O2895" i="1"/>
  <c r="P2895" i="1" s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U2894" i="1"/>
  <c r="T2894" i="1"/>
  <c r="V2894" i="1" s="1"/>
  <c r="R2894" i="1"/>
  <c r="S2894" i="1" s="1"/>
  <c r="Q2894" i="1"/>
  <c r="O2894" i="1"/>
  <c r="P2894" i="1" s="1"/>
  <c r="AB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V2893" i="1" s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V2892" i="1" s="1"/>
  <c r="T2892" i="1"/>
  <c r="R2892" i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V2890" i="1"/>
  <c r="U2890" i="1"/>
  <c r="T2890" i="1"/>
  <c r="S2890" i="1"/>
  <c r="R2890" i="1"/>
  <c r="Q2890" i="1"/>
  <c r="P2890" i="1"/>
  <c r="O2890" i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R2887" i="1"/>
  <c r="Q2887" i="1"/>
  <c r="S2887" i="1" s="1"/>
  <c r="O2887" i="1"/>
  <c r="P2887" i="1" s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S2886" i="1" s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V2885" i="1" s="1"/>
  <c r="T2885" i="1"/>
  <c r="S2885" i="1"/>
  <c r="R2885" i="1"/>
  <c r="Q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V2881" i="1"/>
  <c r="U2881" i="1"/>
  <c r="T2881" i="1"/>
  <c r="S2881" i="1"/>
  <c r="R2881" i="1"/>
  <c r="Q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V2880" i="1"/>
  <c r="U2880" i="1"/>
  <c r="T2880" i="1"/>
  <c r="R2880" i="1"/>
  <c r="Q2880" i="1"/>
  <c r="O2880" i="1"/>
  <c r="N2880" i="1"/>
  <c r="P2880" i="1" s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P2879" i="1" s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U2878" i="1"/>
  <c r="T2878" i="1"/>
  <c r="V2878" i="1" s="1"/>
  <c r="R2878" i="1"/>
  <c r="S2878" i="1" s="1"/>
  <c r="Q2878" i="1"/>
  <c r="O2878" i="1"/>
  <c r="P2878" i="1" s="1"/>
  <c r="AB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V2877" i="1" s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V2876" i="1" s="1"/>
  <c r="T2876" i="1"/>
  <c r="R2876" i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AB2874" i="1" s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M2872" i="1" s="1"/>
  <c r="K2872" i="1"/>
  <c r="J2872" i="1"/>
  <c r="I2872" i="1"/>
  <c r="AB2872" i="1" s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R2871" i="1"/>
  <c r="Q2871" i="1"/>
  <c r="S2871" i="1" s="1"/>
  <c r="O2871" i="1"/>
  <c r="P2871" i="1" s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S2870" i="1" s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V2869" i="1" s="1"/>
  <c r="T2869" i="1"/>
  <c r="S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V2865" i="1"/>
  <c r="U2865" i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AB2865" i="1" s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V2864" i="1"/>
  <c r="U2864" i="1"/>
  <c r="T2864" i="1"/>
  <c r="R2864" i="1"/>
  <c r="Q2864" i="1"/>
  <c r="O2864" i="1"/>
  <c r="N2864" i="1"/>
  <c r="P2864" i="1" s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P2863" i="1" s="1"/>
  <c r="AB2863" i="1" s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U2862" i="1"/>
  <c r="T2862" i="1"/>
  <c r="V2862" i="1" s="1"/>
  <c r="R2862" i="1"/>
  <c r="S2862" i="1" s="1"/>
  <c r="Q2862" i="1"/>
  <c r="O2862" i="1"/>
  <c r="P2862" i="1" s="1"/>
  <c r="N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V2861" i="1" s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V2860" i="1"/>
  <c r="U2860" i="1"/>
  <c r="T2860" i="1"/>
  <c r="R2860" i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AB2858" i="1" s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M2856" i="1" s="1"/>
  <c r="K2856" i="1"/>
  <c r="J2856" i="1"/>
  <c r="I2856" i="1"/>
  <c r="AB2856" i="1" s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R2855" i="1"/>
  <c r="Q2855" i="1"/>
  <c r="S2855" i="1" s="1"/>
  <c r="O2855" i="1"/>
  <c r="P2855" i="1" s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S2854" i="1" s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V2853" i="1" s="1"/>
  <c r="T2853" i="1"/>
  <c r="S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AB2849" i="1" s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V2848" i="1"/>
  <c r="U2848" i="1"/>
  <c r="T2848" i="1"/>
  <c r="R2848" i="1"/>
  <c r="Q2848" i="1"/>
  <c r="O2848" i="1"/>
  <c r="N2848" i="1"/>
  <c r="P2848" i="1" s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P2847" i="1" s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U2846" i="1"/>
  <c r="T2846" i="1"/>
  <c r="V2846" i="1" s="1"/>
  <c r="R2846" i="1"/>
  <c r="S2846" i="1" s="1"/>
  <c r="Q2846" i="1"/>
  <c r="O2846" i="1"/>
  <c r="P2846" i="1" s="1"/>
  <c r="N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V2845" i="1" s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V2844" i="1"/>
  <c r="U2844" i="1"/>
  <c r="T2844" i="1"/>
  <c r="R2844" i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AB2842" i="1" s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M2840" i="1" s="1"/>
  <c r="K2840" i="1"/>
  <c r="J2840" i="1"/>
  <c r="I2840" i="1"/>
  <c r="AB2840" i="1" s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R2839" i="1"/>
  <c r="Q2839" i="1"/>
  <c r="S2839" i="1" s="1"/>
  <c r="O2839" i="1"/>
  <c r="P2839" i="1" s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S2838" i="1" s="1"/>
  <c r="Q2838" i="1"/>
  <c r="O2838" i="1"/>
  <c r="P2838" i="1" s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V2837" i="1" s="1"/>
  <c r="T2837" i="1"/>
  <c r="S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V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V2833" i="1"/>
  <c r="U2833" i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AB2833" i="1" s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V2832" i="1"/>
  <c r="U2832" i="1"/>
  <c r="T2832" i="1"/>
  <c r="R2832" i="1"/>
  <c r="Q2832" i="1"/>
  <c r="O2832" i="1"/>
  <c r="N2832" i="1"/>
  <c r="P2832" i="1" s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P2831" i="1" s="1"/>
  <c r="N2831" i="1"/>
  <c r="M2831" i="1"/>
  <c r="L2831" i="1"/>
  <c r="K2831" i="1"/>
  <c r="J2831" i="1"/>
  <c r="I2831" i="1"/>
  <c r="AB2831" i="1" s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U2830" i="1"/>
  <c r="T2830" i="1"/>
  <c r="V2830" i="1" s="1"/>
  <c r="R2830" i="1"/>
  <c r="S2830" i="1" s="1"/>
  <c r="Q2830" i="1"/>
  <c r="O2830" i="1"/>
  <c r="P2830" i="1" s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V2829" i="1" s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V2828" i="1"/>
  <c r="U2828" i="1"/>
  <c r="T2828" i="1"/>
  <c r="R2828" i="1"/>
  <c r="Q2828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V2825" i="1"/>
  <c r="U2825" i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U2824" i="1"/>
  <c r="T2824" i="1"/>
  <c r="V2824" i="1" s="1"/>
  <c r="R2824" i="1"/>
  <c r="Q2824" i="1"/>
  <c r="O2824" i="1"/>
  <c r="N2824" i="1"/>
  <c r="P2824" i="1" s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R2823" i="1"/>
  <c r="Q2823" i="1"/>
  <c r="S2823" i="1" s="1"/>
  <c r="O2823" i="1"/>
  <c r="P2823" i="1" s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S2822" i="1" s="1"/>
  <c r="Q2822" i="1"/>
  <c r="O2822" i="1"/>
  <c r="P2822" i="1" s="1"/>
  <c r="N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V2821" i="1" s="1"/>
  <c r="T2821" i="1"/>
  <c r="S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V2817" i="1"/>
  <c r="U2817" i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AB2817" i="1" s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V2816" i="1"/>
  <c r="U2816" i="1"/>
  <c r="T2816" i="1"/>
  <c r="R2816" i="1"/>
  <c r="Q2816" i="1"/>
  <c r="O2816" i="1"/>
  <c r="N2816" i="1"/>
  <c r="P2816" i="1" s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R2815" i="1"/>
  <c r="Q2815" i="1"/>
  <c r="S2815" i="1" s="1"/>
  <c r="O2815" i="1"/>
  <c r="P2815" i="1" s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T2814" i="1"/>
  <c r="V2814" i="1" s="1"/>
  <c r="R2814" i="1"/>
  <c r="S2814" i="1" s="1"/>
  <c r="Q2814" i="1"/>
  <c r="O2814" i="1"/>
  <c r="P2814" i="1" s="1"/>
  <c r="N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V2813" i="1" s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V2812" i="1"/>
  <c r="U2812" i="1"/>
  <c r="T2812" i="1"/>
  <c r="R2812" i="1"/>
  <c r="Q2812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AB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T2808" i="1"/>
  <c r="V2808" i="1" s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V2807" i="1" s="1"/>
  <c r="R2807" i="1"/>
  <c r="Q2807" i="1"/>
  <c r="S2807" i="1" s="1"/>
  <c r="O2807" i="1"/>
  <c r="P2807" i="1" s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U2806" i="1"/>
  <c r="T2806" i="1"/>
  <c r="V2806" i="1" s="1"/>
  <c r="S2806" i="1"/>
  <c r="R2806" i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U2805" i="1"/>
  <c r="V2805" i="1" s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S2803" i="1"/>
  <c r="R2803" i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AB2801" i="1" s="1"/>
  <c r="H2801" i="1"/>
  <c r="G2801" i="1"/>
  <c r="F2801" i="1"/>
  <c r="E2801" i="1"/>
  <c r="D2801" i="1"/>
  <c r="B2801" i="1"/>
  <c r="A2801" i="1" s="1"/>
  <c r="AB2800" i="1"/>
  <c r="AA2800" i="1"/>
  <c r="Z2800" i="1"/>
  <c r="Y2800" i="1"/>
  <c r="X2800" i="1"/>
  <c r="W2800" i="1"/>
  <c r="U2800" i="1"/>
  <c r="T2800" i="1"/>
  <c r="V2800" i="1" s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S2798" i="1" s="1"/>
  <c r="Q2798" i="1"/>
  <c r="P2798" i="1"/>
  <c r="O2798" i="1"/>
  <c r="N2798" i="1"/>
  <c r="L2798" i="1"/>
  <c r="M2798" i="1" s="1"/>
  <c r="AB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T2796" i="1"/>
  <c r="V2796" i="1" s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W2795" i="1"/>
  <c r="V2795" i="1"/>
  <c r="U2795" i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V2794" i="1"/>
  <c r="U2794" i="1"/>
  <c r="T2794" i="1"/>
  <c r="R2794" i="1"/>
  <c r="Q2794" i="1"/>
  <c r="S2794" i="1" s="1"/>
  <c r="P2794" i="1"/>
  <c r="O2794" i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V2793" i="1" s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T2792" i="1"/>
  <c r="V2792" i="1" s="1"/>
  <c r="R2792" i="1"/>
  <c r="Q2792" i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R2791" i="1"/>
  <c r="S2791" i="1" s="1"/>
  <c r="Q2791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V2790" i="1" s="1"/>
  <c r="T2790" i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V2788" i="1"/>
  <c r="U2788" i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AB2785" i="1" s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V2782" i="1" s="1"/>
  <c r="T2782" i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V2780" i="1"/>
  <c r="U2780" i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AB2780" i="1" s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AB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V2774" i="1" s="1"/>
  <c r="T2774" i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V2772" i="1"/>
  <c r="U2772" i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AB2770" i="1" s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AB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V2766" i="1" s="1"/>
  <c r="T2766" i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V2764" i="1"/>
  <c r="U2764" i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AB2762" i="1" s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V2758" i="1" s="1"/>
  <c r="T2758" i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AB2755" i="1" s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AB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V2750" i="1" s="1"/>
  <c r="T2750" i="1"/>
  <c r="R2750" i="1"/>
  <c r="Q2750" i="1"/>
  <c r="S2750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V2748" i="1"/>
  <c r="U2748" i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T2746" i="1"/>
  <c r="V2746" i="1" s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AB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V2742" i="1" s="1"/>
  <c r="T2742" i="1"/>
  <c r="R2742" i="1"/>
  <c r="Q2742" i="1"/>
  <c r="S2742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V2740" i="1"/>
  <c r="U2740" i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AB2740" i="1" s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T2738" i="1"/>
  <c r="V2738" i="1" s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AB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V2734" i="1" s="1"/>
  <c r="T2734" i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L2731" i="1"/>
  <c r="K2731" i="1"/>
  <c r="M2731" i="1" s="1"/>
  <c r="J2731" i="1"/>
  <c r="AB2731" i="1" s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AB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V2726" i="1" s="1"/>
  <c r="T2726" i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V2724" i="1"/>
  <c r="U2724" i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T2722" i="1"/>
  <c r="V2722" i="1" s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AB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V2718" i="1" s="1"/>
  <c r="T2718" i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AB2716" i="1" s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T2714" i="1"/>
  <c r="V2714" i="1" s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AB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V2710" i="1" s="1"/>
  <c r="T2710" i="1"/>
  <c r="R2710" i="1"/>
  <c r="Q2710" i="1"/>
  <c r="S2710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AB2706" i="1" s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AB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V2702" i="1" s="1"/>
  <c r="T2702" i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T2698" i="1"/>
  <c r="V2698" i="1" s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AB2698" i="1" s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AB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V2694" i="1" s="1"/>
  <c r="T2694" i="1"/>
  <c r="R2694" i="1"/>
  <c r="Q2694" i="1"/>
  <c r="S2694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V2692" i="1"/>
  <c r="U2692" i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V2686" i="1" s="1"/>
  <c r="T2686" i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AB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V2678" i="1" s="1"/>
  <c r="T2678" i="1"/>
  <c r="R2678" i="1"/>
  <c r="Q2678" i="1"/>
  <c r="S2678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V2676" i="1"/>
  <c r="U2676" i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AB2676" i="1" s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T2674" i="1"/>
  <c r="V2674" i="1" s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AB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V2670" i="1" s="1"/>
  <c r="T2670" i="1"/>
  <c r="R2670" i="1"/>
  <c r="Q2670" i="1"/>
  <c r="S2670" i="1" s="1"/>
  <c r="P2670" i="1"/>
  <c r="O2670" i="1"/>
  <c r="N2670" i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L2667" i="1"/>
  <c r="K2667" i="1"/>
  <c r="M2667" i="1" s="1"/>
  <c r="J2667" i="1"/>
  <c r="AB2667" i="1" s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AB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V2662" i="1" s="1"/>
  <c r="T2662" i="1"/>
  <c r="R2662" i="1"/>
  <c r="Q2662" i="1"/>
  <c r="S2662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AB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V2654" i="1" s="1"/>
  <c r="T2654" i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V2652" i="1"/>
  <c r="U2652" i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AB2652" i="1" s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V2646" i="1" s="1"/>
  <c r="T2646" i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V2644" i="1"/>
  <c r="U2644" i="1"/>
  <c r="T2644" i="1"/>
  <c r="S2644" i="1"/>
  <c r="R2644" i="1"/>
  <c r="Q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V2638" i="1" s="1"/>
  <c r="T2638" i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V2636" i="1"/>
  <c r="U2636" i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AB2636" i="1" s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V2630" i="1" s="1"/>
  <c r="T2630" i="1"/>
  <c r="R2630" i="1"/>
  <c r="Q2630" i="1"/>
  <c r="S2630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V2628" i="1"/>
  <c r="U2628" i="1"/>
  <c r="T2628" i="1"/>
  <c r="S2628" i="1"/>
  <c r="R2628" i="1"/>
  <c r="Q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V2622" i="1" s="1"/>
  <c r="T2622" i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P2621" i="1"/>
  <c r="O2621" i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V2620" i="1"/>
  <c r="U2620" i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AB2620" i="1" s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V2614" i="1" s="1"/>
  <c r="T2614" i="1"/>
  <c r="S2614" i="1"/>
  <c r="R2614" i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N2613" i="1"/>
  <c r="P2613" i="1" s="1"/>
  <c r="L2613" i="1"/>
  <c r="K2613" i="1"/>
  <c r="M2613" i="1" s="1"/>
  <c r="AB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V2612" i="1"/>
  <c r="U2612" i="1"/>
  <c r="T2612" i="1"/>
  <c r="S2612" i="1"/>
  <c r="R2612" i="1"/>
  <c r="Q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S2608" i="1"/>
  <c r="R2608" i="1"/>
  <c r="Q2608" i="1"/>
  <c r="O2608" i="1"/>
  <c r="P2608" i="1" s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V2607" i="1"/>
  <c r="U2607" i="1"/>
  <c r="T2607" i="1"/>
  <c r="R2607" i="1"/>
  <c r="S2607" i="1" s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V2606" i="1" s="1"/>
  <c r="T2606" i="1"/>
  <c r="S2606" i="1"/>
  <c r="R2606" i="1"/>
  <c r="Q2606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V2605" i="1"/>
  <c r="U2605" i="1"/>
  <c r="T2605" i="1"/>
  <c r="S2605" i="1"/>
  <c r="R2605" i="1"/>
  <c r="Q2605" i="1"/>
  <c r="O2605" i="1"/>
  <c r="N2605" i="1"/>
  <c r="P2605" i="1" s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T2602" i="1"/>
  <c r="V2602" i="1" s="1"/>
  <c r="R2602" i="1"/>
  <c r="Q2602" i="1"/>
  <c r="S2602" i="1" s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U2601" i="1"/>
  <c r="T2601" i="1"/>
  <c r="V2601" i="1" s="1"/>
  <c r="R2601" i="1"/>
  <c r="Q2601" i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S2600" i="1"/>
  <c r="R2600" i="1"/>
  <c r="Q2600" i="1"/>
  <c r="O2600" i="1"/>
  <c r="P2600" i="1" s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V2599" i="1"/>
  <c r="U2599" i="1"/>
  <c r="T2599" i="1"/>
  <c r="R2599" i="1"/>
  <c r="S2599" i="1" s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V2598" i="1" s="1"/>
  <c r="T2598" i="1"/>
  <c r="R2598" i="1"/>
  <c r="Q2598" i="1"/>
  <c r="S2598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V2597" i="1"/>
  <c r="U2597" i="1"/>
  <c r="T2597" i="1"/>
  <c r="S2597" i="1"/>
  <c r="R2597" i="1"/>
  <c r="Q2597" i="1"/>
  <c r="P2597" i="1"/>
  <c r="O2597" i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T2594" i="1"/>
  <c r="V2594" i="1" s="1"/>
  <c r="R2594" i="1"/>
  <c r="Q2594" i="1"/>
  <c r="S2594" i="1" s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U2593" i="1"/>
  <c r="T2593" i="1"/>
  <c r="V2593" i="1" s="1"/>
  <c r="R2593" i="1"/>
  <c r="Q2593" i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V2590" i="1" s="1"/>
  <c r="T2590" i="1"/>
  <c r="R2590" i="1"/>
  <c r="Q2590" i="1"/>
  <c r="S2590" i="1" s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U2587" i="1"/>
  <c r="T2587" i="1"/>
  <c r="V2587" i="1" s="1"/>
  <c r="R2587" i="1"/>
  <c r="Q2587" i="1"/>
  <c r="O2587" i="1"/>
  <c r="N2587" i="1"/>
  <c r="P2587" i="1" s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V2583" i="1" s="1"/>
  <c r="T2583" i="1"/>
  <c r="R2583" i="1"/>
  <c r="S2583" i="1" s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V2582" i="1" s="1"/>
  <c r="T2582" i="1"/>
  <c r="S2582" i="1"/>
  <c r="R2582" i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W2580" i="1"/>
  <c r="V2580" i="1"/>
  <c r="U2580" i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U2579" i="1"/>
  <c r="T2579" i="1"/>
  <c r="V2579" i="1" s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T2578" i="1"/>
  <c r="V2578" i="1" s="1"/>
  <c r="R2578" i="1"/>
  <c r="Q2578" i="1"/>
  <c r="S2578" i="1" s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U2577" i="1"/>
  <c r="T2577" i="1"/>
  <c r="V2577" i="1" s="1"/>
  <c r="R2577" i="1"/>
  <c r="Q2577" i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S2576" i="1"/>
  <c r="R2576" i="1"/>
  <c r="Q2576" i="1"/>
  <c r="O2576" i="1"/>
  <c r="P2576" i="1" s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V2575" i="1"/>
  <c r="U2575" i="1"/>
  <c r="T2575" i="1"/>
  <c r="R2575" i="1"/>
  <c r="S2575" i="1" s="1"/>
  <c r="Q2575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V2574" i="1" s="1"/>
  <c r="T2574" i="1"/>
  <c r="S2574" i="1"/>
  <c r="R2574" i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U2573" i="1"/>
  <c r="T2573" i="1"/>
  <c r="V2573" i="1" s="1"/>
  <c r="R2573" i="1"/>
  <c r="S2573" i="1" s="1"/>
  <c r="Q2573" i="1"/>
  <c r="P2573" i="1"/>
  <c r="O2573" i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W2572" i="1"/>
  <c r="U2572" i="1"/>
  <c r="V2572" i="1" s="1"/>
  <c r="T2572" i="1"/>
  <c r="R2572" i="1"/>
  <c r="Q2572" i="1"/>
  <c r="S2572" i="1" s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S2570" i="1"/>
  <c r="R2570" i="1"/>
  <c r="Q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R2569" i="1"/>
  <c r="Q2569" i="1"/>
  <c r="O2569" i="1"/>
  <c r="N2569" i="1"/>
  <c r="P2569" i="1" s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S2568" i="1"/>
  <c r="R2568" i="1"/>
  <c r="Q2568" i="1"/>
  <c r="O2568" i="1"/>
  <c r="P2568" i="1" s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V2567" i="1"/>
  <c r="U2567" i="1"/>
  <c r="T2567" i="1"/>
  <c r="R2567" i="1"/>
  <c r="S2567" i="1" s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V2566" i="1"/>
  <c r="U2566" i="1"/>
  <c r="T2566" i="1"/>
  <c r="R2566" i="1"/>
  <c r="Q2566" i="1"/>
  <c r="S2566" i="1" s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V2564" i="1" s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V2562" i="1"/>
  <c r="U2562" i="1"/>
  <c r="T2562" i="1"/>
  <c r="R2562" i="1"/>
  <c r="Q2562" i="1"/>
  <c r="S2562" i="1" s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V2561" i="1"/>
  <c r="U2561" i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U2559" i="1"/>
  <c r="T2559" i="1"/>
  <c r="V2559" i="1" s="1"/>
  <c r="S2559" i="1"/>
  <c r="R2559" i="1"/>
  <c r="Q2559" i="1"/>
  <c r="O2559" i="1"/>
  <c r="N2559" i="1"/>
  <c r="P2559" i="1" s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V2558" i="1"/>
  <c r="U2558" i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W2556" i="1"/>
  <c r="U2556" i="1"/>
  <c r="V2556" i="1" s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S2551" i="1"/>
  <c r="R2551" i="1"/>
  <c r="Q2551" i="1"/>
  <c r="O2551" i="1"/>
  <c r="P2551" i="1" s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V2550" i="1"/>
  <c r="U2550" i="1"/>
  <c r="T2550" i="1"/>
  <c r="R2550" i="1"/>
  <c r="Q2550" i="1"/>
  <c r="S2550" i="1" s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R2549" i="1"/>
  <c r="Q2549" i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V2548" i="1" s="1"/>
  <c r="S2548" i="1"/>
  <c r="R2548" i="1"/>
  <c r="Q2548" i="1"/>
  <c r="O2548" i="1"/>
  <c r="N2548" i="1"/>
  <c r="P2548" i="1" s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V2547" i="1"/>
  <c r="U2547" i="1"/>
  <c r="T2547" i="1"/>
  <c r="R2547" i="1"/>
  <c r="Q2547" i="1"/>
  <c r="S2547" i="1" s="1"/>
  <c r="O2547" i="1"/>
  <c r="N2547" i="1"/>
  <c r="P2547" i="1" s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V2543" i="1"/>
  <c r="U2543" i="1"/>
  <c r="T2543" i="1"/>
  <c r="S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V2542" i="1"/>
  <c r="U2542" i="1"/>
  <c r="T2542" i="1"/>
  <c r="R2542" i="1"/>
  <c r="S2542" i="1" s="1"/>
  <c r="Q2542" i="1"/>
  <c r="P2542" i="1"/>
  <c r="O2542" i="1"/>
  <c r="N2542" i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V2541" i="1" s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Z2539" i="1" s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U2538" i="1"/>
  <c r="T2538" i="1"/>
  <c r="V2538" i="1" s="1"/>
  <c r="R2538" i="1"/>
  <c r="Q2538" i="1"/>
  <c r="S2538" i="1" s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V2537" i="1" s="1"/>
  <c r="T2537" i="1"/>
  <c r="R2537" i="1"/>
  <c r="Q2537" i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AB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V2534" i="1"/>
  <c r="U2534" i="1"/>
  <c r="T2534" i="1"/>
  <c r="R2534" i="1"/>
  <c r="Q2534" i="1"/>
  <c r="S2534" i="1" s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B2533" i="1"/>
  <c r="AA2533" i="1"/>
  <c r="Z2533" i="1"/>
  <c r="Y2533" i="1"/>
  <c r="X2533" i="1"/>
  <c r="W2533" i="1"/>
  <c r="U2533" i="1"/>
  <c r="T2533" i="1"/>
  <c r="V2533" i="1" s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V2531" i="1"/>
  <c r="U2531" i="1"/>
  <c r="T2531" i="1"/>
  <c r="R2531" i="1"/>
  <c r="S2531" i="1" s="1"/>
  <c r="Q2531" i="1"/>
  <c r="P2531" i="1"/>
  <c r="O2531" i="1"/>
  <c r="N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R2530" i="1"/>
  <c r="Q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U2529" i="1"/>
  <c r="T2529" i="1"/>
  <c r="V2529" i="1" s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U2526" i="1"/>
  <c r="T2526" i="1"/>
  <c r="V2526" i="1" s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R2524" i="1"/>
  <c r="Q2524" i="1"/>
  <c r="S2524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S2523" i="1"/>
  <c r="R2523" i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V2522" i="1"/>
  <c r="U2522" i="1"/>
  <c r="T2522" i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V2520" i="1"/>
  <c r="U2520" i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B2518" i="1"/>
  <c r="AA2518" i="1"/>
  <c r="Z2518" i="1"/>
  <c r="Y2518" i="1"/>
  <c r="X2518" i="1"/>
  <c r="W2518" i="1"/>
  <c r="U2518" i="1"/>
  <c r="T2518" i="1"/>
  <c r="V2518" i="1" s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S2515" i="1"/>
  <c r="R2515" i="1"/>
  <c r="Q2515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V2514" i="1"/>
  <c r="U2514" i="1"/>
  <c r="T2514" i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V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U2510" i="1"/>
  <c r="T2510" i="1"/>
  <c r="V2510" i="1" s="1"/>
  <c r="S2510" i="1"/>
  <c r="R2510" i="1"/>
  <c r="Q2510" i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Q2508" i="1"/>
  <c r="S2508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V2506" i="1"/>
  <c r="U2506" i="1"/>
  <c r="T2506" i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V2504" i="1"/>
  <c r="U2504" i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U2502" i="1"/>
  <c r="T2502" i="1"/>
  <c r="V2502" i="1" s="1"/>
  <c r="S2502" i="1"/>
  <c r="R2502" i="1"/>
  <c r="Q2502" i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Q2500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S2499" i="1"/>
  <c r="R2499" i="1"/>
  <c r="Q2499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V2498" i="1"/>
  <c r="U2498" i="1"/>
  <c r="T2498" i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U2494" i="1"/>
  <c r="T2494" i="1"/>
  <c r="V2494" i="1" s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R2492" i="1"/>
  <c r="Q2492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V2490" i="1"/>
  <c r="U2490" i="1"/>
  <c r="T2490" i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V2488" i="1"/>
  <c r="U2488" i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U2486" i="1"/>
  <c r="T2486" i="1"/>
  <c r="V2486" i="1" s="1"/>
  <c r="S2486" i="1"/>
  <c r="R2486" i="1"/>
  <c r="Q2486" i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Q2484" i="1"/>
  <c r="S2484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P2483" i="1"/>
  <c r="O2483" i="1"/>
  <c r="N2483" i="1"/>
  <c r="M2483" i="1"/>
  <c r="L2483" i="1"/>
  <c r="K2483" i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V2482" i="1"/>
  <c r="U2482" i="1"/>
  <c r="T2482" i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U2478" i="1"/>
  <c r="T2478" i="1"/>
  <c r="V2478" i="1" s="1"/>
  <c r="R2478" i="1"/>
  <c r="S2478" i="1" s="1"/>
  <c r="Q2478" i="1"/>
  <c r="O2478" i="1"/>
  <c r="N2478" i="1"/>
  <c r="P2478" i="1" s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R2476" i="1"/>
  <c r="Q2476" i="1"/>
  <c r="S2476" i="1" s="1"/>
  <c r="P2476" i="1"/>
  <c r="O2476" i="1"/>
  <c r="N2476" i="1"/>
  <c r="M2476" i="1"/>
  <c r="L2476" i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S2475" i="1"/>
  <c r="R2475" i="1"/>
  <c r="Q2475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V2474" i="1"/>
  <c r="U2474" i="1"/>
  <c r="T2474" i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Z2473" i="1" s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V2472" i="1"/>
  <c r="U2472" i="1"/>
  <c r="T2472" i="1"/>
  <c r="R2472" i="1"/>
  <c r="Q2472" i="1"/>
  <c r="S2472" i="1" s="1"/>
  <c r="O2472" i="1"/>
  <c r="N2472" i="1"/>
  <c r="P2472" i="1" s="1"/>
  <c r="L2472" i="1"/>
  <c r="M2472" i="1" s="1"/>
  <c r="K2472" i="1"/>
  <c r="J2472" i="1"/>
  <c r="I2472" i="1"/>
  <c r="AB2472" i="1" s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U2470" i="1"/>
  <c r="T2470" i="1"/>
  <c r="V2470" i="1" s="1"/>
  <c r="R2470" i="1"/>
  <c r="S2470" i="1" s="1"/>
  <c r="Q2470" i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V2469" i="1" s="1"/>
  <c r="T2469" i="1"/>
  <c r="R2469" i="1"/>
  <c r="Q2469" i="1"/>
  <c r="S2469" i="1" s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P2467" i="1"/>
  <c r="O2467" i="1"/>
  <c r="N2467" i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V2466" i="1"/>
  <c r="U2466" i="1"/>
  <c r="T2466" i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V2464" i="1"/>
  <c r="U2464" i="1"/>
  <c r="T2464" i="1"/>
  <c r="R2464" i="1"/>
  <c r="Q2464" i="1"/>
  <c r="S2464" i="1" s="1"/>
  <c r="O2464" i="1"/>
  <c r="N2464" i="1"/>
  <c r="P2464" i="1" s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P2463" i="1" s="1"/>
  <c r="N2463" i="1"/>
  <c r="L2463" i="1"/>
  <c r="K2463" i="1"/>
  <c r="M2463" i="1" s="1"/>
  <c r="J2463" i="1"/>
  <c r="I2463" i="1"/>
  <c r="AB2463" i="1" s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U2462" i="1"/>
  <c r="T2462" i="1"/>
  <c r="V2462" i="1" s="1"/>
  <c r="R2462" i="1"/>
  <c r="S2462" i="1" s="1"/>
  <c r="Q2462" i="1"/>
  <c r="O2462" i="1"/>
  <c r="N2462" i="1"/>
  <c r="P2462" i="1" s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V2460" i="1" s="1"/>
  <c r="R2460" i="1"/>
  <c r="Q2460" i="1"/>
  <c r="S2460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V2458" i="1"/>
  <c r="U2458" i="1"/>
  <c r="T2458" i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V2456" i="1"/>
  <c r="U2456" i="1"/>
  <c r="T2456" i="1"/>
  <c r="R2456" i="1"/>
  <c r="Q2456" i="1"/>
  <c r="S2456" i="1" s="1"/>
  <c r="O2456" i="1"/>
  <c r="N2456" i="1"/>
  <c r="P2456" i="1" s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U2454" i="1"/>
  <c r="T2454" i="1"/>
  <c r="V2454" i="1" s="1"/>
  <c r="R2454" i="1"/>
  <c r="S2454" i="1" s="1"/>
  <c r="AB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V2453" i="1" s="1"/>
  <c r="T2453" i="1"/>
  <c r="R2453" i="1"/>
  <c r="Q2453" i="1"/>
  <c r="S2453" i="1" s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V2450" i="1"/>
  <c r="U2450" i="1"/>
  <c r="T2450" i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V2448" i="1"/>
  <c r="U2448" i="1"/>
  <c r="T2448" i="1"/>
  <c r="R2448" i="1"/>
  <c r="Q2448" i="1"/>
  <c r="S2448" i="1" s="1"/>
  <c r="O2448" i="1"/>
  <c r="N2448" i="1"/>
  <c r="P2448" i="1" s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W2447" i="1"/>
  <c r="U2447" i="1"/>
  <c r="T2447" i="1"/>
  <c r="V2447" i="1" s="1"/>
  <c r="R2447" i="1"/>
  <c r="Q2447" i="1"/>
  <c r="S2447" i="1" s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U2446" i="1"/>
  <c r="T2446" i="1"/>
  <c r="V2446" i="1" s="1"/>
  <c r="R2446" i="1"/>
  <c r="S2446" i="1" s="1"/>
  <c r="Q2446" i="1"/>
  <c r="O2446" i="1"/>
  <c r="N2446" i="1"/>
  <c r="P2446" i="1" s="1"/>
  <c r="L2446" i="1"/>
  <c r="K2446" i="1"/>
  <c r="M2446" i="1" s="1"/>
  <c r="AB2446" i="1" s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AB2445" i="1" s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V2444" i="1" s="1"/>
  <c r="R2444" i="1"/>
  <c r="Q2444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V2442" i="1"/>
  <c r="U2442" i="1"/>
  <c r="T2442" i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V2440" i="1"/>
  <c r="U2440" i="1"/>
  <c r="T2440" i="1"/>
  <c r="R2440" i="1"/>
  <c r="Q2440" i="1"/>
  <c r="S2440" i="1" s="1"/>
  <c r="O2440" i="1"/>
  <c r="N2440" i="1"/>
  <c r="P2440" i="1" s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U2438" i="1"/>
  <c r="T2438" i="1"/>
  <c r="V2438" i="1" s="1"/>
  <c r="R2438" i="1"/>
  <c r="S2438" i="1" s="1"/>
  <c r="Q2438" i="1"/>
  <c r="O2438" i="1"/>
  <c r="N2438" i="1"/>
  <c r="P2438" i="1" s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V2437" i="1" s="1"/>
  <c r="T2437" i="1"/>
  <c r="R2437" i="1"/>
  <c r="Q2437" i="1"/>
  <c r="S2437" i="1" s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V2436" i="1" s="1"/>
  <c r="R2436" i="1"/>
  <c r="Q2436" i="1"/>
  <c r="S2436" i="1" s="1"/>
  <c r="P2436" i="1"/>
  <c r="O2436" i="1"/>
  <c r="N2436" i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S2435" i="1"/>
  <c r="R2435" i="1"/>
  <c r="Q2435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V2434" i="1"/>
  <c r="U2434" i="1"/>
  <c r="T2434" i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V2432" i="1"/>
  <c r="U2432" i="1"/>
  <c r="T2432" i="1"/>
  <c r="R2432" i="1"/>
  <c r="Q2432" i="1"/>
  <c r="S2432" i="1" s="1"/>
  <c r="O2432" i="1"/>
  <c r="N2432" i="1"/>
  <c r="P2432" i="1" s="1"/>
  <c r="L2432" i="1"/>
  <c r="M2432" i="1" s="1"/>
  <c r="K2432" i="1"/>
  <c r="J2432" i="1"/>
  <c r="I2432" i="1"/>
  <c r="AB2432" i="1" s="1"/>
  <c r="H2432" i="1"/>
  <c r="G2432" i="1"/>
  <c r="F2432" i="1"/>
  <c r="E2432" i="1"/>
  <c r="D2432" i="1"/>
  <c r="B2432" i="1"/>
  <c r="A2432" i="1" s="1"/>
  <c r="AA2431" i="1"/>
  <c r="Y2431" i="1"/>
  <c r="X2431" i="1"/>
  <c r="W2431" i="1"/>
  <c r="U2431" i="1"/>
  <c r="T2431" i="1"/>
  <c r="V2431" i="1" s="1"/>
  <c r="R2431" i="1"/>
  <c r="Q2431" i="1"/>
  <c r="S2431" i="1" s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U2430" i="1"/>
  <c r="T2430" i="1"/>
  <c r="V2430" i="1" s="1"/>
  <c r="R2430" i="1"/>
  <c r="S2430" i="1" s="1"/>
  <c r="Q2430" i="1"/>
  <c r="O2430" i="1"/>
  <c r="N2430" i="1"/>
  <c r="P2430" i="1" s="1"/>
  <c r="L2430" i="1"/>
  <c r="K2430" i="1"/>
  <c r="M2430" i="1" s="1"/>
  <c r="AB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V2429" i="1" s="1"/>
  <c r="T2429" i="1"/>
  <c r="R2429" i="1"/>
  <c r="Q2429" i="1"/>
  <c r="S2429" i="1" s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Q2428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V2426" i="1"/>
  <c r="U2426" i="1"/>
  <c r="T2426" i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V2424" i="1"/>
  <c r="U2424" i="1"/>
  <c r="T2424" i="1"/>
  <c r="R2424" i="1"/>
  <c r="Q2424" i="1"/>
  <c r="S2424" i="1" s="1"/>
  <c r="O2424" i="1"/>
  <c r="N2424" i="1"/>
  <c r="P2424" i="1" s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W2423" i="1"/>
  <c r="U2423" i="1"/>
  <c r="T2423" i="1"/>
  <c r="V2423" i="1" s="1"/>
  <c r="R2423" i="1"/>
  <c r="Q2423" i="1"/>
  <c r="S2423" i="1" s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U2422" i="1"/>
  <c r="T2422" i="1"/>
  <c r="V2422" i="1" s="1"/>
  <c r="R2422" i="1"/>
  <c r="S2422" i="1" s="1"/>
  <c r="Q2422" i="1"/>
  <c r="O2422" i="1"/>
  <c r="N2422" i="1"/>
  <c r="P2422" i="1" s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R2420" i="1"/>
  <c r="Q2420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S2419" i="1"/>
  <c r="R2419" i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V2418" i="1"/>
  <c r="U2418" i="1"/>
  <c r="T2418" i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Z2417" i="1" s="1"/>
  <c r="X2417" i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V2416" i="1"/>
  <c r="U2416" i="1"/>
  <c r="T2416" i="1"/>
  <c r="R2416" i="1"/>
  <c r="Q2416" i="1"/>
  <c r="S2416" i="1" s="1"/>
  <c r="O2416" i="1"/>
  <c r="N2416" i="1"/>
  <c r="P2416" i="1" s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U2414" i="1"/>
  <c r="T2414" i="1"/>
  <c r="V2414" i="1" s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S2411" i="1"/>
  <c r="R2411" i="1"/>
  <c r="Q2411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V2410" i="1"/>
  <c r="U2410" i="1"/>
  <c r="T2410" i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Z2409" i="1" s="1"/>
  <c r="X2409" i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R2408" i="1"/>
  <c r="Q2408" i="1"/>
  <c r="S2408" i="1" s="1"/>
  <c r="O2408" i="1"/>
  <c r="N2408" i="1"/>
  <c r="P2408" i="1" s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U2406" i="1"/>
  <c r="T2406" i="1"/>
  <c r="V2406" i="1" s="1"/>
  <c r="R2406" i="1"/>
  <c r="S2406" i="1" s="1"/>
  <c r="Q2406" i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V2405" i="1" s="1"/>
  <c r="T2405" i="1"/>
  <c r="R2405" i="1"/>
  <c r="Q2405" i="1"/>
  <c r="S2405" i="1" s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V2402" i="1"/>
  <c r="U2402" i="1"/>
  <c r="T2402" i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Z2401" i="1" s="1"/>
  <c r="X2401" i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V2400" i="1"/>
  <c r="U2400" i="1"/>
  <c r="T2400" i="1"/>
  <c r="R2400" i="1"/>
  <c r="Q2400" i="1"/>
  <c r="S2400" i="1" s="1"/>
  <c r="O2400" i="1"/>
  <c r="N2400" i="1"/>
  <c r="P2400" i="1" s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W2399" i="1"/>
  <c r="U2399" i="1"/>
  <c r="T2399" i="1"/>
  <c r="V2399" i="1" s="1"/>
  <c r="R2399" i="1"/>
  <c r="Q2399" i="1"/>
  <c r="S2399" i="1" s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U2398" i="1"/>
  <c r="T2398" i="1"/>
  <c r="V2398" i="1" s="1"/>
  <c r="R2398" i="1"/>
  <c r="S2398" i="1" s="1"/>
  <c r="Q2398" i="1"/>
  <c r="O2398" i="1"/>
  <c r="N2398" i="1"/>
  <c r="P2398" i="1" s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V2396" i="1" s="1"/>
  <c r="R2396" i="1"/>
  <c r="Q2396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V2394" i="1"/>
  <c r="U2394" i="1"/>
  <c r="T2394" i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Z2393" i="1" s="1"/>
  <c r="X2393" i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V2392" i="1"/>
  <c r="U2392" i="1"/>
  <c r="T2392" i="1"/>
  <c r="R2392" i="1"/>
  <c r="Q2392" i="1"/>
  <c r="S2392" i="1" s="1"/>
  <c r="O2392" i="1"/>
  <c r="N2392" i="1"/>
  <c r="P2392" i="1" s="1"/>
  <c r="L2392" i="1"/>
  <c r="M2392" i="1" s="1"/>
  <c r="K2392" i="1"/>
  <c r="J2392" i="1"/>
  <c r="I2392" i="1"/>
  <c r="AB2392" i="1" s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U2390" i="1"/>
  <c r="T2390" i="1"/>
  <c r="V2390" i="1" s="1"/>
  <c r="R2390" i="1"/>
  <c r="S2390" i="1" s="1"/>
  <c r="AB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V2389" i="1" s="1"/>
  <c r="T2389" i="1"/>
  <c r="R2389" i="1"/>
  <c r="Q2389" i="1"/>
  <c r="S2389" i="1" s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S2387" i="1"/>
  <c r="R2387" i="1"/>
  <c r="Q2387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V2386" i="1"/>
  <c r="U2386" i="1"/>
  <c r="T2386" i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Z2385" i="1" s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V2384" i="1"/>
  <c r="U2384" i="1"/>
  <c r="T2384" i="1"/>
  <c r="R2384" i="1"/>
  <c r="Q2384" i="1"/>
  <c r="S2384" i="1" s="1"/>
  <c r="O2384" i="1"/>
  <c r="N2384" i="1"/>
  <c r="P2384" i="1" s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W2383" i="1"/>
  <c r="U2383" i="1"/>
  <c r="T2383" i="1"/>
  <c r="V2383" i="1" s="1"/>
  <c r="R2383" i="1"/>
  <c r="Q2383" i="1"/>
  <c r="S2383" i="1" s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U2382" i="1"/>
  <c r="T2382" i="1"/>
  <c r="V2382" i="1" s="1"/>
  <c r="R2382" i="1"/>
  <c r="S2382" i="1" s="1"/>
  <c r="Q2382" i="1"/>
  <c r="O2382" i="1"/>
  <c r="N2382" i="1"/>
  <c r="P2382" i="1" s="1"/>
  <c r="L2382" i="1"/>
  <c r="K2382" i="1"/>
  <c r="M2382" i="1" s="1"/>
  <c r="AB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Q2380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V2378" i="1"/>
  <c r="U2378" i="1"/>
  <c r="T2378" i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Z2377" i="1" s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AB2377" i="1" s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V2376" i="1"/>
  <c r="U2376" i="1"/>
  <c r="T2376" i="1"/>
  <c r="R2376" i="1"/>
  <c r="Q2376" i="1"/>
  <c r="S2376" i="1" s="1"/>
  <c r="O2376" i="1"/>
  <c r="N2376" i="1"/>
  <c r="P2376" i="1" s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U2374" i="1"/>
  <c r="T2374" i="1"/>
  <c r="V2374" i="1" s="1"/>
  <c r="R2374" i="1"/>
  <c r="S2374" i="1" s="1"/>
  <c r="Q2374" i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V2373" i="1" s="1"/>
  <c r="T2373" i="1"/>
  <c r="R2373" i="1"/>
  <c r="Q2373" i="1"/>
  <c r="S2373" i="1" s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S2371" i="1"/>
  <c r="R2371" i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V2370" i="1"/>
  <c r="U2370" i="1"/>
  <c r="T2370" i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Z2369" i="1" s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R2368" i="1"/>
  <c r="Q2368" i="1"/>
  <c r="S2368" i="1" s="1"/>
  <c r="O2368" i="1"/>
  <c r="N2368" i="1"/>
  <c r="P2368" i="1" s="1"/>
  <c r="L2368" i="1"/>
  <c r="M2368" i="1" s="1"/>
  <c r="K2368" i="1"/>
  <c r="J2368" i="1"/>
  <c r="I2368" i="1"/>
  <c r="AB2368" i="1" s="1"/>
  <c r="H2368" i="1"/>
  <c r="G2368" i="1"/>
  <c r="F2368" i="1"/>
  <c r="E2368" i="1"/>
  <c r="D2368" i="1"/>
  <c r="B2368" i="1"/>
  <c r="A2368" i="1" s="1"/>
  <c r="AA2367" i="1"/>
  <c r="Y2367" i="1"/>
  <c r="X2367" i="1"/>
  <c r="W2367" i="1"/>
  <c r="U2367" i="1"/>
  <c r="T2367" i="1"/>
  <c r="V2367" i="1" s="1"/>
  <c r="R2367" i="1"/>
  <c r="Q2367" i="1"/>
  <c r="S2367" i="1" s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U2366" i="1"/>
  <c r="T2366" i="1"/>
  <c r="V2366" i="1" s="1"/>
  <c r="R2366" i="1"/>
  <c r="S2366" i="1" s="1"/>
  <c r="Q2366" i="1"/>
  <c r="O2366" i="1"/>
  <c r="N2366" i="1"/>
  <c r="P2366" i="1" s="1"/>
  <c r="L2366" i="1"/>
  <c r="K2366" i="1"/>
  <c r="M2366" i="1" s="1"/>
  <c r="AB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V2365" i="1" s="1"/>
  <c r="T2365" i="1"/>
  <c r="R2365" i="1"/>
  <c r="Q2365" i="1"/>
  <c r="S2365" i="1" s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R2364" i="1"/>
  <c r="Q2364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V2362" i="1"/>
  <c r="U2362" i="1"/>
  <c r="T2362" i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V2360" i="1"/>
  <c r="U2360" i="1"/>
  <c r="T2360" i="1"/>
  <c r="R2360" i="1"/>
  <c r="Q2360" i="1"/>
  <c r="S2360" i="1" s="1"/>
  <c r="O2360" i="1"/>
  <c r="N2360" i="1"/>
  <c r="P2360" i="1" s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W2359" i="1"/>
  <c r="U2359" i="1"/>
  <c r="T2359" i="1"/>
  <c r="V2359" i="1" s="1"/>
  <c r="R2359" i="1"/>
  <c r="Q2359" i="1"/>
  <c r="S2359" i="1" s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U2358" i="1"/>
  <c r="T2358" i="1"/>
  <c r="V2358" i="1" s="1"/>
  <c r="R2358" i="1"/>
  <c r="S2358" i="1" s="1"/>
  <c r="Q2358" i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R2356" i="1"/>
  <c r="Q2356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S2355" i="1"/>
  <c r="R2355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V2354" i="1"/>
  <c r="U2354" i="1"/>
  <c r="T2354" i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Z2353" i="1" s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V2352" i="1"/>
  <c r="U2352" i="1"/>
  <c r="T2352" i="1"/>
  <c r="R2352" i="1"/>
  <c r="Q2352" i="1"/>
  <c r="S2352" i="1" s="1"/>
  <c r="O2352" i="1"/>
  <c r="N2352" i="1"/>
  <c r="P2352" i="1" s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U2350" i="1"/>
  <c r="T2350" i="1"/>
  <c r="V2350" i="1" s="1"/>
  <c r="R2350" i="1"/>
  <c r="S2350" i="1" s="1"/>
  <c r="AB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P2348" i="1"/>
  <c r="O2348" i="1"/>
  <c r="N2348" i="1"/>
  <c r="M2348" i="1"/>
  <c r="L2348" i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S2347" i="1"/>
  <c r="R2347" i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V2346" i="1"/>
  <c r="U2346" i="1"/>
  <c r="T2346" i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V2344" i="1"/>
  <c r="U2344" i="1"/>
  <c r="T2344" i="1"/>
  <c r="R2344" i="1"/>
  <c r="Q2344" i="1"/>
  <c r="S2344" i="1" s="1"/>
  <c r="O2344" i="1"/>
  <c r="N2344" i="1"/>
  <c r="P2344" i="1" s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U2342" i="1"/>
  <c r="T2342" i="1"/>
  <c r="V2342" i="1" s="1"/>
  <c r="R2342" i="1"/>
  <c r="S2342" i="1" s="1"/>
  <c r="Q2342" i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V2341" i="1" s="1"/>
  <c r="T2341" i="1"/>
  <c r="R2341" i="1"/>
  <c r="Q2341" i="1"/>
  <c r="S2341" i="1" s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V2338" i="1"/>
  <c r="U2338" i="1"/>
  <c r="T2338" i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V2336" i="1"/>
  <c r="U2336" i="1"/>
  <c r="T2336" i="1"/>
  <c r="R2336" i="1"/>
  <c r="Q2336" i="1"/>
  <c r="S2336" i="1" s="1"/>
  <c r="O2336" i="1"/>
  <c r="N2336" i="1"/>
  <c r="P2336" i="1" s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W2335" i="1"/>
  <c r="U2335" i="1"/>
  <c r="T2335" i="1"/>
  <c r="V2335" i="1" s="1"/>
  <c r="R2335" i="1"/>
  <c r="Q2335" i="1"/>
  <c r="S2335" i="1" s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U2334" i="1"/>
  <c r="T2334" i="1"/>
  <c r="V2334" i="1" s="1"/>
  <c r="R2334" i="1"/>
  <c r="S2334" i="1" s="1"/>
  <c r="Q2334" i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R2332" i="1"/>
  <c r="Q2332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V2331" i="1" s="1"/>
  <c r="T2331" i="1"/>
  <c r="S2331" i="1"/>
  <c r="R2331" i="1"/>
  <c r="Q2331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V2330" i="1"/>
  <c r="U2330" i="1"/>
  <c r="T2330" i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V2328" i="1"/>
  <c r="U2328" i="1"/>
  <c r="T2328" i="1"/>
  <c r="R2328" i="1"/>
  <c r="Q2328" i="1"/>
  <c r="S2328" i="1" s="1"/>
  <c r="O2328" i="1"/>
  <c r="N2328" i="1"/>
  <c r="P2328" i="1" s="1"/>
  <c r="L2328" i="1"/>
  <c r="M2328" i="1" s="1"/>
  <c r="K2328" i="1"/>
  <c r="J2328" i="1"/>
  <c r="I2328" i="1"/>
  <c r="AB2328" i="1" s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U2327" i="1"/>
  <c r="T2327" i="1"/>
  <c r="V2327" i="1" s="1"/>
  <c r="R2327" i="1"/>
  <c r="Q2327" i="1"/>
  <c r="S2327" i="1" s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S2326" i="1" s="1"/>
  <c r="Q2326" i="1"/>
  <c r="O2326" i="1"/>
  <c r="N2326" i="1"/>
  <c r="P2326" i="1" s="1"/>
  <c r="L2326" i="1"/>
  <c r="M2326" i="1" s="1"/>
  <c r="AB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V2325" i="1" s="1"/>
  <c r="T2325" i="1"/>
  <c r="R2325" i="1"/>
  <c r="Q2325" i="1"/>
  <c r="S2325" i="1" s="1"/>
  <c r="O2325" i="1"/>
  <c r="P2325" i="1" s="1"/>
  <c r="N2325" i="1"/>
  <c r="M2325" i="1"/>
  <c r="L2325" i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S2324" i="1" s="1"/>
  <c r="Q2324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V2323" i="1" s="1"/>
  <c r="T2323" i="1"/>
  <c r="S2323" i="1"/>
  <c r="R2323" i="1"/>
  <c r="Q2323" i="1"/>
  <c r="P2323" i="1"/>
  <c r="O2323" i="1"/>
  <c r="N2323" i="1"/>
  <c r="M2323" i="1"/>
  <c r="L2323" i="1"/>
  <c r="K2323" i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V2322" i="1"/>
  <c r="U2322" i="1"/>
  <c r="T2322" i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V2320" i="1"/>
  <c r="U2320" i="1"/>
  <c r="T2320" i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AB2319" i="1" s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Q2317" i="1"/>
  <c r="S2317" i="1" s="1"/>
  <c r="O2317" i="1"/>
  <c r="P2317" i="1" s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R2316" i="1"/>
  <c r="S2316" i="1" s="1"/>
  <c r="Q2316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V2315" i="1" s="1"/>
  <c r="T2315" i="1"/>
  <c r="S2315" i="1"/>
  <c r="R2315" i="1"/>
  <c r="Q2315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V2314" i="1"/>
  <c r="U2314" i="1"/>
  <c r="T2314" i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V2312" i="1"/>
  <c r="U2312" i="1"/>
  <c r="T2312" i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AB2312" i="1" s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M2310" i="1" s="1"/>
  <c r="AB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Q2309" i="1"/>
  <c r="S2309" i="1" s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R2308" i="1"/>
  <c r="S2308" i="1" s="1"/>
  <c r="Q2308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V2307" i="1" s="1"/>
  <c r="T2307" i="1"/>
  <c r="S2307" i="1"/>
  <c r="R2307" i="1"/>
  <c r="Q2307" i="1"/>
  <c r="P2307" i="1"/>
  <c r="O2307" i="1"/>
  <c r="N2307" i="1"/>
  <c r="M2307" i="1"/>
  <c r="L2307" i="1"/>
  <c r="K2307" i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V2306" i="1"/>
  <c r="U2306" i="1"/>
  <c r="T2306" i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V2304" i="1"/>
  <c r="U2304" i="1"/>
  <c r="T2304" i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AB2303" i="1" s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Q2301" i="1"/>
  <c r="S2301" i="1" s="1"/>
  <c r="O2301" i="1"/>
  <c r="P2301" i="1" s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R2300" i="1"/>
  <c r="S2300" i="1" s="1"/>
  <c r="Q2300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V2299" i="1" s="1"/>
  <c r="T2299" i="1"/>
  <c r="S2299" i="1"/>
  <c r="R2299" i="1"/>
  <c r="Q2299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V2298" i="1"/>
  <c r="U2298" i="1"/>
  <c r="T2298" i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Q2293" i="1"/>
  <c r="O2293" i="1"/>
  <c r="P2293" i="1" s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R2292" i="1"/>
  <c r="S2292" i="1" s="1"/>
  <c r="Q2292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V2291" i="1" s="1"/>
  <c r="T2291" i="1"/>
  <c r="S2291" i="1"/>
  <c r="R2291" i="1"/>
  <c r="Q2291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V2290" i="1"/>
  <c r="U2290" i="1"/>
  <c r="T2290" i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Q2286" i="1"/>
  <c r="O2286" i="1"/>
  <c r="N2286" i="1"/>
  <c r="P2286" i="1" s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Q2285" i="1"/>
  <c r="S2285" i="1" s="1"/>
  <c r="O2285" i="1"/>
  <c r="P2285" i="1" s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S2284" i="1" s="1"/>
  <c r="Q2284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V2283" i="1" s="1"/>
  <c r="T2283" i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V2282" i="1"/>
  <c r="U2282" i="1"/>
  <c r="T2282" i="1"/>
  <c r="S2282" i="1"/>
  <c r="R2282" i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V2280" i="1"/>
  <c r="U2280" i="1"/>
  <c r="T2280" i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AB2280" i="1" s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T2279" i="1"/>
  <c r="V2279" i="1" s="1"/>
  <c r="R2279" i="1"/>
  <c r="Q2279" i="1"/>
  <c r="S2279" i="1" s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M2278" i="1" s="1"/>
  <c r="K2278" i="1"/>
  <c r="J2278" i="1"/>
  <c r="AB2278" i="1" s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Q2277" i="1"/>
  <c r="S2277" i="1" s="1"/>
  <c r="O2277" i="1"/>
  <c r="P2277" i="1" s="1"/>
  <c r="N2277" i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R2276" i="1"/>
  <c r="S2276" i="1" s="1"/>
  <c r="Q2276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V2275" i="1" s="1"/>
  <c r="T2275" i="1"/>
  <c r="S2275" i="1"/>
  <c r="R2275" i="1"/>
  <c r="Q2275" i="1"/>
  <c r="P2275" i="1"/>
  <c r="O2275" i="1"/>
  <c r="N2275" i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V2274" i="1"/>
  <c r="U2274" i="1"/>
  <c r="T2274" i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V2273" i="1"/>
  <c r="U2273" i="1"/>
  <c r="T2273" i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V2272" i="1"/>
  <c r="U2272" i="1"/>
  <c r="T2272" i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U2271" i="1"/>
  <c r="T2271" i="1"/>
  <c r="V2271" i="1" s="1"/>
  <c r="R2271" i="1"/>
  <c r="Q2271" i="1"/>
  <c r="S2271" i="1" s="1"/>
  <c r="O2271" i="1"/>
  <c r="N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AB2270" i="1" s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Q2269" i="1"/>
  <c r="S2269" i="1" s="1"/>
  <c r="O2269" i="1"/>
  <c r="P2269" i="1" s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R2268" i="1"/>
  <c r="S2268" i="1" s="1"/>
  <c r="Q2268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V2267" i="1" s="1"/>
  <c r="T2267" i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V2266" i="1"/>
  <c r="U2266" i="1"/>
  <c r="T2266" i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AB2264" i="1" s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U2263" i="1"/>
  <c r="T2263" i="1"/>
  <c r="V2263" i="1" s="1"/>
  <c r="R2263" i="1"/>
  <c r="Q2263" i="1"/>
  <c r="S2263" i="1" s="1"/>
  <c r="O2263" i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Q2261" i="1"/>
  <c r="S2261" i="1" s="1"/>
  <c r="O2261" i="1"/>
  <c r="P2261" i="1" s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R2260" i="1"/>
  <c r="S2260" i="1" s="1"/>
  <c r="Q2260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V2259" i="1" s="1"/>
  <c r="T2259" i="1"/>
  <c r="S2259" i="1"/>
  <c r="R2259" i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V2258" i="1"/>
  <c r="U2258" i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W2257" i="1"/>
  <c r="V2257" i="1"/>
  <c r="U2257" i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U2255" i="1"/>
  <c r="T2255" i="1"/>
  <c r="V2255" i="1" s="1"/>
  <c r="R2255" i="1"/>
  <c r="Q2255" i="1"/>
  <c r="S2255" i="1" s="1"/>
  <c r="O2255" i="1"/>
  <c r="N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M2254" i="1" s="1"/>
  <c r="AB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Q2253" i="1"/>
  <c r="S2253" i="1" s="1"/>
  <c r="O2253" i="1"/>
  <c r="P2253" i="1" s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R2252" i="1"/>
  <c r="S2252" i="1" s="1"/>
  <c r="Q2252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V2251" i="1" s="1"/>
  <c r="T2251" i="1"/>
  <c r="S2251" i="1"/>
  <c r="R2251" i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W2250" i="1"/>
  <c r="V2250" i="1"/>
  <c r="U2250" i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W2249" i="1"/>
  <c r="U2249" i="1"/>
  <c r="T2249" i="1"/>
  <c r="V2249" i="1" s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AB2248" i="1" s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R2246" i="1"/>
  <c r="Q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P2245" i="1" s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V2243" i="1" s="1"/>
  <c r="T2243" i="1"/>
  <c r="S2243" i="1"/>
  <c r="R2243" i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W2242" i="1"/>
  <c r="V2242" i="1"/>
  <c r="U2242" i="1"/>
  <c r="T2242" i="1"/>
  <c r="R2242" i="1"/>
  <c r="Q2242" i="1"/>
  <c r="S2242" i="1" s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V2240" i="1"/>
  <c r="U2240" i="1"/>
  <c r="T2240" i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AB2239" i="1" s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R2238" i="1"/>
  <c r="Q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Q2237" i="1"/>
  <c r="S2237" i="1" s="1"/>
  <c r="O2237" i="1"/>
  <c r="P2237" i="1" s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R2236" i="1"/>
  <c r="S2236" i="1" s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V2235" i="1" s="1"/>
  <c r="T2235" i="1"/>
  <c r="S2235" i="1"/>
  <c r="R2235" i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W2234" i="1"/>
  <c r="V2234" i="1"/>
  <c r="U2234" i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W2233" i="1"/>
  <c r="U2233" i="1"/>
  <c r="T2233" i="1"/>
  <c r="V2233" i="1" s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U2231" i="1"/>
  <c r="T2231" i="1"/>
  <c r="V2231" i="1" s="1"/>
  <c r="R2231" i="1"/>
  <c r="Q2231" i="1"/>
  <c r="O2231" i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T2230" i="1"/>
  <c r="V2230" i="1" s="1"/>
  <c r="R2230" i="1"/>
  <c r="Q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B2229" i="1"/>
  <c r="AA2229" i="1"/>
  <c r="Z2229" i="1"/>
  <c r="Y2229" i="1"/>
  <c r="X2229" i="1"/>
  <c r="W2229" i="1"/>
  <c r="U2229" i="1"/>
  <c r="T2229" i="1"/>
  <c r="V2229" i="1" s="1"/>
  <c r="R2229" i="1"/>
  <c r="Q2229" i="1"/>
  <c r="S2229" i="1" s="1"/>
  <c r="O2229" i="1"/>
  <c r="P2229" i="1" s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S2228" i="1"/>
  <c r="R2228" i="1"/>
  <c r="Q2228" i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V2227" i="1"/>
  <c r="U2227" i="1"/>
  <c r="T2227" i="1"/>
  <c r="R2227" i="1"/>
  <c r="S2227" i="1" s="1"/>
  <c r="Q2227" i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V2226" i="1"/>
  <c r="U2226" i="1"/>
  <c r="T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T2225" i="1"/>
  <c r="S2225" i="1"/>
  <c r="R2225" i="1"/>
  <c r="Q2225" i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W2224" i="1"/>
  <c r="U2224" i="1"/>
  <c r="V2224" i="1" s="1"/>
  <c r="T2224" i="1"/>
  <c r="R2224" i="1"/>
  <c r="Q2224" i="1"/>
  <c r="S2224" i="1" s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W2223" i="1"/>
  <c r="V2223" i="1"/>
  <c r="U2223" i="1"/>
  <c r="T2223" i="1"/>
  <c r="R2223" i="1"/>
  <c r="Q2223" i="1"/>
  <c r="S2223" i="1" s="1"/>
  <c r="O2223" i="1"/>
  <c r="P2223" i="1" s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T2222" i="1"/>
  <c r="V2222" i="1" s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T2221" i="1"/>
  <c r="R2221" i="1"/>
  <c r="Q2221" i="1"/>
  <c r="O2221" i="1"/>
  <c r="N2221" i="1"/>
  <c r="P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S2220" i="1" s="1"/>
  <c r="Q2220" i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V2219" i="1" s="1"/>
  <c r="T2219" i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Z2218" i="1" s="1"/>
  <c r="X2218" i="1"/>
  <c r="W2218" i="1"/>
  <c r="U2218" i="1"/>
  <c r="V2218" i="1" s="1"/>
  <c r="T2218" i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V2216" i="1"/>
  <c r="U2216" i="1"/>
  <c r="T2216" i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U2214" i="1"/>
  <c r="T2214" i="1"/>
  <c r="V2214" i="1" s="1"/>
  <c r="R2214" i="1"/>
  <c r="S2214" i="1" s="1"/>
  <c r="Q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V2213" i="1"/>
  <c r="U2213" i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R2212" i="1"/>
  <c r="Q2212" i="1"/>
  <c r="S2212" i="1" s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U2211" i="1"/>
  <c r="T2211" i="1"/>
  <c r="V2211" i="1" s="1"/>
  <c r="R2211" i="1"/>
  <c r="S2211" i="1" s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W2208" i="1"/>
  <c r="U2208" i="1"/>
  <c r="V2208" i="1" s="1"/>
  <c r="T2208" i="1"/>
  <c r="R2208" i="1"/>
  <c r="Q2208" i="1"/>
  <c r="S2208" i="1" s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T2206" i="1"/>
  <c r="V2206" i="1" s="1"/>
  <c r="S2206" i="1"/>
  <c r="R2206" i="1"/>
  <c r="Q2206" i="1"/>
  <c r="O2206" i="1"/>
  <c r="N2206" i="1"/>
  <c r="P2206" i="1" s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V2205" i="1" s="1"/>
  <c r="T2205" i="1"/>
  <c r="R2205" i="1"/>
  <c r="Q2205" i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Y2202" i="1"/>
  <c r="Z2202" i="1" s="1"/>
  <c r="X2202" i="1"/>
  <c r="W2202" i="1"/>
  <c r="U2202" i="1"/>
  <c r="V2202" i="1" s="1"/>
  <c r="T2202" i="1"/>
  <c r="S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V2201" i="1"/>
  <c r="U2201" i="1"/>
  <c r="T2201" i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U2199" i="1"/>
  <c r="T2199" i="1"/>
  <c r="V2199" i="1" s="1"/>
  <c r="R2199" i="1"/>
  <c r="S2199" i="1" s="1"/>
  <c r="AB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V2197" i="1"/>
  <c r="U2197" i="1"/>
  <c r="T2197" i="1"/>
  <c r="R2197" i="1"/>
  <c r="Q2197" i="1"/>
  <c r="S2197" i="1" s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R2196" i="1"/>
  <c r="Q2196" i="1"/>
  <c r="S2196" i="1" s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U2195" i="1"/>
  <c r="T2195" i="1"/>
  <c r="V2195" i="1" s="1"/>
  <c r="R2195" i="1"/>
  <c r="S2195" i="1" s="1"/>
  <c r="Q2195" i="1"/>
  <c r="O2195" i="1"/>
  <c r="N2195" i="1"/>
  <c r="P2195" i="1" s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V2194" i="1"/>
  <c r="U2194" i="1"/>
  <c r="T2194" i="1"/>
  <c r="R2194" i="1"/>
  <c r="S2194" i="1" s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V2193" i="1" s="1"/>
  <c r="T2193" i="1"/>
  <c r="R2193" i="1"/>
  <c r="Q2193" i="1"/>
  <c r="S2193" i="1" s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U2191" i="1"/>
  <c r="T2191" i="1"/>
  <c r="V2191" i="1" s="1"/>
  <c r="S2191" i="1"/>
  <c r="R2191" i="1"/>
  <c r="Q2191" i="1"/>
  <c r="O2191" i="1"/>
  <c r="N2191" i="1"/>
  <c r="P2191" i="1" s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V2189" i="1" s="1"/>
  <c r="T2189" i="1"/>
  <c r="R2189" i="1"/>
  <c r="Q2189" i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T2188" i="1"/>
  <c r="V2188" i="1" s="1"/>
  <c r="R2188" i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S2187" i="1"/>
  <c r="R2187" i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V2186" i="1" s="1"/>
  <c r="T2186" i="1"/>
  <c r="R2186" i="1"/>
  <c r="Q2186" i="1"/>
  <c r="S2186" i="1" s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V2182" i="1"/>
  <c r="U2182" i="1"/>
  <c r="T2182" i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M2180" i="1" s="1"/>
  <c r="AB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V2179" i="1" s="1"/>
  <c r="T2179" i="1"/>
  <c r="R2179" i="1"/>
  <c r="Q2179" i="1"/>
  <c r="S2179" i="1" s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U2178" i="1"/>
  <c r="T2178" i="1"/>
  <c r="V2178" i="1" s="1"/>
  <c r="R2178" i="1"/>
  <c r="S2178" i="1" s="1"/>
  <c r="Q2178" i="1"/>
  <c r="O2178" i="1"/>
  <c r="N2178" i="1"/>
  <c r="P2178" i="1" s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V2177" i="1" s="1"/>
  <c r="T2177" i="1"/>
  <c r="R2177" i="1"/>
  <c r="Q2177" i="1"/>
  <c r="S2177" i="1" s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T2175" i="1"/>
  <c r="V2175" i="1" s="1"/>
  <c r="S2175" i="1"/>
  <c r="R2175" i="1"/>
  <c r="Q2175" i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V2174" i="1"/>
  <c r="U2174" i="1"/>
  <c r="T2174" i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V2171" i="1" s="1"/>
  <c r="T2171" i="1"/>
  <c r="R2171" i="1"/>
  <c r="Q2171" i="1"/>
  <c r="S2171" i="1" s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U2170" i="1"/>
  <c r="T2170" i="1"/>
  <c r="V2170" i="1" s="1"/>
  <c r="R2170" i="1"/>
  <c r="S2170" i="1" s="1"/>
  <c r="Q2170" i="1"/>
  <c r="O2170" i="1"/>
  <c r="N2170" i="1"/>
  <c r="P2170" i="1" s="1"/>
  <c r="L2170" i="1"/>
  <c r="K2170" i="1"/>
  <c r="M2170" i="1" s="1"/>
  <c r="AB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U2168" i="1"/>
  <c r="T2168" i="1"/>
  <c r="V2168" i="1" s="1"/>
  <c r="R2168" i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T2167" i="1"/>
  <c r="V2167" i="1" s="1"/>
  <c r="S2167" i="1"/>
  <c r="R2167" i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V2166" i="1"/>
  <c r="U2166" i="1"/>
  <c r="T2166" i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V2163" i="1" s="1"/>
  <c r="T2163" i="1"/>
  <c r="R2163" i="1"/>
  <c r="Q2163" i="1"/>
  <c r="S2163" i="1" s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U2162" i="1"/>
  <c r="T2162" i="1"/>
  <c r="V2162" i="1" s="1"/>
  <c r="R2162" i="1"/>
  <c r="S2162" i="1" s="1"/>
  <c r="Q2162" i="1"/>
  <c r="O2162" i="1"/>
  <c r="N2162" i="1"/>
  <c r="P2162" i="1" s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V2161" i="1" s="1"/>
  <c r="T2161" i="1"/>
  <c r="R2161" i="1"/>
  <c r="Q2161" i="1"/>
  <c r="S2161" i="1" s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U2160" i="1"/>
  <c r="T2160" i="1"/>
  <c r="V2160" i="1" s="1"/>
  <c r="R2160" i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T2159" i="1"/>
  <c r="S2159" i="1"/>
  <c r="R2159" i="1"/>
  <c r="Q2159" i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V2158" i="1"/>
  <c r="U2158" i="1"/>
  <c r="T2158" i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AB2157" i="1" s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V2155" i="1" s="1"/>
  <c r="T2155" i="1"/>
  <c r="R2155" i="1"/>
  <c r="Q2155" i="1"/>
  <c r="S2155" i="1" s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U2154" i="1"/>
  <c r="T2154" i="1"/>
  <c r="V2154" i="1" s="1"/>
  <c r="R2154" i="1"/>
  <c r="S2154" i="1" s="1"/>
  <c r="Q2154" i="1"/>
  <c r="O2154" i="1"/>
  <c r="N2154" i="1"/>
  <c r="P2154" i="1" s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V2153" i="1" s="1"/>
  <c r="T2153" i="1"/>
  <c r="R2153" i="1"/>
  <c r="Q2153" i="1"/>
  <c r="S2153" i="1" s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T2151" i="1"/>
  <c r="S2151" i="1"/>
  <c r="R2151" i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V2150" i="1"/>
  <c r="U2150" i="1"/>
  <c r="T2150" i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V2147" i="1" s="1"/>
  <c r="T2147" i="1"/>
  <c r="R2147" i="1"/>
  <c r="Q2147" i="1"/>
  <c r="S2147" i="1" s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U2146" i="1"/>
  <c r="T2146" i="1"/>
  <c r="V2146" i="1" s="1"/>
  <c r="R2146" i="1"/>
  <c r="S2146" i="1" s="1"/>
  <c r="AB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T2143" i="1"/>
  <c r="V2143" i="1" s="1"/>
  <c r="S2143" i="1"/>
  <c r="R2143" i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V2142" i="1"/>
  <c r="U2142" i="1"/>
  <c r="T2142" i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M2140" i="1" s="1"/>
  <c r="AB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V2139" i="1" s="1"/>
  <c r="T2139" i="1"/>
  <c r="R2139" i="1"/>
  <c r="Q2139" i="1"/>
  <c r="S2139" i="1" s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U2138" i="1"/>
  <c r="T2138" i="1"/>
  <c r="V2138" i="1" s="1"/>
  <c r="R2138" i="1"/>
  <c r="S2138" i="1" s="1"/>
  <c r="Q2138" i="1"/>
  <c r="O2138" i="1"/>
  <c r="N2138" i="1"/>
  <c r="P2138" i="1" s="1"/>
  <c r="L2138" i="1"/>
  <c r="K2138" i="1"/>
  <c r="M2138" i="1" s="1"/>
  <c r="AB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V2137" i="1" s="1"/>
  <c r="T2137" i="1"/>
  <c r="R2137" i="1"/>
  <c r="Q2137" i="1"/>
  <c r="S2137" i="1" s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T2135" i="1"/>
  <c r="S2135" i="1"/>
  <c r="R2135" i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V2134" i="1"/>
  <c r="U2134" i="1"/>
  <c r="T2134" i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V2131" i="1" s="1"/>
  <c r="T2131" i="1"/>
  <c r="R2131" i="1"/>
  <c r="Q2131" i="1"/>
  <c r="S2131" i="1" s="1"/>
  <c r="O2131" i="1"/>
  <c r="P2131" i="1" s="1"/>
  <c r="N2131" i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Z2130" i="1"/>
  <c r="Y2130" i="1"/>
  <c r="X2130" i="1"/>
  <c r="W2130" i="1"/>
  <c r="U2130" i="1"/>
  <c r="T2130" i="1"/>
  <c r="V2130" i="1" s="1"/>
  <c r="R2130" i="1"/>
  <c r="S2130" i="1" s="1"/>
  <c r="AB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V2129" i="1" s="1"/>
  <c r="T2129" i="1"/>
  <c r="R2129" i="1"/>
  <c r="Q2129" i="1"/>
  <c r="S2129" i="1" s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T2127" i="1"/>
  <c r="S2127" i="1"/>
  <c r="R2127" i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V2126" i="1"/>
  <c r="U2126" i="1"/>
  <c r="T2126" i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V2123" i="1" s="1"/>
  <c r="T2123" i="1"/>
  <c r="R2123" i="1"/>
  <c r="Q2123" i="1"/>
  <c r="S2123" i="1" s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U2122" i="1"/>
  <c r="T2122" i="1"/>
  <c r="V2122" i="1" s="1"/>
  <c r="R2122" i="1"/>
  <c r="S2122" i="1" s="1"/>
  <c r="Q2122" i="1"/>
  <c r="O2122" i="1"/>
  <c r="N2122" i="1"/>
  <c r="P2122" i="1" s="1"/>
  <c r="AB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U2120" i="1"/>
  <c r="T2120" i="1"/>
  <c r="V2120" i="1" s="1"/>
  <c r="R2120" i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T2119" i="1"/>
  <c r="V2119" i="1" s="1"/>
  <c r="S2119" i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V2118" i="1"/>
  <c r="U2118" i="1"/>
  <c r="T2118" i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M2116" i="1" s="1"/>
  <c r="AB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V2115" i="1" s="1"/>
  <c r="T2115" i="1"/>
  <c r="R2115" i="1"/>
  <c r="Q2115" i="1"/>
  <c r="S2115" i="1" s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U2114" i="1"/>
  <c r="T2114" i="1"/>
  <c r="V2114" i="1" s="1"/>
  <c r="R2114" i="1"/>
  <c r="S2114" i="1" s="1"/>
  <c r="Q2114" i="1"/>
  <c r="O2114" i="1"/>
  <c r="N2114" i="1"/>
  <c r="P2114" i="1" s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T2111" i="1"/>
  <c r="V2111" i="1" s="1"/>
  <c r="S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V2110" i="1"/>
  <c r="U2110" i="1"/>
  <c r="T2110" i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V2107" i="1" s="1"/>
  <c r="T2107" i="1"/>
  <c r="R2107" i="1"/>
  <c r="Q2107" i="1"/>
  <c r="S2107" i="1" s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U2106" i="1"/>
  <c r="T2106" i="1"/>
  <c r="V2106" i="1" s="1"/>
  <c r="R2106" i="1"/>
  <c r="S2106" i="1" s="1"/>
  <c r="Q2106" i="1"/>
  <c r="O2106" i="1"/>
  <c r="N2106" i="1"/>
  <c r="P2106" i="1" s="1"/>
  <c r="L2106" i="1"/>
  <c r="K2106" i="1"/>
  <c r="M2106" i="1" s="1"/>
  <c r="AB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U2104" i="1"/>
  <c r="T2104" i="1"/>
  <c r="V2104" i="1" s="1"/>
  <c r="R2104" i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T2103" i="1"/>
  <c r="V2103" i="1" s="1"/>
  <c r="S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V2102" i="1"/>
  <c r="U2102" i="1"/>
  <c r="T2102" i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V2099" i="1" s="1"/>
  <c r="T2099" i="1"/>
  <c r="R2099" i="1"/>
  <c r="Q2099" i="1"/>
  <c r="S2099" i="1" s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U2098" i="1"/>
  <c r="T2098" i="1"/>
  <c r="V2098" i="1" s="1"/>
  <c r="R2098" i="1"/>
  <c r="S2098" i="1" s="1"/>
  <c r="Q2098" i="1"/>
  <c r="O2098" i="1"/>
  <c r="N2098" i="1"/>
  <c r="P2098" i="1" s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U2096" i="1"/>
  <c r="T2096" i="1"/>
  <c r="V2096" i="1" s="1"/>
  <c r="R2096" i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T2095" i="1"/>
  <c r="V2095" i="1" s="1"/>
  <c r="S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V2094" i="1"/>
  <c r="U2094" i="1"/>
  <c r="T2094" i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V2091" i="1" s="1"/>
  <c r="T2091" i="1"/>
  <c r="R2091" i="1"/>
  <c r="Q2091" i="1"/>
  <c r="S2091" i="1" s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U2090" i="1"/>
  <c r="T2090" i="1"/>
  <c r="V2090" i="1" s="1"/>
  <c r="R2090" i="1"/>
  <c r="S2090" i="1" s="1"/>
  <c r="Q2090" i="1"/>
  <c r="O2090" i="1"/>
  <c r="N2090" i="1"/>
  <c r="P2090" i="1" s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V2089" i="1" s="1"/>
  <c r="T2089" i="1"/>
  <c r="R2089" i="1"/>
  <c r="Q2089" i="1"/>
  <c r="S2089" i="1" s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T2087" i="1"/>
  <c r="S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V2086" i="1"/>
  <c r="U2086" i="1"/>
  <c r="T2086" i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V2083" i="1" s="1"/>
  <c r="T2083" i="1"/>
  <c r="R2083" i="1"/>
  <c r="Q2083" i="1"/>
  <c r="S2083" i="1" s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U2082" i="1"/>
  <c r="T2082" i="1"/>
  <c r="V2082" i="1" s="1"/>
  <c r="R2082" i="1"/>
  <c r="S2082" i="1" s="1"/>
  <c r="AB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T2079" i="1"/>
  <c r="V2079" i="1" s="1"/>
  <c r="S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V2078" i="1"/>
  <c r="U2078" i="1"/>
  <c r="T2078" i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V2075" i="1" s="1"/>
  <c r="T2075" i="1"/>
  <c r="R2075" i="1"/>
  <c r="Q2075" i="1"/>
  <c r="S2075" i="1" s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U2074" i="1"/>
  <c r="T2074" i="1"/>
  <c r="V2074" i="1" s="1"/>
  <c r="R2074" i="1"/>
  <c r="S2074" i="1" s="1"/>
  <c r="Q2074" i="1"/>
  <c r="O2074" i="1"/>
  <c r="N2074" i="1"/>
  <c r="P2074" i="1" s="1"/>
  <c r="L2074" i="1"/>
  <c r="K2074" i="1"/>
  <c r="M2074" i="1" s="1"/>
  <c r="AB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V2073" i="1" s="1"/>
  <c r="T2073" i="1"/>
  <c r="R2073" i="1"/>
  <c r="Q2073" i="1"/>
  <c r="S2073" i="1" s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U2072" i="1"/>
  <c r="T2072" i="1"/>
  <c r="V2072" i="1" s="1"/>
  <c r="R2072" i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T2071" i="1"/>
  <c r="S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V2070" i="1"/>
  <c r="U2070" i="1"/>
  <c r="T2070" i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AB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V2067" i="1" s="1"/>
  <c r="T2067" i="1"/>
  <c r="R2067" i="1"/>
  <c r="Q2067" i="1"/>
  <c r="S2067" i="1" s="1"/>
  <c r="O2067" i="1"/>
  <c r="P2067" i="1" s="1"/>
  <c r="N2067" i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Z2066" i="1"/>
  <c r="Y2066" i="1"/>
  <c r="X2066" i="1"/>
  <c r="W2066" i="1"/>
  <c r="U2066" i="1"/>
  <c r="T2066" i="1"/>
  <c r="V2066" i="1" s="1"/>
  <c r="R2066" i="1"/>
  <c r="S2066" i="1" s="1"/>
  <c r="AB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V2065" i="1" s="1"/>
  <c r="T2065" i="1"/>
  <c r="R2065" i="1"/>
  <c r="Q2065" i="1"/>
  <c r="S2065" i="1" s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U2064" i="1"/>
  <c r="T2064" i="1"/>
  <c r="V2064" i="1" s="1"/>
  <c r="R2064" i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T2063" i="1"/>
  <c r="S2063" i="1"/>
  <c r="R2063" i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V2062" i="1"/>
  <c r="U2062" i="1"/>
  <c r="T2062" i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V2059" i="1" s="1"/>
  <c r="T2059" i="1"/>
  <c r="R2059" i="1"/>
  <c r="Q2059" i="1"/>
  <c r="S2059" i="1" s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U2058" i="1"/>
  <c r="T2058" i="1"/>
  <c r="V2058" i="1" s="1"/>
  <c r="R2058" i="1"/>
  <c r="S2058" i="1" s="1"/>
  <c r="Q2058" i="1"/>
  <c r="O2058" i="1"/>
  <c r="N2058" i="1"/>
  <c r="P2058" i="1" s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U2056" i="1"/>
  <c r="T2056" i="1"/>
  <c r="V2056" i="1" s="1"/>
  <c r="R2056" i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T2055" i="1"/>
  <c r="V2055" i="1" s="1"/>
  <c r="S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V2054" i="1"/>
  <c r="U2054" i="1"/>
  <c r="T2054" i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M2052" i="1" s="1"/>
  <c r="AB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V2051" i="1" s="1"/>
  <c r="T2051" i="1"/>
  <c r="R2051" i="1"/>
  <c r="Q2051" i="1"/>
  <c r="S2051" i="1" s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U2050" i="1"/>
  <c r="T2050" i="1"/>
  <c r="V2050" i="1" s="1"/>
  <c r="R2050" i="1"/>
  <c r="S2050" i="1" s="1"/>
  <c r="Q2050" i="1"/>
  <c r="O2050" i="1"/>
  <c r="N2050" i="1"/>
  <c r="P2050" i="1" s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T2047" i="1"/>
  <c r="V2047" i="1" s="1"/>
  <c r="S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V2046" i="1"/>
  <c r="U2046" i="1"/>
  <c r="T2046" i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V2043" i="1" s="1"/>
  <c r="T2043" i="1"/>
  <c r="R2043" i="1"/>
  <c r="Q2043" i="1"/>
  <c r="S2043" i="1" s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U2042" i="1"/>
  <c r="T2042" i="1"/>
  <c r="V2042" i="1" s="1"/>
  <c r="R2042" i="1"/>
  <c r="S2042" i="1" s="1"/>
  <c r="Q2042" i="1"/>
  <c r="O2042" i="1"/>
  <c r="N2042" i="1"/>
  <c r="P2042" i="1" s="1"/>
  <c r="L2042" i="1"/>
  <c r="K2042" i="1"/>
  <c r="M2042" i="1" s="1"/>
  <c r="AB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V2041" i="1" s="1"/>
  <c r="T2041" i="1"/>
  <c r="R2041" i="1"/>
  <c r="Q2041" i="1"/>
  <c r="S2041" i="1" s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U2040" i="1"/>
  <c r="T2040" i="1"/>
  <c r="V2040" i="1" s="1"/>
  <c r="R2040" i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T2039" i="1"/>
  <c r="S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V2038" i="1"/>
  <c r="U2038" i="1"/>
  <c r="T2038" i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AB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V2035" i="1" s="1"/>
  <c r="T2035" i="1"/>
  <c r="R2035" i="1"/>
  <c r="Q2035" i="1"/>
  <c r="S2035" i="1" s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U2034" i="1"/>
  <c r="T2034" i="1"/>
  <c r="V2034" i="1" s="1"/>
  <c r="R2034" i="1"/>
  <c r="S2034" i="1" s="1"/>
  <c r="Q2034" i="1"/>
  <c r="O2034" i="1"/>
  <c r="N2034" i="1"/>
  <c r="P2034" i="1" s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V2033" i="1" s="1"/>
  <c r="T2033" i="1"/>
  <c r="R2033" i="1"/>
  <c r="Q2033" i="1"/>
  <c r="S2033" i="1" s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U2032" i="1"/>
  <c r="T2032" i="1"/>
  <c r="V2032" i="1" s="1"/>
  <c r="R2032" i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T2031" i="1"/>
  <c r="S2031" i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V2030" i="1"/>
  <c r="U2030" i="1"/>
  <c r="T2030" i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U2026" i="1"/>
  <c r="T2026" i="1"/>
  <c r="V2026" i="1" s="1"/>
  <c r="R2026" i="1"/>
  <c r="S2026" i="1" s="1"/>
  <c r="Q2026" i="1"/>
  <c r="O2026" i="1"/>
  <c r="N2026" i="1"/>
  <c r="P2026" i="1" s="1"/>
  <c r="L2026" i="1"/>
  <c r="M2026" i="1" s="1"/>
  <c r="AB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V2025" i="1" s="1"/>
  <c r="T2025" i="1"/>
  <c r="R2025" i="1"/>
  <c r="Q2025" i="1"/>
  <c r="S2025" i="1" s="1"/>
  <c r="O2025" i="1"/>
  <c r="P2025" i="1" s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U2024" i="1"/>
  <c r="T2024" i="1"/>
  <c r="V2024" i="1" s="1"/>
  <c r="R2024" i="1"/>
  <c r="S2024" i="1" s="1"/>
  <c r="Q2024" i="1"/>
  <c r="P2024" i="1"/>
  <c r="O2024" i="1"/>
  <c r="N2024" i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S2023" i="1"/>
  <c r="R2023" i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V2022" i="1"/>
  <c r="U2022" i="1"/>
  <c r="T2022" i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U2018" i="1"/>
  <c r="T2018" i="1"/>
  <c r="V2018" i="1" s="1"/>
  <c r="R2018" i="1"/>
  <c r="S2018" i="1" s="1"/>
  <c r="AB2018" i="1" s="1"/>
  <c r="Q2018" i="1"/>
  <c r="O2018" i="1"/>
  <c r="N2018" i="1"/>
  <c r="P2018" i="1" s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V2017" i="1" s="1"/>
  <c r="T2017" i="1"/>
  <c r="R2017" i="1"/>
  <c r="Q2017" i="1"/>
  <c r="S2017" i="1" s="1"/>
  <c r="O2017" i="1"/>
  <c r="P2017" i="1" s="1"/>
  <c r="N2017" i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Z2016" i="1"/>
  <c r="Y2016" i="1"/>
  <c r="X2016" i="1"/>
  <c r="W2016" i="1"/>
  <c r="U2016" i="1"/>
  <c r="T2016" i="1"/>
  <c r="V2016" i="1" s="1"/>
  <c r="R2016" i="1"/>
  <c r="S2016" i="1" s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S2015" i="1"/>
  <c r="R2015" i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V2014" i="1"/>
  <c r="U2014" i="1"/>
  <c r="T2014" i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V2011" i="1" s="1"/>
  <c r="T2011" i="1"/>
  <c r="R2011" i="1"/>
  <c r="Q2011" i="1"/>
  <c r="S2011" i="1" s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U2010" i="1"/>
  <c r="T2010" i="1"/>
  <c r="V2010" i="1" s="1"/>
  <c r="R2010" i="1"/>
  <c r="S2010" i="1" s="1"/>
  <c r="Q2010" i="1"/>
  <c r="O2010" i="1"/>
  <c r="N2010" i="1"/>
  <c r="P2010" i="1" s="1"/>
  <c r="L2010" i="1"/>
  <c r="K2010" i="1"/>
  <c r="M2010" i="1" s="1"/>
  <c r="AB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V2009" i="1" s="1"/>
  <c r="T2009" i="1"/>
  <c r="R2009" i="1"/>
  <c r="Q2009" i="1"/>
  <c r="S2009" i="1" s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U2008" i="1"/>
  <c r="T2008" i="1"/>
  <c r="V2008" i="1" s="1"/>
  <c r="R2008" i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T2007" i="1"/>
  <c r="S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V2006" i="1"/>
  <c r="U2006" i="1"/>
  <c r="T2006" i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M2004" i="1" s="1"/>
  <c r="AB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V2003" i="1" s="1"/>
  <c r="T2003" i="1"/>
  <c r="R2003" i="1"/>
  <c r="Q2003" i="1"/>
  <c r="S2003" i="1" s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U2002" i="1"/>
  <c r="T2002" i="1"/>
  <c r="V2002" i="1" s="1"/>
  <c r="R2002" i="1"/>
  <c r="S2002" i="1" s="1"/>
  <c r="Q2002" i="1"/>
  <c r="O2002" i="1"/>
  <c r="N2002" i="1"/>
  <c r="P2002" i="1" s="1"/>
  <c r="L2002" i="1"/>
  <c r="K2002" i="1"/>
  <c r="M2002" i="1" s="1"/>
  <c r="J2002" i="1"/>
  <c r="AB2002" i="1" s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V2001" i="1" s="1"/>
  <c r="T2001" i="1"/>
  <c r="R2001" i="1"/>
  <c r="Q2001" i="1"/>
  <c r="S2001" i="1" s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U2000" i="1"/>
  <c r="T2000" i="1"/>
  <c r="V2000" i="1" s="1"/>
  <c r="R2000" i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T1999" i="1"/>
  <c r="S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V1998" i="1"/>
  <c r="U1998" i="1"/>
  <c r="T1998" i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M1996" i="1" s="1"/>
  <c r="AB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V1995" i="1" s="1"/>
  <c r="T1995" i="1"/>
  <c r="R1995" i="1"/>
  <c r="Q1995" i="1"/>
  <c r="S1995" i="1" s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U1994" i="1"/>
  <c r="T1994" i="1"/>
  <c r="V1994" i="1" s="1"/>
  <c r="R1994" i="1"/>
  <c r="S1994" i="1" s="1"/>
  <c r="Q1994" i="1"/>
  <c r="O1994" i="1"/>
  <c r="N1994" i="1"/>
  <c r="P1994" i="1" s="1"/>
  <c r="L1994" i="1"/>
  <c r="K1994" i="1"/>
  <c r="M1994" i="1" s="1"/>
  <c r="J1994" i="1"/>
  <c r="AB1994" i="1" s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V1993" i="1" s="1"/>
  <c r="T1993" i="1"/>
  <c r="R1993" i="1"/>
  <c r="Q1993" i="1"/>
  <c r="S1993" i="1" s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U1992" i="1"/>
  <c r="T1992" i="1"/>
  <c r="V1992" i="1" s="1"/>
  <c r="R1992" i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T1991" i="1"/>
  <c r="S1991" i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V1990" i="1"/>
  <c r="U1990" i="1"/>
  <c r="T1990" i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M1988" i="1" s="1"/>
  <c r="AB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V1987" i="1" s="1"/>
  <c r="T1987" i="1"/>
  <c r="R1987" i="1"/>
  <c r="Q1987" i="1"/>
  <c r="S1987" i="1" s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U1986" i="1"/>
  <c r="T1986" i="1"/>
  <c r="V1986" i="1" s="1"/>
  <c r="R1986" i="1"/>
  <c r="S1986" i="1" s="1"/>
  <c r="Q1986" i="1"/>
  <c r="O1986" i="1"/>
  <c r="N1986" i="1"/>
  <c r="P1986" i="1" s="1"/>
  <c r="L1986" i="1"/>
  <c r="K1986" i="1"/>
  <c r="M1986" i="1" s="1"/>
  <c r="J1986" i="1"/>
  <c r="AB1986" i="1" s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V1985" i="1" s="1"/>
  <c r="T1985" i="1"/>
  <c r="R1985" i="1"/>
  <c r="Q1985" i="1"/>
  <c r="S1985" i="1" s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Q1984" i="1"/>
  <c r="S1984" i="1" s="1"/>
  <c r="O1984" i="1"/>
  <c r="N1984" i="1"/>
  <c r="P1984" i="1" s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T1983" i="1"/>
  <c r="R1983" i="1"/>
  <c r="Q1983" i="1"/>
  <c r="S1983" i="1" s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S1980" i="1" s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V1979" i="1" s="1"/>
  <c r="T1979" i="1"/>
  <c r="S1979" i="1"/>
  <c r="R1979" i="1"/>
  <c r="Q1979" i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O1978" i="1"/>
  <c r="N1978" i="1"/>
  <c r="P1978" i="1" s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V1977" i="1" s="1"/>
  <c r="T1977" i="1"/>
  <c r="R1977" i="1"/>
  <c r="Q1977" i="1"/>
  <c r="S1977" i="1" s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Q1976" i="1"/>
  <c r="O1976" i="1"/>
  <c r="N1976" i="1"/>
  <c r="P1976" i="1" s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T1975" i="1"/>
  <c r="V1975" i="1" s="1"/>
  <c r="R1975" i="1"/>
  <c r="Q1975" i="1"/>
  <c r="S1975" i="1" s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S1972" i="1" s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V1971" i="1" s="1"/>
  <c r="T1971" i="1"/>
  <c r="S1971" i="1"/>
  <c r="R1971" i="1"/>
  <c r="Q1971" i="1"/>
  <c r="O1971" i="1"/>
  <c r="P1971" i="1" s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O1970" i="1"/>
  <c r="N1970" i="1"/>
  <c r="P1970" i="1" s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V1969" i="1" s="1"/>
  <c r="T1969" i="1"/>
  <c r="R1969" i="1"/>
  <c r="Q1969" i="1"/>
  <c r="S1969" i="1" s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S1968" i="1" s="1"/>
  <c r="O1968" i="1"/>
  <c r="N1968" i="1"/>
  <c r="P1968" i="1" s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T1967" i="1"/>
  <c r="R1967" i="1"/>
  <c r="Q1967" i="1"/>
  <c r="S1967" i="1" s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S1964" i="1" s="1"/>
  <c r="Q1964" i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V1963" i="1" s="1"/>
  <c r="T1963" i="1"/>
  <c r="S1963" i="1"/>
  <c r="R1963" i="1"/>
  <c r="Q1963" i="1"/>
  <c r="O1963" i="1"/>
  <c r="P1963" i="1" s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O1962" i="1"/>
  <c r="N1962" i="1"/>
  <c r="P1962" i="1" s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V1961" i="1" s="1"/>
  <c r="T1961" i="1"/>
  <c r="R1961" i="1"/>
  <c r="Q1961" i="1"/>
  <c r="S1961" i="1" s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O1960" i="1"/>
  <c r="N1960" i="1"/>
  <c r="P1960" i="1" s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T1959" i="1"/>
  <c r="V1959" i="1" s="1"/>
  <c r="R1959" i="1"/>
  <c r="Q1959" i="1"/>
  <c r="S1959" i="1" s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S1956" i="1" s="1"/>
  <c r="Q1956" i="1"/>
  <c r="P1956" i="1"/>
  <c r="O1956" i="1"/>
  <c r="N1956" i="1"/>
  <c r="L1956" i="1"/>
  <c r="M1956" i="1" s="1"/>
  <c r="K1956" i="1"/>
  <c r="J1956" i="1"/>
  <c r="AB1956" i="1" s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V1955" i="1" s="1"/>
  <c r="T1955" i="1"/>
  <c r="S1955" i="1"/>
  <c r="R1955" i="1"/>
  <c r="Q1955" i="1"/>
  <c r="O1955" i="1"/>
  <c r="P1955" i="1" s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O1954" i="1"/>
  <c r="N1954" i="1"/>
  <c r="P1954" i="1" s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V1953" i="1" s="1"/>
  <c r="T1953" i="1"/>
  <c r="R1953" i="1"/>
  <c r="Q1953" i="1"/>
  <c r="S1953" i="1" s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S1952" i="1" s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T1951" i="1"/>
  <c r="R1951" i="1"/>
  <c r="Q1951" i="1"/>
  <c r="S1951" i="1" s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S1948" i="1" s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V1947" i="1" s="1"/>
  <c r="T1947" i="1"/>
  <c r="S1947" i="1"/>
  <c r="R1947" i="1"/>
  <c r="Q1947" i="1"/>
  <c r="O1947" i="1"/>
  <c r="P1947" i="1" s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O1946" i="1"/>
  <c r="N1946" i="1"/>
  <c r="P1946" i="1" s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V1945" i="1" s="1"/>
  <c r="T1945" i="1"/>
  <c r="R1945" i="1"/>
  <c r="Q1945" i="1"/>
  <c r="S1945" i="1" s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O1944" i="1"/>
  <c r="N1944" i="1"/>
  <c r="P1944" i="1" s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T1943" i="1"/>
  <c r="V1943" i="1" s="1"/>
  <c r="R1943" i="1"/>
  <c r="Q1943" i="1"/>
  <c r="S1943" i="1" s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S1940" i="1" s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V1939" i="1" s="1"/>
  <c r="T1939" i="1"/>
  <c r="S1939" i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O1938" i="1"/>
  <c r="N1938" i="1"/>
  <c r="P1938" i="1" s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R1937" i="1"/>
  <c r="Q1937" i="1"/>
  <c r="S1937" i="1" s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S1936" i="1" s="1"/>
  <c r="O1936" i="1"/>
  <c r="N1936" i="1"/>
  <c r="P1936" i="1" s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R1935" i="1"/>
  <c r="Q1935" i="1"/>
  <c r="S1935" i="1" s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V1931" i="1" s="1"/>
  <c r="T1931" i="1"/>
  <c r="R1931" i="1"/>
  <c r="Q1931" i="1"/>
  <c r="S1931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B1928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Z1927" i="1" s="1"/>
  <c r="X1927" i="1"/>
  <c r="W1927" i="1"/>
  <c r="V1927" i="1"/>
  <c r="U1927" i="1"/>
  <c r="T1927" i="1"/>
  <c r="R1927" i="1"/>
  <c r="Q1927" i="1"/>
  <c r="S1927" i="1" s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AB1925" i="1" s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V1922" i="1" s="1"/>
  <c r="T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AB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 s="1"/>
  <c r="AB1916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V1906" i="1" s="1"/>
  <c r="T1906" i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AB1901" i="1" s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AB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V1890" i="1" s="1"/>
  <c r="T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AB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V1874" i="1" s="1"/>
  <c r="T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V1870" i="1"/>
  <c r="U1870" i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AB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V1858" i="1" s="1"/>
  <c r="T1858" i="1"/>
  <c r="R1858" i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M1857" i="1"/>
  <c r="L1857" i="1"/>
  <c r="K1857" i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 s="1"/>
  <c r="AB1852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V1842" i="1" s="1"/>
  <c r="T1842" i="1"/>
  <c r="R1842" i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 s="1"/>
  <c r="AB1836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V1826" i="1" s="1"/>
  <c r="T1826" i="1"/>
  <c r="R1826" i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 s="1"/>
  <c r="AB1820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R1817" i="1"/>
  <c r="Q1817" i="1"/>
  <c r="S1817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V1810" i="1" s="1"/>
  <c r="T1810" i="1"/>
  <c r="R1810" i="1"/>
  <c r="Q1810" i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AB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 s="1"/>
  <c r="AB1804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Z1798" i="1" s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V1794" i="1" s="1"/>
  <c r="T1794" i="1"/>
  <c r="R1794" i="1"/>
  <c r="Q1794" i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M1793" i="1"/>
  <c r="L1793" i="1"/>
  <c r="K1793" i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AB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 s="1"/>
  <c r="AB1788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R1785" i="1"/>
  <c r="Q1785" i="1"/>
  <c r="S1785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V1778" i="1" s="1"/>
  <c r="T1778" i="1"/>
  <c r="R1778" i="1"/>
  <c r="Q1778" i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AB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AB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V1762" i="1" s="1"/>
  <c r="T1762" i="1"/>
  <c r="R1762" i="1"/>
  <c r="Q1762" i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AB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V1746" i="1" s="1"/>
  <c r="T1746" i="1"/>
  <c r="R1746" i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 s="1"/>
  <c r="AB1740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U1738" i="1"/>
  <c r="V1738" i="1" s="1"/>
  <c r="T1738" i="1"/>
  <c r="R1738" i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S1735" i="1"/>
  <c r="R1735" i="1"/>
  <c r="Q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Z1730" i="1"/>
  <c r="Y1730" i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AB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V1726" i="1"/>
  <c r="U1726" i="1"/>
  <c r="T1726" i="1"/>
  <c r="R1726" i="1"/>
  <c r="Q1726" i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V1718" i="1"/>
  <c r="U1718" i="1"/>
  <c r="T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AB1717" i="1" s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V1714" i="1"/>
  <c r="U1714" i="1"/>
  <c r="T1714" i="1"/>
  <c r="R1714" i="1"/>
  <c r="Q1714" i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M1709" i="1"/>
  <c r="L1709" i="1"/>
  <c r="K1709" i="1"/>
  <c r="J1709" i="1"/>
  <c r="I1709" i="1"/>
  <c r="AB1709" i="1" s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S1707" i="1"/>
  <c r="R1707" i="1"/>
  <c r="Q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U1706" i="1"/>
  <c r="V1706" i="1" s="1"/>
  <c r="T1706" i="1"/>
  <c r="R1706" i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B1696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V1694" i="1"/>
  <c r="U1694" i="1"/>
  <c r="T1694" i="1"/>
  <c r="R1694" i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AB1685" i="1" s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V1682" i="1"/>
  <c r="U1682" i="1"/>
  <c r="T1682" i="1"/>
  <c r="R1682" i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S1675" i="1"/>
  <c r="R1675" i="1"/>
  <c r="Q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U1674" i="1"/>
  <c r="V1674" i="1" s="1"/>
  <c r="T1674" i="1"/>
  <c r="R1674" i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V1673" i="1" s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B1664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V1662" i="1"/>
  <c r="U1662" i="1"/>
  <c r="T1662" i="1"/>
  <c r="R1662" i="1"/>
  <c r="Q1662" i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V1654" i="1"/>
  <c r="U1654" i="1"/>
  <c r="T1654" i="1"/>
  <c r="R1654" i="1"/>
  <c r="Q1654" i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U1650" i="1"/>
  <c r="V1650" i="1" s="1"/>
  <c r="T1650" i="1"/>
  <c r="S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V1649" i="1" s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Z1647" i="1" s="1"/>
  <c r="X1647" i="1"/>
  <c r="W1647" i="1"/>
  <c r="U1647" i="1"/>
  <c r="T1647" i="1"/>
  <c r="V1647" i="1" s="1"/>
  <c r="R1647" i="1"/>
  <c r="Q1647" i="1"/>
  <c r="S1647" i="1" s="1"/>
  <c r="AB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V1646" i="1"/>
  <c r="U1646" i="1"/>
  <c r="T1646" i="1"/>
  <c r="R1646" i="1"/>
  <c r="Q1646" i="1"/>
  <c r="O1646" i="1"/>
  <c r="P1646" i="1" s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R1644" i="1"/>
  <c r="S1644" i="1" s="1"/>
  <c r="Q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V1643" i="1"/>
  <c r="U1643" i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K1642" i="1"/>
  <c r="M1642" i="1" s="1"/>
  <c r="AB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R1641" i="1"/>
  <c r="S1641" i="1" s="1"/>
  <c r="Q1641" i="1"/>
  <c r="O1641" i="1"/>
  <c r="N1641" i="1"/>
  <c r="P1641" i="1" s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V1640" i="1" s="1"/>
  <c r="T1640" i="1"/>
  <c r="R1640" i="1"/>
  <c r="Q1640" i="1"/>
  <c r="S1640" i="1" s="1"/>
  <c r="O1640" i="1"/>
  <c r="P1640" i="1" s="1"/>
  <c r="N1640" i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V1638" i="1" s="1"/>
  <c r="T1638" i="1"/>
  <c r="S1638" i="1"/>
  <c r="R1638" i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AB1636" i="1" s="1"/>
  <c r="H1636" i="1"/>
  <c r="G1636" i="1"/>
  <c r="F1636" i="1"/>
  <c r="E1636" i="1"/>
  <c r="D1636" i="1"/>
  <c r="B1636" i="1"/>
  <c r="A1636" i="1" s="1"/>
  <c r="AA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U1634" i="1"/>
  <c r="T1634" i="1"/>
  <c r="V1634" i="1" s="1"/>
  <c r="R1634" i="1"/>
  <c r="Q1634" i="1"/>
  <c r="S1634" i="1" s="1"/>
  <c r="O1634" i="1"/>
  <c r="P1634" i="1" s="1"/>
  <c r="N1634" i="1"/>
  <c r="L1634" i="1"/>
  <c r="K1634" i="1"/>
  <c r="M1634" i="1" s="1"/>
  <c r="AB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R1633" i="1"/>
  <c r="S1633" i="1" s="1"/>
  <c r="Q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V1632" i="1" s="1"/>
  <c r="T1632" i="1"/>
  <c r="R1632" i="1"/>
  <c r="Q1632" i="1"/>
  <c r="S1632" i="1" s="1"/>
  <c r="O1632" i="1"/>
  <c r="P1632" i="1" s="1"/>
  <c r="N1632" i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R1631" i="1"/>
  <c r="S1631" i="1" s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V1630" i="1" s="1"/>
  <c r="T1630" i="1"/>
  <c r="S1630" i="1"/>
  <c r="R1630" i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V1629" i="1"/>
  <c r="U1629" i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AB1628" i="1" s="1"/>
  <c r="H1628" i="1"/>
  <c r="G1628" i="1"/>
  <c r="F1628" i="1"/>
  <c r="E1628" i="1"/>
  <c r="D1628" i="1"/>
  <c r="B1628" i="1"/>
  <c r="A1628" i="1" s="1"/>
  <c r="AA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U1626" i="1"/>
  <c r="T1626" i="1"/>
  <c r="V1626" i="1" s="1"/>
  <c r="R1626" i="1"/>
  <c r="Q1626" i="1"/>
  <c r="S1626" i="1" s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R1625" i="1"/>
  <c r="S1625" i="1" s="1"/>
  <c r="Q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V1624" i="1" s="1"/>
  <c r="T1624" i="1"/>
  <c r="R1624" i="1"/>
  <c r="Q1624" i="1"/>
  <c r="S1624" i="1" s="1"/>
  <c r="O1624" i="1"/>
  <c r="P1624" i="1" s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R1623" i="1"/>
  <c r="S1623" i="1" s="1"/>
  <c r="Q1623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V1622" i="1" s="1"/>
  <c r="T1622" i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V1621" i="1"/>
  <c r="U1621" i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AB1620" i="1" s="1"/>
  <c r="H1620" i="1"/>
  <c r="G1620" i="1"/>
  <c r="F1620" i="1"/>
  <c r="E1620" i="1"/>
  <c r="D1620" i="1"/>
  <c r="B1620" i="1"/>
  <c r="A1620" i="1" s="1"/>
  <c r="AA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U1618" i="1"/>
  <c r="T1618" i="1"/>
  <c r="V1618" i="1" s="1"/>
  <c r="R1618" i="1"/>
  <c r="Q1618" i="1"/>
  <c r="S1618" i="1" s="1"/>
  <c r="O1618" i="1"/>
  <c r="P1618" i="1" s="1"/>
  <c r="N1618" i="1"/>
  <c r="L1618" i="1"/>
  <c r="K1618" i="1"/>
  <c r="M1618" i="1" s="1"/>
  <c r="AB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S1617" i="1" s="1"/>
  <c r="Q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V1616" i="1" s="1"/>
  <c r="T1616" i="1"/>
  <c r="R1616" i="1"/>
  <c r="Q1616" i="1"/>
  <c r="S1616" i="1" s="1"/>
  <c r="O1616" i="1"/>
  <c r="P1616" i="1" s="1"/>
  <c r="N1616" i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R1615" i="1"/>
  <c r="S1615" i="1" s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V1614" i="1" s="1"/>
  <c r="T1614" i="1"/>
  <c r="S1614" i="1"/>
  <c r="R1614" i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V1613" i="1"/>
  <c r="U1613" i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Z1612" i="1" s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AB1612" i="1" s="1"/>
  <c r="H1612" i="1"/>
  <c r="G1612" i="1"/>
  <c r="F1612" i="1"/>
  <c r="E1612" i="1"/>
  <c r="D1612" i="1"/>
  <c r="B1612" i="1"/>
  <c r="A1612" i="1" s="1"/>
  <c r="AA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U1610" i="1"/>
  <c r="T1610" i="1"/>
  <c r="V1610" i="1" s="1"/>
  <c r="R1610" i="1"/>
  <c r="Q1610" i="1"/>
  <c r="S1610" i="1" s="1"/>
  <c r="O1610" i="1"/>
  <c r="P1610" i="1" s="1"/>
  <c r="N1610" i="1"/>
  <c r="L1610" i="1"/>
  <c r="K1610" i="1"/>
  <c r="M1610" i="1" s="1"/>
  <c r="AB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R1609" i="1"/>
  <c r="S1609" i="1" s="1"/>
  <c r="Q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V1608" i="1" s="1"/>
  <c r="T1608" i="1"/>
  <c r="R1608" i="1"/>
  <c r="Q1608" i="1"/>
  <c r="S1608" i="1" s="1"/>
  <c r="O1608" i="1"/>
  <c r="P1608" i="1" s="1"/>
  <c r="N1608" i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R1607" i="1"/>
  <c r="S1607" i="1" s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V1606" i="1" s="1"/>
  <c r="T1606" i="1"/>
  <c r="S1606" i="1"/>
  <c r="R1606" i="1"/>
  <c r="Q1606" i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V1605" i="1"/>
  <c r="U1605" i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Z1604" i="1" s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AB1604" i="1" s="1"/>
  <c r="H1604" i="1"/>
  <c r="G1604" i="1"/>
  <c r="F1604" i="1"/>
  <c r="E1604" i="1"/>
  <c r="D1604" i="1"/>
  <c r="B1604" i="1"/>
  <c r="A1604" i="1" s="1"/>
  <c r="AA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T1602" i="1"/>
  <c r="V1602" i="1" s="1"/>
  <c r="R1602" i="1"/>
  <c r="Q1602" i="1"/>
  <c r="S1602" i="1" s="1"/>
  <c r="O1602" i="1"/>
  <c r="P1602" i="1" s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R1601" i="1"/>
  <c r="S1601" i="1" s="1"/>
  <c r="Q1601" i="1"/>
  <c r="O1601" i="1"/>
  <c r="N1601" i="1"/>
  <c r="P1601" i="1" s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V1600" i="1" s="1"/>
  <c r="T1600" i="1"/>
  <c r="R1600" i="1"/>
  <c r="Q1600" i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S1599" i="1" s="1"/>
  <c r="Q1599" i="1"/>
  <c r="P1599" i="1"/>
  <c r="O1599" i="1"/>
  <c r="N1599" i="1"/>
  <c r="M1599" i="1"/>
  <c r="L1599" i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V1598" i="1" s="1"/>
  <c r="T1598" i="1"/>
  <c r="S1598" i="1"/>
  <c r="R1598" i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Z1596" i="1" s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AB1595" i="1" s="1"/>
  <c r="O1595" i="1"/>
  <c r="N1595" i="1"/>
  <c r="P1595" i="1" s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U1594" i="1"/>
  <c r="T1594" i="1"/>
  <c r="V1594" i="1" s="1"/>
  <c r="R1594" i="1"/>
  <c r="Q1594" i="1"/>
  <c r="S1594" i="1" s="1"/>
  <c r="O1594" i="1"/>
  <c r="P1594" i="1" s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R1593" i="1"/>
  <c r="S1593" i="1" s="1"/>
  <c r="Q1593" i="1"/>
  <c r="O1593" i="1"/>
  <c r="N1593" i="1"/>
  <c r="P1593" i="1" s="1"/>
  <c r="L1593" i="1"/>
  <c r="M1593" i="1" s="1"/>
  <c r="K1593" i="1"/>
  <c r="J1593" i="1"/>
  <c r="AB1593" i="1" s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V1592" i="1" s="1"/>
  <c r="T1592" i="1"/>
  <c r="R1592" i="1"/>
  <c r="Q1592" i="1"/>
  <c r="O1592" i="1"/>
  <c r="P1592" i="1" s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S1591" i="1" s="1"/>
  <c r="Q1591" i="1"/>
  <c r="P1591" i="1"/>
  <c r="O1591" i="1"/>
  <c r="N1591" i="1"/>
  <c r="M1591" i="1"/>
  <c r="L1591" i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V1590" i="1" s="1"/>
  <c r="T1590" i="1"/>
  <c r="S1590" i="1"/>
  <c r="R1590" i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V1589" i="1"/>
  <c r="U1589" i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Z1588" i="1" s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AB1587" i="1" s="1"/>
  <c r="O1587" i="1"/>
  <c r="N1587" i="1"/>
  <c r="P1587" i="1" s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U1586" i="1"/>
  <c r="T1586" i="1"/>
  <c r="V1586" i="1" s="1"/>
  <c r="R1586" i="1"/>
  <c r="Q1586" i="1"/>
  <c r="S1586" i="1" s="1"/>
  <c r="O1586" i="1"/>
  <c r="P1586" i="1" s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R1585" i="1"/>
  <c r="S1585" i="1" s="1"/>
  <c r="Q1585" i="1"/>
  <c r="O1585" i="1"/>
  <c r="N1585" i="1"/>
  <c r="P1585" i="1" s="1"/>
  <c r="L1585" i="1"/>
  <c r="M1585" i="1" s="1"/>
  <c r="K1585" i="1"/>
  <c r="J1585" i="1"/>
  <c r="AB1585" i="1" s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V1584" i="1" s="1"/>
  <c r="T1584" i="1"/>
  <c r="R1584" i="1"/>
  <c r="Q1584" i="1"/>
  <c r="O1584" i="1"/>
  <c r="P1584" i="1" s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S1583" i="1" s="1"/>
  <c r="Q1583" i="1"/>
  <c r="P1583" i="1"/>
  <c r="O1583" i="1"/>
  <c r="N1583" i="1"/>
  <c r="M1583" i="1"/>
  <c r="L1583" i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V1582" i="1" s="1"/>
  <c r="T1582" i="1"/>
  <c r="S1582" i="1"/>
  <c r="R1582" i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AB1579" i="1" s="1"/>
  <c r="O1579" i="1"/>
  <c r="N1579" i="1"/>
  <c r="P1579" i="1" s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U1578" i="1"/>
  <c r="T1578" i="1"/>
  <c r="V1578" i="1" s="1"/>
  <c r="R1578" i="1"/>
  <c r="Q1578" i="1"/>
  <c r="S1578" i="1" s="1"/>
  <c r="O1578" i="1"/>
  <c r="P1578" i="1" s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R1577" i="1"/>
  <c r="S1577" i="1" s="1"/>
  <c r="Q1577" i="1"/>
  <c r="O1577" i="1"/>
  <c r="N1577" i="1"/>
  <c r="P1577" i="1" s="1"/>
  <c r="L1577" i="1"/>
  <c r="M1577" i="1" s="1"/>
  <c r="K1577" i="1"/>
  <c r="J1577" i="1"/>
  <c r="AB1577" i="1" s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V1576" i="1" s="1"/>
  <c r="T1576" i="1"/>
  <c r="R1576" i="1"/>
  <c r="Q1576" i="1"/>
  <c r="O1576" i="1"/>
  <c r="P1576" i="1" s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S1575" i="1" s="1"/>
  <c r="Q1575" i="1"/>
  <c r="P1575" i="1"/>
  <c r="O1575" i="1"/>
  <c r="N1575" i="1"/>
  <c r="M1575" i="1"/>
  <c r="L1575" i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V1574" i="1" s="1"/>
  <c r="T1574" i="1"/>
  <c r="S1574" i="1"/>
  <c r="R1574" i="1"/>
  <c r="Q1574" i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V1573" i="1"/>
  <c r="U1573" i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Z1572" i="1" s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AB1571" i="1" s="1"/>
  <c r="O1571" i="1"/>
  <c r="N1571" i="1"/>
  <c r="P1571" i="1" s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U1570" i="1"/>
  <c r="T1570" i="1"/>
  <c r="V1570" i="1" s="1"/>
  <c r="R1570" i="1"/>
  <c r="Q1570" i="1"/>
  <c r="S1570" i="1" s="1"/>
  <c r="O1570" i="1"/>
  <c r="P1570" i="1" s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R1569" i="1"/>
  <c r="S1569" i="1" s="1"/>
  <c r="Q1569" i="1"/>
  <c r="O1569" i="1"/>
  <c r="N1569" i="1"/>
  <c r="P1569" i="1" s="1"/>
  <c r="L1569" i="1"/>
  <c r="M1569" i="1" s="1"/>
  <c r="K1569" i="1"/>
  <c r="J1569" i="1"/>
  <c r="AB1569" i="1" s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V1568" i="1" s="1"/>
  <c r="T1568" i="1"/>
  <c r="R1568" i="1"/>
  <c r="Q1568" i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S1567" i="1" s="1"/>
  <c r="Q1567" i="1"/>
  <c r="P1567" i="1"/>
  <c r="O1567" i="1"/>
  <c r="N1567" i="1"/>
  <c r="M1567" i="1"/>
  <c r="L1567" i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V1566" i="1" s="1"/>
  <c r="T1566" i="1"/>
  <c r="S1566" i="1"/>
  <c r="R1566" i="1"/>
  <c r="Q1566" i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V1565" i="1"/>
  <c r="U1565" i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AB1563" i="1" s="1"/>
  <c r="O1563" i="1"/>
  <c r="N1563" i="1"/>
  <c r="P1563" i="1" s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U1562" i="1"/>
  <c r="T1562" i="1"/>
  <c r="V1562" i="1" s="1"/>
  <c r="R1562" i="1"/>
  <c r="Q1562" i="1"/>
  <c r="S1562" i="1" s="1"/>
  <c r="O1562" i="1"/>
  <c r="P1562" i="1" s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R1561" i="1"/>
  <c r="S1561" i="1" s="1"/>
  <c r="Q1561" i="1"/>
  <c r="O1561" i="1"/>
  <c r="N1561" i="1"/>
  <c r="P1561" i="1" s="1"/>
  <c r="L1561" i="1"/>
  <c r="M1561" i="1" s="1"/>
  <c r="K1561" i="1"/>
  <c r="J1561" i="1"/>
  <c r="AB1561" i="1" s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V1560" i="1" s="1"/>
  <c r="T1560" i="1"/>
  <c r="R1560" i="1"/>
  <c r="Q1560" i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S1559" i="1" s="1"/>
  <c r="Q1559" i="1"/>
  <c r="P1559" i="1"/>
  <c r="O1559" i="1"/>
  <c r="N1559" i="1"/>
  <c r="M1559" i="1"/>
  <c r="L1559" i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V1558" i="1" s="1"/>
  <c r="T1558" i="1"/>
  <c r="S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V1557" i="1"/>
  <c r="U1557" i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Z1556" i="1" s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AB1555" i="1" s="1"/>
  <c r="O1555" i="1"/>
  <c r="N1555" i="1"/>
  <c r="P1555" i="1" s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U1554" i="1"/>
  <c r="T1554" i="1"/>
  <c r="V1554" i="1" s="1"/>
  <c r="R1554" i="1"/>
  <c r="Q1554" i="1"/>
  <c r="S1554" i="1" s="1"/>
  <c r="O1554" i="1"/>
  <c r="P1554" i="1" s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R1553" i="1"/>
  <c r="S1553" i="1" s="1"/>
  <c r="Q1553" i="1"/>
  <c r="O1553" i="1"/>
  <c r="N1553" i="1"/>
  <c r="P1553" i="1" s="1"/>
  <c r="L1553" i="1"/>
  <c r="M1553" i="1" s="1"/>
  <c r="K1553" i="1"/>
  <c r="J1553" i="1"/>
  <c r="AB1553" i="1" s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V1552" i="1" s="1"/>
  <c r="T1552" i="1"/>
  <c r="R1552" i="1"/>
  <c r="Q1552" i="1"/>
  <c r="O1552" i="1"/>
  <c r="P1552" i="1" s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S1551" i="1" s="1"/>
  <c r="Q1551" i="1"/>
  <c r="P1551" i="1"/>
  <c r="O1551" i="1"/>
  <c r="N1551" i="1"/>
  <c r="M1551" i="1"/>
  <c r="L1551" i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V1550" i="1" s="1"/>
  <c r="T1550" i="1"/>
  <c r="S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V1549" i="1"/>
  <c r="U1549" i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Z1548" i="1" s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AB1547" i="1" s="1"/>
  <c r="O1547" i="1"/>
  <c r="N1547" i="1"/>
  <c r="P1547" i="1" s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T1546" i="1"/>
  <c r="V1546" i="1" s="1"/>
  <c r="R1546" i="1"/>
  <c r="Q1546" i="1"/>
  <c r="S1546" i="1" s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S1545" i="1" s="1"/>
  <c r="Q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V1544" i="1" s="1"/>
  <c r="T1544" i="1"/>
  <c r="R1544" i="1"/>
  <c r="Q1544" i="1"/>
  <c r="S1544" i="1" s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R1543" i="1"/>
  <c r="S1543" i="1" s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V1542" i="1" s="1"/>
  <c r="T1542" i="1"/>
  <c r="S1542" i="1"/>
  <c r="R1542" i="1"/>
  <c r="Q1542" i="1"/>
  <c r="P1542" i="1"/>
  <c r="O1542" i="1"/>
  <c r="N1542" i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V1541" i="1"/>
  <c r="U1541" i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M1539" i="1" s="1"/>
  <c r="K1539" i="1"/>
  <c r="J1539" i="1"/>
  <c r="I1539" i="1"/>
  <c r="AB1539" i="1" s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T1538" i="1"/>
  <c r="V1538" i="1" s="1"/>
  <c r="R1538" i="1"/>
  <c r="Q1538" i="1"/>
  <c r="S1538" i="1" s="1"/>
  <c r="O1538" i="1"/>
  <c r="P1538" i="1" s="1"/>
  <c r="AB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R1537" i="1"/>
  <c r="S1537" i="1" s="1"/>
  <c r="Q1537" i="1"/>
  <c r="O1537" i="1"/>
  <c r="N1537" i="1"/>
  <c r="P1537" i="1" s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V1536" i="1" s="1"/>
  <c r="T1536" i="1"/>
  <c r="R1536" i="1"/>
  <c r="Q1536" i="1"/>
  <c r="S1536" i="1" s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S1535" i="1" s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V1534" i="1" s="1"/>
  <c r="T1534" i="1"/>
  <c r="S1534" i="1"/>
  <c r="R1534" i="1"/>
  <c r="Q1534" i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V1533" i="1"/>
  <c r="U1533" i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M1531" i="1" s="1"/>
  <c r="K1531" i="1"/>
  <c r="J1531" i="1"/>
  <c r="I1531" i="1"/>
  <c r="AB1531" i="1" s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T1530" i="1"/>
  <c r="V1530" i="1" s="1"/>
  <c r="R1530" i="1"/>
  <c r="Q1530" i="1"/>
  <c r="S1530" i="1" s="1"/>
  <c r="AB1530" i="1" s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R1529" i="1"/>
  <c r="S1529" i="1" s="1"/>
  <c r="Q1529" i="1"/>
  <c r="O1529" i="1"/>
  <c r="N1529" i="1"/>
  <c r="P1529" i="1" s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V1528" i="1" s="1"/>
  <c r="T1528" i="1"/>
  <c r="R1528" i="1"/>
  <c r="Q1528" i="1"/>
  <c r="S1528" i="1" s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S1527" i="1" s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V1526" i="1" s="1"/>
  <c r="T1526" i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V1525" i="1"/>
  <c r="U1525" i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Z1524" i="1" s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T1522" i="1"/>
  <c r="V1522" i="1" s="1"/>
  <c r="R1522" i="1"/>
  <c r="Q1522" i="1"/>
  <c r="S1522" i="1" s="1"/>
  <c r="O1522" i="1"/>
  <c r="P1522" i="1" s="1"/>
  <c r="N1522" i="1"/>
  <c r="L1522" i="1"/>
  <c r="K1522" i="1"/>
  <c r="M1522" i="1" s="1"/>
  <c r="AB1522" i="1" s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R1521" i="1"/>
  <c r="S1521" i="1" s="1"/>
  <c r="Q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V1520" i="1" s="1"/>
  <c r="T1520" i="1"/>
  <c r="R1520" i="1"/>
  <c r="Q1520" i="1"/>
  <c r="S1520" i="1" s="1"/>
  <c r="O1520" i="1"/>
  <c r="P1520" i="1" s="1"/>
  <c r="N1520" i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R1519" i="1"/>
  <c r="S1519" i="1" s="1"/>
  <c r="Q1519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V1518" i="1" s="1"/>
  <c r="T1518" i="1"/>
  <c r="S1518" i="1"/>
  <c r="R1518" i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V1517" i="1"/>
  <c r="U1517" i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AB1516" i="1" s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M1515" i="1" s="1"/>
  <c r="AB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T1514" i="1"/>
  <c r="V1514" i="1" s="1"/>
  <c r="R1514" i="1"/>
  <c r="Q1514" i="1"/>
  <c r="S1514" i="1" s="1"/>
  <c r="O1514" i="1"/>
  <c r="P1514" i="1" s="1"/>
  <c r="N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R1513" i="1"/>
  <c r="S1513" i="1" s="1"/>
  <c r="Q1513" i="1"/>
  <c r="O1513" i="1"/>
  <c r="N1513" i="1"/>
  <c r="P1513" i="1" s="1"/>
  <c r="L1513" i="1"/>
  <c r="M1513" i="1" s="1"/>
  <c r="K1513" i="1"/>
  <c r="J1513" i="1"/>
  <c r="AB1513" i="1" s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V1512" i="1" s="1"/>
  <c r="T1512" i="1"/>
  <c r="R1512" i="1"/>
  <c r="Q1512" i="1"/>
  <c r="O1512" i="1"/>
  <c r="P1512" i="1" s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S1511" i="1" s="1"/>
  <c r="Q1511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V1510" i="1" s="1"/>
  <c r="T1510" i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V1509" i="1"/>
  <c r="U1509" i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M1507" i="1" s="1"/>
  <c r="AB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T1506" i="1"/>
  <c r="V1506" i="1" s="1"/>
  <c r="R1506" i="1"/>
  <c r="Q1506" i="1"/>
  <c r="S1506" i="1" s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R1505" i="1"/>
  <c r="S1505" i="1" s="1"/>
  <c r="Q1505" i="1"/>
  <c r="O1505" i="1"/>
  <c r="N1505" i="1"/>
  <c r="P1505" i="1" s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V1504" i="1" s="1"/>
  <c r="T1504" i="1"/>
  <c r="R1504" i="1"/>
  <c r="Q1504" i="1"/>
  <c r="S1504" i="1" s="1"/>
  <c r="O1504" i="1"/>
  <c r="P1504" i="1" s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S1503" i="1" s="1"/>
  <c r="Q1503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V1502" i="1" s="1"/>
  <c r="T1502" i="1"/>
  <c r="S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V1501" i="1"/>
  <c r="U1501" i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T1498" i="1"/>
  <c r="V1498" i="1" s="1"/>
  <c r="R1498" i="1"/>
  <c r="Q1498" i="1"/>
  <c r="S1498" i="1" s="1"/>
  <c r="O1498" i="1"/>
  <c r="P1498" i="1" s="1"/>
  <c r="N1498" i="1"/>
  <c r="L1498" i="1"/>
  <c r="K1498" i="1"/>
  <c r="M1498" i="1" s="1"/>
  <c r="AB1498" i="1" s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R1497" i="1"/>
  <c r="S1497" i="1" s="1"/>
  <c r="Q1497" i="1"/>
  <c r="O1497" i="1"/>
  <c r="N1497" i="1"/>
  <c r="P1497" i="1" s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V1496" i="1" s="1"/>
  <c r="T1496" i="1"/>
  <c r="R1496" i="1"/>
  <c r="Q1496" i="1"/>
  <c r="S1496" i="1" s="1"/>
  <c r="O1496" i="1"/>
  <c r="P1496" i="1" s="1"/>
  <c r="N1496" i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V1494" i="1" s="1"/>
  <c r="T1494" i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V1493" i="1"/>
  <c r="U1493" i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Z1492" i="1" s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AB1492" i="1" s="1"/>
  <c r="H1492" i="1"/>
  <c r="G1492" i="1"/>
  <c r="F1492" i="1"/>
  <c r="E1492" i="1"/>
  <c r="D1492" i="1"/>
  <c r="B1492" i="1"/>
  <c r="A1492" i="1" s="1"/>
  <c r="AA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T1490" i="1"/>
  <c r="V1490" i="1" s="1"/>
  <c r="R1490" i="1"/>
  <c r="Q1490" i="1"/>
  <c r="S1490" i="1" s="1"/>
  <c r="O1490" i="1"/>
  <c r="P1490" i="1" s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V1489" i="1" s="1"/>
  <c r="R1489" i="1"/>
  <c r="S1489" i="1" s="1"/>
  <c r="Q1489" i="1"/>
  <c r="O1489" i="1"/>
  <c r="N1489" i="1"/>
  <c r="P1489" i="1" s="1"/>
  <c r="L1489" i="1"/>
  <c r="M1489" i="1" s="1"/>
  <c r="K1489" i="1"/>
  <c r="J1489" i="1"/>
  <c r="AB1489" i="1" s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V1488" i="1" s="1"/>
  <c r="T1488" i="1"/>
  <c r="R1488" i="1"/>
  <c r="Q1488" i="1"/>
  <c r="O1488" i="1"/>
  <c r="P1488" i="1" s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P1487" i="1"/>
  <c r="O1487" i="1"/>
  <c r="N1487" i="1"/>
  <c r="M1487" i="1"/>
  <c r="L1487" i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V1486" i="1" s="1"/>
  <c r="T1486" i="1"/>
  <c r="S1486" i="1"/>
  <c r="R1486" i="1"/>
  <c r="Q1486" i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V1485" i="1"/>
  <c r="U1485" i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AB1483" i="1" s="1"/>
  <c r="O1483" i="1"/>
  <c r="N1483" i="1"/>
  <c r="P1483" i="1" s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T1482" i="1"/>
  <c r="V1482" i="1" s="1"/>
  <c r="R1482" i="1"/>
  <c r="Q1482" i="1"/>
  <c r="S1482" i="1" s="1"/>
  <c r="O1482" i="1"/>
  <c r="P1482" i="1" s="1"/>
  <c r="AB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R1481" i="1"/>
  <c r="S1481" i="1" s="1"/>
  <c r="Q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V1480" i="1" s="1"/>
  <c r="T1480" i="1"/>
  <c r="R1480" i="1"/>
  <c r="Q1480" i="1"/>
  <c r="O1480" i="1"/>
  <c r="P1480" i="1" s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R1479" i="1"/>
  <c r="S1479" i="1" s="1"/>
  <c r="Q1479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V1478" i="1" s="1"/>
  <c r="T1478" i="1"/>
  <c r="S1478" i="1"/>
  <c r="R1478" i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V1477" i="1"/>
  <c r="U1477" i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Z1476" i="1" s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M1475" i="1" s="1"/>
  <c r="K1475" i="1"/>
  <c r="J1475" i="1"/>
  <c r="I1475" i="1"/>
  <c r="AB1475" i="1" s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T1474" i="1"/>
  <c r="V1474" i="1" s="1"/>
  <c r="R1474" i="1"/>
  <c r="Q1474" i="1"/>
  <c r="S1474" i="1" s="1"/>
  <c r="O1474" i="1"/>
  <c r="P1474" i="1" s="1"/>
  <c r="AB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R1473" i="1"/>
  <c r="S1473" i="1" s="1"/>
  <c r="Q1473" i="1"/>
  <c r="O1473" i="1"/>
  <c r="N1473" i="1"/>
  <c r="P1473" i="1" s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V1472" i="1" s="1"/>
  <c r="T1472" i="1"/>
  <c r="R1472" i="1"/>
  <c r="Q1472" i="1"/>
  <c r="S1472" i="1" s="1"/>
  <c r="O1472" i="1"/>
  <c r="P1472" i="1" s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S1471" i="1" s="1"/>
  <c r="Q1471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V1470" i="1" s="1"/>
  <c r="T1470" i="1"/>
  <c r="S1470" i="1"/>
  <c r="R1470" i="1"/>
  <c r="Q1470" i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V1469" i="1"/>
  <c r="U1469" i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M1467" i="1" s="1"/>
  <c r="K1467" i="1"/>
  <c r="J1467" i="1"/>
  <c r="I1467" i="1"/>
  <c r="AB1467" i="1" s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T1466" i="1"/>
  <c r="V1466" i="1" s="1"/>
  <c r="R1466" i="1"/>
  <c r="Q1466" i="1"/>
  <c r="S1466" i="1" s="1"/>
  <c r="AB1466" i="1" s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V1465" i="1" s="1"/>
  <c r="R1465" i="1"/>
  <c r="S1465" i="1" s="1"/>
  <c r="Q1465" i="1"/>
  <c r="O1465" i="1"/>
  <c r="N1465" i="1"/>
  <c r="P1465" i="1" s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V1464" i="1" s="1"/>
  <c r="T1464" i="1"/>
  <c r="R1464" i="1"/>
  <c r="Q1464" i="1"/>
  <c r="S1464" i="1" s="1"/>
  <c r="O1464" i="1"/>
  <c r="P1464" i="1" s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V1462" i="1" s="1"/>
  <c r="T1462" i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T1458" i="1"/>
  <c r="V1458" i="1" s="1"/>
  <c r="R1458" i="1"/>
  <c r="Q1458" i="1"/>
  <c r="S1458" i="1" s="1"/>
  <c r="O1458" i="1"/>
  <c r="P1458" i="1" s="1"/>
  <c r="N1458" i="1"/>
  <c r="L1458" i="1"/>
  <c r="K1458" i="1"/>
  <c r="M1458" i="1" s="1"/>
  <c r="AB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R1457" i="1"/>
  <c r="S1457" i="1" s="1"/>
  <c r="Q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V1456" i="1" s="1"/>
  <c r="T1456" i="1"/>
  <c r="R1456" i="1"/>
  <c r="S1456" i="1" s="1"/>
  <c r="Q1456" i="1"/>
  <c r="O1456" i="1"/>
  <c r="P1456" i="1" s="1"/>
  <c r="N1456" i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V1455" i="1" s="1"/>
  <c r="T1455" i="1"/>
  <c r="R1455" i="1"/>
  <c r="S1455" i="1" s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V1454" i="1" s="1"/>
  <c r="T1454" i="1"/>
  <c r="S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Z1452" i="1" s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Z1451" i="1" s="1"/>
  <c r="X1451" i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M1451" i="1" s="1"/>
  <c r="AB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T1450" i="1"/>
  <c r="V1450" i="1" s="1"/>
  <c r="R1450" i="1"/>
  <c r="Q1450" i="1"/>
  <c r="S1450" i="1" s="1"/>
  <c r="O1450" i="1"/>
  <c r="P1450" i="1" s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R1449" i="1"/>
  <c r="S1449" i="1" s="1"/>
  <c r="Q1449" i="1"/>
  <c r="O1449" i="1"/>
  <c r="P1449" i="1" s="1"/>
  <c r="N1449" i="1"/>
  <c r="L1449" i="1"/>
  <c r="M1449" i="1" s="1"/>
  <c r="K1449" i="1"/>
  <c r="J1449" i="1"/>
  <c r="AB1449" i="1" s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V1448" i="1" s="1"/>
  <c r="T1448" i="1"/>
  <c r="R1448" i="1"/>
  <c r="S1448" i="1" s="1"/>
  <c r="Q1448" i="1"/>
  <c r="O1448" i="1"/>
  <c r="P1448" i="1" s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V1447" i="1" s="1"/>
  <c r="T1447" i="1"/>
  <c r="R1447" i="1"/>
  <c r="S1447" i="1" s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V1446" i="1" s="1"/>
  <c r="T1446" i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V1445" i="1"/>
  <c r="U1445" i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Z1443" i="1" s="1"/>
  <c r="X1443" i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M1443" i="1" s="1"/>
  <c r="AB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T1442" i="1"/>
  <c r="V1442" i="1" s="1"/>
  <c r="R1442" i="1"/>
  <c r="Q1442" i="1"/>
  <c r="S1442" i="1" s="1"/>
  <c r="O1442" i="1"/>
  <c r="P1442" i="1" s="1"/>
  <c r="AB1442" i="1" s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S1441" i="1" s="1"/>
  <c r="Q1441" i="1"/>
  <c r="O1441" i="1"/>
  <c r="P1441" i="1" s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V1440" i="1" s="1"/>
  <c r="T1440" i="1"/>
  <c r="R1440" i="1"/>
  <c r="S1440" i="1" s="1"/>
  <c r="Q1440" i="1"/>
  <c r="O1440" i="1"/>
  <c r="P1440" i="1" s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V1439" i="1" s="1"/>
  <c r="T1439" i="1"/>
  <c r="R1439" i="1"/>
  <c r="S1439" i="1" s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V1438" i="1" s="1"/>
  <c r="T1438" i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V1437" i="1"/>
  <c r="U1437" i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Z1435" i="1" s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M1435" i="1" s="1"/>
  <c r="K1435" i="1"/>
  <c r="J1435" i="1"/>
  <c r="I1435" i="1"/>
  <c r="AB1435" i="1" s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T1434" i="1"/>
  <c r="V1434" i="1" s="1"/>
  <c r="R1434" i="1"/>
  <c r="Q1434" i="1"/>
  <c r="S1434" i="1" s="1"/>
  <c r="O1434" i="1"/>
  <c r="P1434" i="1" s="1"/>
  <c r="N1434" i="1"/>
  <c r="L1434" i="1"/>
  <c r="M1434" i="1" s="1"/>
  <c r="AB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R1433" i="1"/>
  <c r="S1433" i="1" s="1"/>
  <c r="Q1433" i="1"/>
  <c r="O1433" i="1"/>
  <c r="P1433" i="1" s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V1432" i="1" s="1"/>
  <c r="T1432" i="1"/>
  <c r="R1432" i="1"/>
  <c r="S1432" i="1" s="1"/>
  <c r="Q1432" i="1"/>
  <c r="O1432" i="1"/>
  <c r="P1432" i="1" s="1"/>
  <c r="N1432" i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V1431" i="1" s="1"/>
  <c r="T1431" i="1"/>
  <c r="R1431" i="1"/>
  <c r="S1431" i="1" s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V1430" i="1" s="1"/>
  <c r="T1430" i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V1429" i="1"/>
  <c r="U1429" i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AB1428" i="1" s="1"/>
  <c r="H1428" i="1"/>
  <c r="G1428" i="1"/>
  <c r="F1428" i="1"/>
  <c r="E1428" i="1"/>
  <c r="D1428" i="1"/>
  <c r="B1428" i="1"/>
  <c r="A1428" i="1" s="1"/>
  <c r="AA1427" i="1"/>
  <c r="Y1427" i="1"/>
  <c r="Z1427" i="1" s="1"/>
  <c r="X1427" i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M1427" i="1" s="1"/>
  <c r="K1427" i="1"/>
  <c r="J1427" i="1"/>
  <c r="I1427" i="1"/>
  <c r="AB1427" i="1" s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T1426" i="1"/>
  <c r="V1426" i="1" s="1"/>
  <c r="R1426" i="1"/>
  <c r="Q1426" i="1"/>
  <c r="S1426" i="1" s="1"/>
  <c r="O1426" i="1"/>
  <c r="P1426" i="1" s="1"/>
  <c r="N1426" i="1"/>
  <c r="L1426" i="1"/>
  <c r="M1426" i="1" s="1"/>
  <c r="AB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V1425" i="1" s="1"/>
  <c r="R1425" i="1"/>
  <c r="S1425" i="1" s="1"/>
  <c r="Q1425" i="1"/>
  <c r="O1425" i="1"/>
  <c r="P1425" i="1" s="1"/>
  <c r="N1425" i="1"/>
  <c r="L1425" i="1"/>
  <c r="M1425" i="1" s="1"/>
  <c r="K1425" i="1"/>
  <c r="J1425" i="1"/>
  <c r="AB1425" i="1" s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V1424" i="1" s="1"/>
  <c r="T1424" i="1"/>
  <c r="R1424" i="1"/>
  <c r="S1424" i="1" s="1"/>
  <c r="Q1424" i="1"/>
  <c r="O1424" i="1"/>
  <c r="P1424" i="1" s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V1423" i="1" s="1"/>
  <c r="T1423" i="1"/>
  <c r="R1423" i="1"/>
  <c r="S1423" i="1" s="1"/>
  <c r="Q1423" i="1"/>
  <c r="P1423" i="1"/>
  <c r="O1423" i="1"/>
  <c r="N1423" i="1"/>
  <c r="M1423" i="1"/>
  <c r="L1423" i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V1422" i="1" s="1"/>
  <c r="T1422" i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V1421" i="1"/>
  <c r="U1421" i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U1419" i="1"/>
  <c r="T1419" i="1"/>
  <c r="V1419" i="1" s="1"/>
  <c r="R1419" i="1"/>
  <c r="Q1419" i="1"/>
  <c r="S1419" i="1" s="1"/>
  <c r="AB1419" i="1" s="1"/>
  <c r="O1419" i="1"/>
  <c r="N1419" i="1"/>
  <c r="P1419" i="1" s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T1418" i="1"/>
  <c r="V1418" i="1" s="1"/>
  <c r="R1418" i="1"/>
  <c r="Q1418" i="1"/>
  <c r="S1418" i="1" s="1"/>
  <c r="O1418" i="1"/>
  <c r="P1418" i="1" s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R1417" i="1"/>
  <c r="S1417" i="1" s="1"/>
  <c r="Q1417" i="1"/>
  <c r="O1417" i="1"/>
  <c r="P1417" i="1" s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V1416" i="1" s="1"/>
  <c r="T1416" i="1"/>
  <c r="R1416" i="1"/>
  <c r="S1416" i="1" s="1"/>
  <c r="Q1416" i="1"/>
  <c r="O1416" i="1"/>
  <c r="P1416" i="1" s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V1415" i="1" s="1"/>
  <c r="T1415" i="1"/>
  <c r="R1415" i="1"/>
  <c r="S1415" i="1" s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V1414" i="1" s="1"/>
  <c r="T1414" i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Z1411" i="1" s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M1411" i="1" s="1"/>
  <c r="K1411" i="1"/>
  <c r="J1411" i="1"/>
  <c r="I1411" i="1"/>
  <c r="AB1411" i="1" s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T1410" i="1"/>
  <c r="V1410" i="1" s="1"/>
  <c r="R1410" i="1"/>
  <c r="Q1410" i="1"/>
  <c r="S1410" i="1" s="1"/>
  <c r="O1410" i="1"/>
  <c r="P1410" i="1" s="1"/>
  <c r="AB1410" i="1" s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R1409" i="1"/>
  <c r="S1409" i="1" s="1"/>
  <c r="Q1409" i="1"/>
  <c r="O1409" i="1"/>
  <c r="P1409" i="1" s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V1408" i="1" s="1"/>
  <c r="T1408" i="1"/>
  <c r="R1408" i="1"/>
  <c r="S1408" i="1" s="1"/>
  <c r="Q1408" i="1"/>
  <c r="O1408" i="1"/>
  <c r="P1408" i="1" s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V1407" i="1" s="1"/>
  <c r="T1407" i="1"/>
  <c r="R1407" i="1"/>
  <c r="S1407" i="1" s="1"/>
  <c r="Q1407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V1406" i="1" s="1"/>
  <c r="T1406" i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V1405" i="1"/>
  <c r="U1405" i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Z1403" i="1" s="1"/>
  <c r="X1403" i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M1403" i="1" s="1"/>
  <c r="K1403" i="1"/>
  <c r="J1403" i="1"/>
  <c r="I1403" i="1"/>
  <c r="AB1403" i="1" s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T1402" i="1"/>
  <c r="V1402" i="1" s="1"/>
  <c r="R1402" i="1"/>
  <c r="Q1402" i="1"/>
  <c r="S1402" i="1" s="1"/>
  <c r="AB1402" i="1" s="1"/>
  <c r="O1402" i="1"/>
  <c r="P1402" i="1" s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S1401" i="1" s="1"/>
  <c r="Q1401" i="1"/>
  <c r="O1401" i="1"/>
  <c r="P1401" i="1" s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V1400" i="1" s="1"/>
  <c r="T1400" i="1"/>
  <c r="R1400" i="1"/>
  <c r="S1400" i="1" s="1"/>
  <c r="Q1400" i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V1399" i="1" s="1"/>
  <c r="T1399" i="1"/>
  <c r="R1399" i="1"/>
  <c r="S1399" i="1" s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V1398" i="1" s="1"/>
  <c r="T1398" i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Z1395" i="1" s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AB1395" i="1" s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T1394" i="1"/>
  <c r="V1394" i="1" s="1"/>
  <c r="R1394" i="1"/>
  <c r="Q1394" i="1"/>
  <c r="S1394" i="1" s="1"/>
  <c r="O1394" i="1"/>
  <c r="P1394" i="1" s="1"/>
  <c r="N1394" i="1"/>
  <c r="L1394" i="1"/>
  <c r="M1394" i="1" s="1"/>
  <c r="AB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R1393" i="1"/>
  <c r="S1393" i="1" s="1"/>
  <c r="Q1393" i="1"/>
  <c r="O1393" i="1"/>
  <c r="P1393" i="1" s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R1392" i="1"/>
  <c r="S1392" i="1" s="1"/>
  <c r="Q1392" i="1"/>
  <c r="O1392" i="1"/>
  <c r="P1392" i="1" s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V1391" i="1" s="1"/>
  <c r="T1391" i="1"/>
  <c r="R1391" i="1"/>
  <c r="S1391" i="1" s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V1390" i="1" s="1"/>
  <c r="T1390" i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V1389" i="1"/>
  <c r="U1389" i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Z1387" i="1" s="1"/>
  <c r="X1387" i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AB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T1386" i="1"/>
  <c r="V1386" i="1" s="1"/>
  <c r="R1386" i="1"/>
  <c r="Q1386" i="1"/>
  <c r="S1386" i="1" s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Q1385" i="1"/>
  <c r="S1385" i="1" s="1"/>
  <c r="O1385" i="1"/>
  <c r="P1385" i="1" s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R1384" i="1"/>
  <c r="S1384" i="1" s="1"/>
  <c r="Q1384" i="1"/>
  <c r="O1384" i="1"/>
  <c r="P1384" i="1" s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V1383" i="1" s="1"/>
  <c r="T1383" i="1"/>
  <c r="R1383" i="1"/>
  <c r="S1383" i="1" s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V1382" i="1" s="1"/>
  <c r="T1382" i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Z1379" i="1" s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AB1378" i="1" s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R1377" i="1"/>
  <c r="Q1377" i="1"/>
  <c r="O1377" i="1"/>
  <c r="P1377" i="1" s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S1376" i="1" s="1"/>
  <c r="Q1376" i="1"/>
  <c r="O1376" i="1"/>
  <c r="P1376" i="1" s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V1375" i="1" s="1"/>
  <c r="T1375" i="1"/>
  <c r="R1375" i="1"/>
  <c r="S1375" i="1" s="1"/>
  <c r="Q1375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V1374" i="1" s="1"/>
  <c r="T1374" i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V1373" i="1"/>
  <c r="U1373" i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Z1371" i="1" s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AB1371" i="1" s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T1370" i="1"/>
  <c r="V1370" i="1" s="1"/>
  <c r="R1370" i="1"/>
  <c r="Q1370" i="1"/>
  <c r="S1370" i="1" s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R1369" i="1"/>
  <c r="Q1369" i="1"/>
  <c r="S1369" i="1" s="1"/>
  <c r="O1369" i="1"/>
  <c r="P1369" i="1" s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R1368" i="1"/>
  <c r="S1368" i="1" s="1"/>
  <c r="Q1368" i="1"/>
  <c r="O1368" i="1"/>
  <c r="P1368" i="1" s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V1367" i="1" s="1"/>
  <c r="T1367" i="1"/>
  <c r="R1367" i="1"/>
  <c r="S1367" i="1" s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V1366" i="1" s="1"/>
  <c r="T1366" i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Z1363" i="1" s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AB1363" i="1" s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M1362" i="1" s="1"/>
  <c r="AB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R1361" i="1"/>
  <c r="S1361" i="1" s="1"/>
  <c r="Q1361" i="1"/>
  <c r="O1361" i="1"/>
  <c r="P1361" i="1" s="1"/>
  <c r="N1361" i="1"/>
  <c r="L1361" i="1"/>
  <c r="M1361" i="1" s="1"/>
  <c r="K1361" i="1"/>
  <c r="J1361" i="1"/>
  <c r="AB1361" i="1" s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V1360" i="1" s="1"/>
  <c r="T1360" i="1"/>
  <c r="R1360" i="1"/>
  <c r="S1360" i="1" s="1"/>
  <c r="Q1360" i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V1359" i="1" s="1"/>
  <c r="T1359" i="1"/>
  <c r="R1359" i="1"/>
  <c r="S1359" i="1" s="1"/>
  <c r="Q1359" i="1"/>
  <c r="P1359" i="1"/>
  <c r="O1359" i="1"/>
  <c r="N1359" i="1"/>
  <c r="M1359" i="1"/>
  <c r="L1359" i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V1358" i="1" s="1"/>
  <c r="T1358" i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V1357" i="1"/>
  <c r="U1357" i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U1355" i="1"/>
  <c r="T1355" i="1"/>
  <c r="V1355" i="1" s="1"/>
  <c r="R1355" i="1"/>
  <c r="Q1355" i="1"/>
  <c r="S1355" i="1" s="1"/>
  <c r="AB1355" i="1" s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T1354" i="1"/>
  <c r="V1354" i="1" s="1"/>
  <c r="R1354" i="1"/>
  <c r="Q1354" i="1"/>
  <c r="S1354" i="1" s="1"/>
  <c r="O1354" i="1"/>
  <c r="P1354" i="1" s="1"/>
  <c r="AB1354" i="1" s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R1353" i="1"/>
  <c r="S1353" i="1" s="1"/>
  <c r="Q1353" i="1"/>
  <c r="O1353" i="1"/>
  <c r="P1353" i="1" s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V1352" i="1" s="1"/>
  <c r="T1352" i="1"/>
  <c r="R1352" i="1"/>
  <c r="S1352" i="1" s="1"/>
  <c r="Q1352" i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V1351" i="1" s="1"/>
  <c r="T1351" i="1"/>
  <c r="R1351" i="1"/>
  <c r="S1351" i="1" s="1"/>
  <c r="Q1351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V1350" i="1" s="1"/>
  <c r="T1350" i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Z1347" i="1" s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T1346" i="1"/>
  <c r="V1346" i="1" s="1"/>
  <c r="R1346" i="1"/>
  <c r="Q1346" i="1"/>
  <c r="S1346" i="1" s="1"/>
  <c r="O1346" i="1"/>
  <c r="P1346" i="1" s="1"/>
  <c r="AB1346" i="1" s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R1345" i="1"/>
  <c r="S1345" i="1" s="1"/>
  <c r="Q1345" i="1"/>
  <c r="O1345" i="1"/>
  <c r="P1345" i="1" s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V1344" i="1" s="1"/>
  <c r="T1344" i="1"/>
  <c r="R1344" i="1"/>
  <c r="S1344" i="1" s="1"/>
  <c r="Q1344" i="1"/>
  <c r="O1344" i="1"/>
  <c r="P1344" i="1" s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V1343" i="1" s="1"/>
  <c r="T1343" i="1"/>
  <c r="R1343" i="1"/>
  <c r="S1343" i="1" s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V1342" i="1" s="1"/>
  <c r="T1342" i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V1341" i="1"/>
  <c r="U1341" i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V1340" i="1"/>
  <c r="U1340" i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Z1339" i="1" s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T1338" i="1"/>
  <c r="V1338" i="1" s="1"/>
  <c r="R1338" i="1"/>
  <c r="Q1338" i="1"/>
  <c r="S1338" i="1" s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R1337" i="1"/>
  <c r="S1337" i="1" s="1"/>
  <c r="Q1337" i="1"/>
  <c r="O1337" i="1"/>
  <c r="P1337" i="1" s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V1336" i="1" s="1"/>
  <c r="T1336" i="1"/>
  <c r="R1336" i="1"/>
  <c r="S1336" i="1" s="1"/>
  <c r="Q1336" i="1"/>
  <c r="O1336" i="1"/>
  <c r="P1336" i="1" s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V1335" i="1" s="1"/>
  <c r="T1335" i="1"/>
  <c r="R1335" i="1"/>
  <c r="S1335" i="1" s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V1334" i="1" s="1"/>
  <c r="T1334" i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V1333" i="1"/>
  <c r="U1333" i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T1330" i="1"/>
  <c r="V1330" i="1" s="1"/>
  <c r="R1330" i="1"/>
  <c r="Q1330" i="1"/>
  <c r="S1330" i="1" s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S1329" i="1" s="1"/>
  <c r="Q1329" i="1"/>
  <c r="O1329" i="1"/>
  <c r="P1329" i="1" s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V1328" i="1" s="1"/>
  <c r="T1328" i="1"/>
  <c r="R1328" i="1"/>
  <c r="S1328" i="1" s="1"/>
  <c r="Q1328" i="1"/>
  <c r="O1328" i="1"/>
  <c r="P1328" i="1" s="1"/>
  <c r="N1328" i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V1327" i="1" s="1"/>
  <c r="T1327" i="1"/>
  <c r="R1327" i="1"/>
  <c r="S1327" i="1" s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V1326" i="1" s="1"/>
  <c r="T1326" i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V1325" i="1"/>
  <c r="U1325" i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AB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T1322" i="1"/>
  <c r="V1322" i="1" s="1"/>
  <c r="R1322" i="1"/>
  <c r="Q1322" i="1"/>
  <c r="S1322" i="1" s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O1321" i="1"/>
  <c r="P1321" i="1" s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R1320" i="1"/>
  <c r="S1320" i="1" s="1"/>
  <c r="Q1320" i="1"/>
  <c r="O1320" i="1"/>
  <c r="P1320" i="1" s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V1319" i="1" s="1"/>
  <c r="T1319" i="1"/>
  <c r="R1319" i="1"/>
  <c r="S1319" i="1" s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V1318" i="1" s="1"/>
  <c r="T1318" i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V1317" i="1"/>
  <c r="U1317" i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AB1314" i="1" s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R1313" i="1"/>
  <c r="Q1313" i="1"/>
  <c r="O1313" i="1"/>
  <c r="P1313" i="1" s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S1312" i="1" s="1"/>
  <c r="Q1312" i="1"/>
  <c r="O1312" i="1"/>
  <c r="P1312" i="1" s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V1311" i="1" s="1"/>
  <c r="T1311" i="1"/>
  <c r="R1311" i="1"/>
  <c r="S1311" i="1" s="1"/>
  <c r="Q1311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V1310" i="1" s="1"/>
  <c r="T1310" i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V1309" i="1"/>
  <c r="U1309" i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M1307" i="1" s="1"/>
  <c r="K1307" i="1"/>
  <c r="J1307" i="1"/>
  <c r="I1307" i="1"/>
  <c r="AB1307" i="1" s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T1306" i="1"/>
  <c r="V1306" i="1" s="1"/>
  <c r="R1306" i="1"/>
  <c r="Q1306" i="1"/>
  <c r="S1306" i="1" s="1"/>
  <c r="O1306" i="1"/>
  <c r="P1306" i="1" s="1"/>
  <c r="N1306" i="1"/>
  <c r="L1306" i="1"/>
  <c r="M1306" i="1" s="1"/>
  <c r="AB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R1305" i="1"/>
  <c r="S1305" i="1" s="1"/>
  <c r="Q1305" i="1"/>
  <c r="O1305" i="1"/>
  <c r="P1305" i="1" s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V1304" i="1" s="1"/>
  <c r="T1304" i="1"/>
  <c r="R1304" i="1"/>
  <c r="S1304" i="1" s="1"/>
  <c r="Q1304" i="1"/>
  <c r="O1304" i="1"/>
  <c r="P1304" i="1" s="1"/>
  <c r="N1304" i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V1303" i="1" s="1"/>
  <c r="T1303" i="1"/>
  <c r="R1303" i="1"/>
  <c r="S1303" i="1" s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V1302" i="1" s="1"/>
  <c r="T1302" i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AB1300" i="1" s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M1299" i="1" s="1"/>
  <c r="K1299" i="1"/>
  <c r="J1299" i="1"/>
  <c r="I1299" i="1"/>
  <c r="AB1299" i="1" s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T1298" i="1"/>
  <c r="V1298" i="1" s="1"/>
  <c r="R1298" i="1"/>
  <c r="Q1298" i="1"/>
  <c r="S1298" i="1" s="1"/>
  <c r="O1298" i="1"/>
  <c r="P1298" i="1" s="1"/>
  <c r="N1298" i="1"/>
  <c r="L1298" i="1"/>
  <c r="M1298" i="1" s="1"/>
  <c r="AB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R1297" i="1"/>
  <c r="S1297" i="1" s="1"/>
  <c r="Q1297" i="1"/>
  <c r="O1297" i="1"/>
  <c r="P1297" i="1" s="1"/>
  <c r="N1297" i="1"/>
  <c r="L1297" i="1"/>
  <c r="M1297" i="1" s="1"/>
  <c r="K1297" i="1"/>
  <c r="J1297" i="1"/>
  <c r="AB1297" i="1" s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V1296" i="1" s="1"/>
  <c r="T1296" i="1"/>
  <c r="R1296" i="1"/>
  <c r="S1296" i="1" s="1"/>
  <c r="Q1296" i="1"/>
  <c r="O1296" i="1"/>
  <c r="P1296" i="1" s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V1295" i="1" s="1"/>
  <c r="T1295" i="1"/>
  <c r="R1295" i="1"/>
  <c r="S1295" i="1" s="1"/>
  <c r="Q1295" i="1"/>
  <c r="P1295" i="1"/>
  <c r="O1295" i="1"/>
  <c r="N1295" i="1"/>
  <c r="M1295" i="1"/>
  <c r="L1295" i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V1294" i="1" s="1"/>
  <c r="T1294" i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V1293" i="1"/>
  <c r="U1293" i="1"/>
  <c r="T1293" i="1"/>
  <c r="S1293" i="1"/>
  <c r="R1293" i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AB1291" i="1" s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M1290" i="1" s="1"/>
  <c r="K1290" i="1"/>
  <c r="J1290" i="1"/>
  <c r="I1290" i="1"/>
  <c r="AB1290" i="1" s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R1289" i="1"/>
  <c r="Q1289" i="1"/>
  <c r="S1289" i="1" s="1"/>
  <c r="O1289" i="1"/>
  <c r="P1289" i="1" s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R1288" i="1"/>
  <c r="S1288" i="1" s="1"/>
  <c r="Q1288" i="1"/>
  <c r="O1288" i="1"/>
  <c r="P1288" i="1" s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V1287" i="1" s="1"/>
  <c r="T1287" i="1"/>
  <c r="R1287" i="1"/>
  <c r="S1287" i="1" s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V1286" i="1" s="1"/>
  <c r="T1286" i="1"/>
  <c r="S1286" i="1"/>
  <c r="R1286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V1285" i="1"/>
  <c r="U1285" i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T1282" i="1"/>
  <c r="V1282" i="1" s="1"/>
  <c r="R1282" i="1"/>
  <c r="Q1282" i="1"/>
  <c r="S1282" i="1" s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R1281" i="1"/>
  <c r="Q1281" i="1"/>
  <c r="S1281" i="1" s="1"/>
  <c r="O1281" i="1"/>
  <c r="P1281" i="1" s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S1280" i="1" s="1"/>
  <c r="Q1280" i="1"/>
  <c r="O1280" i="1"/>
  <c r="P1280" i="1" s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V1279" i="1" s="1"/>
  <c r="T1279" i="1"/>
  <c r="R1279" i="1"/>
  <c r="S1279" i="1" s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V1278" i="1" s="1"/>
  <c r="T1278" i="1"/>
  <c r="S1278" i="1"/>
  <c r="R1278" i="1"/>
  <c r="Q1278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V1277" i="1"/>
  <c r="U1277" i="1"/>
  <c r="T1277" i="1"/>
  <c r="S1277" i="1"/>
  <c r="R1277" i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B1275" i="1"/>
  <c r="AA1275" i="1"/>
  <c r="Y1275" i="1"/>
  <c r="Z1275" i="1" s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T1274" i="1"/>
  <c r="V1274" i="1" s="1"/>
  <c r="R1274" i="1"/>
  <c r="Q1274" i="1"/>
  <c r="S1274" i="1" s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R1273" i="1"/>
  <c r="Q1273" i="1"/>
  <c r="O1273" i="1"/>
  <c r="P1273" i="1" s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R1272" i="1"/>
  <c r="S1272" i="1" s="1"/>
  <c r="Q1272" i="1"/>
  <c r="O1272" i="1"/>
  <c r="P1272" i="1" s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V1271" i="1" s="1"/>
  <c r="T1271" i="1"/>
  <c r="R1271" i="1"/>
  <c r="S1271" i="1" s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V1270" i="1" s="1"/>
  <c r="T1270" i="1"/>
  <c r="S1270" i="1"/>
  <c r="R1270" i="1"/>
  <c r="Q1270" i="1"/>
  <c r="P1270" i="1"/>
  <c r="O1270" i="1"/>
  <c r="N1270" i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V1269" i="1"/>
  <c r="U1269" i="1"/>
  <c r="T1269" i="1"/>
  <c r="S1269" i="1"/>
  <c r="R1269" i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V1268" i="1"/>
  <c r="U1268" i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AB1268" i="1" s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U1267" i="1"/>
  <c r="T1267" i="1"/>
  <c r="V1267" i="1" s="1"/>
  <c r="R1267" i="1"/>
  <c r="Q1267" i="1"/>
  <c r="S1267" i="1" s="1"/>
  <c r="O1267" i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R1266" i="1"/>
  <c r="Q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R1265" i="1"/>
  <c r="Q1265" i="1"/>
  <c r="S1265" i="1" s="1"/>
  <c r="O1265" i="1"/>
  <c r="P1265" i="1" s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V1264" i="1" s="1"/>
  <c r="R1264" i="1"/>
  <c r="S1264" i="1" s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V1263" i="1" s="1"/>
  <c r="T1263" i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V1262" i="1" s="1"/>
  <c r="T1262" i="1"/>
  <c r="S1262" i="1"/>
  <c r="R1262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V1261" i="1"/>
  <c r="U1261" i="1"/>
  <c r="T1261" i="1"/>
  <c r="S1261" i="1"/>
  <c r="R1261" i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Z1259" i="1" s="1"/>
  <c r="X1259" i="1"/>
  <c r="W1259" i="1"/>
  <c r="U1259" i="1"/>
  <c r="T1259" i="1"/>
  <c r="V1259" i="1" s="1"/>
  <c r="R1259" i="1"/>
  <c r="Q1259" i="1"/>
  <c r="S1259" i="1" s="1"/>
  <c r="O1259" i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T1258" i="1"/>
  <c r="V1258" i="1" s="1"/>
  <c r="R1258" i="1"/>
  <c r="Q1258" i="1"/>
  <c r="O1258" i="1"/>
  <c r="N1258" i="1"/>
  <c r="P1258" i="1" s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R1257" i="1"/>
  <c r="Q1257" i="1"/>
  <c r="S1257" i="1" s="1"/>
  <c r="O1257" i="1"/>
  <c r="P1257" i="1" s="1"/>
  <c r="N1257" i="1"/>
  <c r="M1257" i="1"/>
  <c r="L1257" i="1"/>
  <c r="K1257" i="1"/>
  <c r="J1257" i="1"/>
  <c r="AB1257" i="1" s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S1256" i="1" s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V1255" i="1" s="1"/>
  <c r="T1255" i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V1254" i="1"/>
  <c r="U1254" i="1"/>
  <c r="T1254" i="1"/>
  <c r="S1254" i="1"/>
  <c r="R1254" i="1"/>
  <c r="Q1254" i="1"/>
  <c r="P1254" i="1"/>
  <c r="O1254" i="1"/>
  <c r="N1254" i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Y1253" i="1"/>
  <c r="X1253" i="1"/>
  <c r="W1253" i="1"/>
  <c r="V1253" i="1"/>
  <c r="U1253" i="1"/>
  <c r="T1253" i="1"/>
  <c r="R1253" i="1"/>
  <c r="Q1253" i="1"/>
  <c r="S1253" i="1" s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V1251" i="1"/>
  <c r="U1251" i="1"/>
  <c r="T1251" i="1"/>
  <c r="R1251" i="1"/>
  <c r="Q1251" i="1"/>
  <c r="S1251" i="1" s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M1250" i="1" s="1"/>
  <c r="K1250" i="1"/>
  <c r="J1250" i="1"/>
  <c r="AB1250" i="1" s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R1249" i="1"/>
  <c r="Q1249" i="1"/>
  <c r="S1249" i="1" s="1"/>
  <c r="O1249" i="1"/>
  <c r="P1249" i="1" s="1"/>
  <c r="N1249" i="1"/>
  <c r="M1249" i="1"/>
  <c r="L1249" i="1"/>
  <c r="K1249" i="1"/>
  <c r="J1249" i="1"/>
  <c r="AB1249" i="1" s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R1248" i="1"/>
  <c r="S1248" i="1" s="1"/>
  <c r="Q1248" i="1"/>
  <c r="O1248" i="1"/>
  <c r="P1248" i="1" s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V1247" i="1" s="1"/>
  <c r="T1247" i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V1246" i="1"/>
  <c r="U1246" i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Z1243" i="1" s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L1243" i="1"/>
  <c r="K1243" i="1"/>
  <c r="M1243" i="1" s="1"/>
  <c r="AB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Q1241" i="1"/>
  <c r="O1241" i="1"/>
  <c r="P1241" i="1" s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R1240" i="1"/>
  <c r="S1240" i="1" s="1"/>
  <c r="Q1240" i="1"/>
  <c r="O1240" i="1"/>
  <c r="P1240" i="1" s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V1239" i="1" s="1"/>
  <c r="T1239" i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Z1235" i="1" s="1"/>
  <c r="X1235" i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R1233" i="1"/>
  <c r="Q1233" i="1"/>
  <c r="O1233" i="1"/>
  <c r="P1233" i="1" s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R1232" i="1"/>
  <c r="S1232" i="1" s="1"/>
  <c r="Q1232" i="1"/>
  <c r="O1232" i="1"/>
  <c r="P1232" i="1" s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V1231" i="1" s="1"/>
  <c r="T1231" i="1"/>
  <c r="S1231" i="1"/>
  <c r="R1231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V1230" i="1"/>
  <c r="U1230" i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Z1227" i="1" s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R1225" i="1"/>
  <c r="Q1225" i="1"/>
  <c r="O1225" i="1"/>
  <c r="P1225" i="1" s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S1224" i="1" s="1"/>
  <c r="Q1224" i="1"/>
  <c r="O1224" i="1"/>
  <c r="P1224" i="1" s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V1223" i="1" s="1"/>
  <c r="T1223" i="1"/>
  <c r="R1223" i="1"/>
  <c r="S1223" i="1" s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V1222" i="1"/>
  <c r="U1222" i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S1220" i="1"/>
  <c r="R1220" i="1"/>
  <c r="Q1220" i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Z1219" i="1" s="1"/>
  <c r="X1219" i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R1217" i="1"/>
  <c r="Q1217" i="1"/>
  <c r="O1217" i="1"/>
  <c r="P1217" i="1" s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S1216" i="1" s="1"/>
  <c r="Q1216" i="1"/>
  <c r="O1216" i="1"/>
  <c r="P1216" i="1" s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V1215" i="1" s="1"/>
  <c r="T1215" i="1"/>
  <c r="R1215" i="1"/>
  <c r="S1215" i="1" s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V1214" i="1" s="1"/>
  <c r="T1214" i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V1213" i="1"/>
  <c r="U1213" i="1"/>
  <c r="T1213" i="1"/>
  <c r="S1213" i="1"/>
  <c r="R1213" i="1"/>
  <c r="Q1213" i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B1212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Z1211" i="1" s="1"/>
  <c r="X1211" i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R1209" i="1"/>
  <c r="Q1209" i="1"/>
  <c r="S1209" i="1" s="1"/>
  <c r="O1209" i="1"/>
  <c r="P1209" i="1" s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S1208" i="1" s="1"/>
  <c r="Q1208" i="1"/>
  <c r="O1208" i="1"/>
  <c r="P1208" i="1" s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V1207" i="1" s="1"/>
  <c r="T1207" i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V1206" i="1" s="1"/>
  <c r="T1206" i="1"/>
  <c r="S1206" i="1"/>
  <c r="R1206" i="1"/>
  <c r="Q1206" i="1"/>
  <c r="P1206" i="1"/>
  <c r="O1206" i="1"/>
  <c r="N1206" i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V1205" i="1"/>
  <c r="U1205" i="1"/>
  <c r="T1205" i="1"/>
  <c r="R1205" i="1"/>
  <c r="Q1205" i="1"/>
  <c r="S1205" i="1" s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Z1203" i="1" s="1"/>
  <c r="X1203" i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R1202" i="1"/>
  <c r="Q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R1201" i="1"/>
  <c r="Q1201" i="1"/>
  <c r="S1201" i="1" s="1"/>
  <c r="O1201" i="1"/>
  <c r="P1201" i="1" s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R1200" i="1"/>
  <c r="S1200" i="1" s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V1199" i="1" s="1"/>
  <c r="T1199" i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V1198" i="1" s="1"/>
  <c r="T1198" i="1"/>
  <c r="S1198" i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Z1195" i="1" s="1"/>
  <c r="X1195" i="1"/>
  <c r="W1195" i="1"/>
  <c r="U1195" i="1"/>
  <c r="T1195" i="1"/>
  <c r="V1195" i="1" s="1"/>
  <c r="R1195" i="1"/>
  <c r="Q1195" i="1"/>
  <c r="S1195" i="1" s="1"/>
  <c r="O1195" i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T1194" i="1"/>
  <c r="V1194" i="1" s="1"/>
  <c r="R1194" i="1"/>
  <c r="Q1194" i="1"/>
  <c r="O1194" i="1"/>
  <c r="N1194" i="1"/>
  <c r="P1194" i="1" s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R1193" i="1"/>
  <c r="Q1193" i="1"/>
  <c r="S1193" i="1" s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R1192" i="1"/>
  <c r="S1192" i="1" s="1"/>
  <c r="Q1192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V1191" i="1" s="1"/>
  <c r="T1191" i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W1189" i="1"/>
  <c r="V1189" i="1"/>
  <c r="U1189" i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W1188" i="1"/>
  <c r="U1188" i="1"/>
  <c r="T1188" i="1"/>
  <c r="V1188" i="1" s="1"/>
  <c r="S1188" i="1"/>
  <c r="R1188" i="1"/>
  <c r="Q1188" i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Z1187" i="1" s="1"/>
  <c r="X1187" i="1"/>
  <c r="W1187" i="1"/>
  <c r="V1187" i="1"/>
  <c r="U1187" i="1"/>
  <c r="T1187" i="1"/>
  <c r="R1187" i="1"/>
  <c r="Q1187" i="1"/>
  <c r="S1187" i="1" s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R1185" i="1"/>
  <c r="Q1185" i="1"/>
  <c r="O1185" i="1"/>
  <c r="P1185" i="1" s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R1184" i="1"/>
  <c r="S1184" i="1" s="1"/>
  <c r="Q1184" i="1"/>
  <c r="O1184" i="1"/>
  <c r="P1184" i="1" s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V1183" i="1" s="1"/>
  <c r="T1183" i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W1181" i="1"/>
  <c r="V1181" i="1"/>
  <c r="U1181" i="1"/>
  <c r="T1181" i="1"/>
  <c r="R1181" i="1"/>
  <c r="Q1181" i="1"/>
  <c r="S1181" i="1" s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 s="1"/>
  <c r="AB1179" i="1"/>
  <c r="AA1179" i="1"/>
  <c r="Y1179" i="1"/>
  <c r="Z1179" i="1" s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Q1177" i="1"/>
  <c r="O1177" i="1"/>
  <c r="P1177" i="1" s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R1176" i="1"/>
  <c r="S1176" i="1" s="1"/>
  <c r="Q1176" i="1"/>
  <c r="O1176" i="1"/>
  <c r="P1176" i="1" s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V1175" i="1" s="1"/>
  <c r="T1175" i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V1174" i="1"/>
  <c r="U1174" i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Z1171" i="1" s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Q1169" i="1"/>
  <c r="O1169" i="1"/>
  <c r="P1169" i="1" s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R1168" i="1"/>
  <c r="S1168" i="1" s="1"/>
  <c r="Q1168" i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V1167" i="1" s="1"/>
  <c r="T1167" i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Z1163" i="1" s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R1161" i="1"/>
  <c r="Q1161" i="1"/>
  <c r="O1161" i="1"/>
  <c r="P1161" i="1" s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R1160" i="1"/>
  <c r="S1160" i="1" s="1"/>
  <c r="Q1160" i="1"/>
  <c r="O1160" i="1"/>
  <c r="P1160" i="1" s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V1159" i="1" s="1"/>
  <c r="T1159" i="1"/>
  <c r="R1159" i="1"/>
  <c r="S1159" i="1" s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V1158" i="1"/>
  <c r="U1158" i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W1157" i="1"/>
  <c r="V1157" i="1"/>
  <c r="U1157" i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W1156" i="1"/>
  <c r="V1156" i="1"/>
  <c r="U1156" i="1"/>
  <c r="T1156" i="1"/>
  <c r="S1156" i="1"/>
  <c r="R1156" i="1"/>
  <c r="Q1156" i="1"/>
  <c r="O1156" i="1"/>
  <c r="N1156" i="1"/>
  <c r="P1156" i="1" s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Z1155" i="1" s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R1153" i="1"/>
  <c r="Q1153" i="1"/>
  <c r="O1153" i="1"/>
  <c r="P1153" i="1" s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R1152" i="1"/>
  <c r="S1152" i="1" s="1"/>
  <c r="Q1152" i="1"/>
  <c r="O1152" i="1"/>
  <c r="P1152" i="1" s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V1151" i="1" s="1"/>
  <c r="T1151" i="1"/>
  <c r="R1151" i="1"/>
  <c r="S1151" i="1" s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V1150" i="1"/>
  <c r="U1150" i="1"/>
  <c r="T1150" i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V1149" i="1"/>
  <c r="U1149" i="1"/>
  <c r="T1149" i="1"/>
  <c r="S1149" i="1"/>
  <c r="R1149" i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Z1147" i="1" s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R1145" i="1"/>
  <c r="S1145" i="1" s="1"/>
  <c r="Q1145" i="1"/>
  <c r="O1145" i="1"/>
  <c r="P1145" i="1" s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V1144" i="1" s="1"/>
  <c r="T1144" i="1"/>
  <c r="R1144" i="1"/>
  <c r="S1144" i="1" s="1"/>
  <c r="Q1144" i="1"/>
  <c r="O1144" i="1"/>
  <c r="P1144" i="1" s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V1143" i="1" s="1"/>
  <c r="T1143" i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V1142" i="1" s="1"/>
  <c r="T1142" i="1"/>
  <c r="S1142" i="1"/>
  <c r="R1142" i="1"/>
  <c r="Q1142" i="1"/>
  <c r="P1142" i="1"/>
  <c r="O1142" i="1"/>
  <c r="N1142" i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V1141" i="1"/>
  <c r="U1141" i="1"/>
  <c r="T1141" i="1"/>
  <c r="R1141" i="1"/>
  <c r="Q1141" i="1"/>
  <c r="S1141" i="1" s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Z1139" i="1" s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R1138" i="1"/>
  <c r="Q1138" i="1"/>
  <c r="O1138" i="1"/>
  <c r="P1138" i="1" s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R1137" i="1"/>
  <c r="S1137" i="1" s="1"/>
  <c r="Q1137" i="1"/>
  <c r="O1137" i="1"/>
  <c r="P1137" i="1" s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V1136" i="1" s="1"/>
  <c r="T1136" i="1"/>
  <c r="R1136" i="1"/>
  <c r="S1136" i="1" s="1"/>
  <c r="Q1136" i="1"/>
  <c r="P1136" i="1"/>
  <c r="O1136" i="1"/>
  <c r="N1136" i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V1135" i="1" s="1"/>
  <c r="T1135" i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V1134" i="1" s="1"/>
  <c r="T1134" i="1"/>
  <c r="S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Z1131" i="1" s="1"/>
  <c r="X1131" i="1"/>
  <c r="W1131" i="1"/>
  <c r="U1131" i="1"/>
  <c r="T1131" i="1"/>
  <c r="V1131" i="1" s="1"/>
  <c r="R1131" i="1"/>
  <c r="Q1131" i="1"/>
  <c r="S1131" i="1" s="1"/>
  <c r="O1131" i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T1130" i="1"/>
  <c r="V1130" i="1" s="1"/>
  <c r="R1130" i="1"/>
  <c r="Q1130" i="1"/>
  <c r="O1130" i="1"/>
  <c r="N1130" i="1"/>
  <c r="P1130" i="1" s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Q1129" i="1"/>
  <c r="S1129" i="1" s="1"/>
  <c r="O1129" i="1"/>
  <c r="P1129" i="1" s="1"/>
  <c r="N1129" i="1"/>
  <c r="M1129" i="1"/>
  <c r="L1129" i="1"/>
  <c r="K1129" i="1"/>
  <c r="J1129" i="1"/>
  <c r="AB1129" i="1" s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R1128" i="1"/>
  <c r="S1128" i="1" s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V1127" i="1" s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P1125" i="1"/>
  <c r="O1125" i="1"/>
  <c r="N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Z1124" i="1" s="1"/>
  <c r="X1124" i="1"/>
  <c r="W1124" i="1"/>
  <c r="U1124" i="1"/>
  <c r="T1124" i="1"/>
  <c r="V1124" i="1" s="1"/>
  <c r="S1124" i="1"/>
  <c r="R1124" i="1"/>
  <c r="Q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U1123" i="1"/>
  <c r="T1123" i="1"/>
  <c r="V1123" i="1" s="1"/>
  <c r="R1123" i="1"/>
  <c r="Q1123" i="1"/>
  <c r="O1123" i="1"/>
  <c r="N1123" i="1"/>
  <c r="P1123" i="1" s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O1122" i="1"/>
  <c r="P1122" i="1" s="1"/>
  <c r="N1122" i="1"/>
  <c r="M1122" i="1"/>
  <c r="L1122" i="1"/>
  <c r="K1122" i="1"/>
  <c r="J1122" i="1"/>
  <c r="I1122" i="1"/>
  <c r="AB1122" i="1" s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P1121" i="1"/>
  <c r="O1121" i="1"/>
  <c r="N1121" i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V1119" i="1"/>
  <c r="U1119" i="1"/>
  <c r="T1119" i="1"/>
  <c r="S1119" i="1"/>
  <c r="R1119" i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S1117" i="1"/>
  <c r="R1117" i="1"/>
  <c r="Q1117" i="1"/>
  <c r="O1117" i="1"/>
  <c r="N1117" i="1"/>
  <c r="P1117" i="1" s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V1116" i="1"/>
  <c r="U1116" i="1"/>
  <c r="T1116" i="1"/>
  <c r="S1116" i="1"/>
  <c r="R1116" i="1"/>
  <c r="Q1116" i="1"/>
  <c r="O1116" i="1"/>
  <c r="N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R1114" i="1"/>
  <c r="Q1114" i="1"/>
  <c r="S1114" i="1" s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R1112" i="1"/>
  <c r="S1112" i="1" s="1"/>
  <c r="Q1112" i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V1111" i="1"/>
  <c r="U1111" i="1"/>
  <c r="T1111" i="1"/>
  <c r="S1111" i="1"/>
  <c r="R1111" i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V1110" i="1" s="1"/>
  <c r="T1110" i="1"/>
  <c r="R1110" i="1"/>
  <c r="Q1110" i="1"/>
  <c r="S1110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Z1107" i="1" s="1"/>
  <c r="X1107" i="1"/>
  <c r="W1107" i="1"/>
  <c r="V1107" i="1"/>
  <c r="U1107" i="1"/>
  <c r="T1107" i="1"/>
  <c r="R1107" i="1"/>
  <c r="Q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R1105" i="1"/>
  <c r="Q1105" i="1"/>
  <c r="S1105" i="1" s="1"/>
  <c r="O1105" i="1"/>
  <c r="P1105" i="1" s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R1104" i="1"/>
  <c r="S1104" i="1" s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V1102" i="1" s="1"/>
  <c r="T1102" i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Z1099" i="1" s="1"/>
  <c r="X1099" i="1"/>
  <c r="W1099" i="1"/>
  <c r="U1099" i="1"/>
  <c r="T1099" i="1"/>
  <c r="V1099" i="1" s="1"/>
  <c r="R1099" i="1"/>
  <c r="Q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T1098" i="1"/>
  <c r="V1098" i="1" s="1"/>
  <c r="R1098" i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O1097" i="1"/>
  <c r="P1097" i="1" s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U1095" i="1"/>
  <c r="V1095" i="1" s="1"/>
  <c r="T1095" i="1"/>
  <c r="R1095" i="1"/>
  <c r="S1095" i="1" s="1"/>
  <c r="Q1095" i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Z1091" i="1" s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T1090" i="1"/>
  <c r="V1090" i="1" s="1"/>
  <c r="R1090" i="1"/>
  <c r="Q1090" i="1"/>
  <c r="O1090" i="1"/>
  <c r="N1090" i="1"/>
  <c r="P1090" i="1" s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O1089" i="1"/>
  <c r="P1089" i="1" s="1"/>
  <c r="N1089" i="1"/>
  <c r="M1089" i="1"/>
  <c r="L1089" i="1"/>
  <c r="K1089" i="1"/>
  <c r="J1089" i="1"/>
  <c r="AB1089" i="1" s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V1087" i="1" s="1"/>
  <c r="T1087" i="1"/>
  <c r="R1087" i="1"/>
  <c r="S1087" i="1" s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P1085" i="1"/>
  <c r="O1085" i="1"/>
  <c r="N1085" i="1"/>
  <c r="L1085" i="1"/>
  <c r="K1085" i="1"/>
  <c r="M1085" i="1" s="1"/>
  <c r="J1085" i="1"/>
  <c r="I1085" i="1"/>
  <c r="AB1085" i="1" s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Q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R1081" i="1"/>
  <c r="Q1081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V1079" i="1" s="1"/>
  <c r="T1079" i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O1077" i="1"/>
  <c r="P1077" i="1" s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V1076" i="1" s="1"/>
  <c r="T1076" i="1"/>
  <c r="R1076" i="1"/>
  <c r="S1076" i="1" s="1"/>
  <c r="Q1076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V1075" i="1" s="1"/>
  <c r="T1075" i="1"/>
  <c r="S1075" i="1"/>
  <c r="R1075" i="1"/>
  <c r="Q1075" i="1"/>
  <c r="P1075" i="1"/>
  <c r="O1075" i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Z1071" i="1" s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Q1070" i="1"/>
  <c r="O1070" i="1"/>
  <c r="P1070" i="1" s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S1069" i="1" s="1"/>
  <c r="Q1069" i="1"/>
  <c r="O1069" i="1"/>
  <c r="P1069" i="1" s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V1068" i="1" s="1"/>
  <c r="T1068" i="1"/>
  <c r="R1068" i="1"/>
  <c r="S1068" i="1" s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V1067" i="1" s="1"/>
  <c r="T1067" i="1"/>
  <c r="S1067" i="1"/>
  <c r="R1067" i="1"/>
  <c r="Q1067" i="1"/>
  <c r="P1067" i="1"/>
  <c r="O1067" i="1"/>
  <c r="N1067" i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Z1064" i="1" s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T1063" i="1"/>
  <c r="V1063" i="1" s="1"/>
  <c r="R1063" i="1"/>
  <c r="Q1063" i="1"/>
  <c r="S1063" i="1" s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Q1062" i="1"/>
  <c r="O1062" i="1"/>
  <c r="P1062" i="1" s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R1061" i="1"/>
  <c r="S1061" i="1" s="1"/>
  <c r="Q1061" i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V1060" i="1" s="1"/>
  <c r="T1060" i="1"/>
  <c r="R1060" i="1"/>
  <c r="S1060" i="1" s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V1059" i="1" s="1"/>
  <c r="T1059" i="1"/>
  <c r="S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T1055" i="1"/>
  <c r="V1055" i="1" s="1"/>
  <c r="R1055" i="1"/>
  <c r="Q1055" i="1"/>
  <c r="S1055" i="1" s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Q1054" i="1"/>
  <c r="O1054" i="1"/>
  <c r="P1054" i="1" s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R1053" i="1"/>
  <c r="S1053" i="1" s="1"/>
  <c r="Q1053" i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V1052" i="1" s="1"/>
  <c r="T1052" i="1"/>
  <c r="R1052" i="1"/>
  <c r="S1052" i="1" s="1"/>
  <c r="Q1052" i="1"/>
  <c r="P1052" i="1"/>
  <c r="O1052" i="1"/>
  <c r="N1052" i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V1051" i="1" s="1"/>
  <c r="T1051" i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V1050" i="1"/>
  <c r="U1050" i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V1049" i="1"/>
  <c r="U1049" i="1"/>
  <c r="T1049" i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Z1048" i="1" s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M1047" i="1" s="1"/>
  <c r="AB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Q1046" i="1"/>
  <c r="O1046" i="1"/>
  <c r="P1046" i="1" s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S1045" i="1" s="1"/>
  <c r="Q1045" i="1"/>
  <c r="O1045" i="1"/>
  <c r="P1045" i="1" s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V1044" i="1" s="1"/>
  <c r="T1044" i="1"/>
  <c r="R1044" i="1"/>
  <c r="S1044" i="1" s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V1043" i="1" s="1"/>
  <c r="T1043" i="1"/>
  <c r="S1043" i="1"/>
  <c r="R1043" i="1"/>
  <c r="Q1043" i="1"/>
  <c r="P1043" i="1"/>
  <c r="O1043" i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AB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T1039" i="1"/>
  <c r="V1039" i="1" s="1"/>
  <c r="R1039" i="1"/>
  <c r="Q1039" i="1"/>
  <c r="S1039" i="1" s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O1038" i="1"/>
  <c r="P1038" i="1" s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R1037" i="1"/>
  <c r="S1037" i="1" s="1"/>
  <c r="Q1037" i="1"/>
  <c r="O1037" i="1"/>
  <c r="P1037" i="1" s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V1036" i="1" s="1"/>
  <c r="T1036" i="1"/>
  <c r="R1036" i="1"/>
  <c r="S1036" i="1" s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V1035" i="1" s="1"/>
  <c r="T1035" i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V1034" i="1"/>
  <c r="U1034" i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Z1032" i="1" s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T1031" i="1"/>
  <c r="V1031" i="1" s="1"/>
  <c r="R1031" i="1"/>
  <c r="Q1031" i="1"/>
  <c r="S1031" i="1" s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Q1030" i="1"/>
  <c r="O1030" i="1"/>
  <c r="P1030" i="1" s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R1029" i="1"/>
  <c r="S1029" i="1" s="1"/>
  <c r="Q1029" i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V1028" i="1" s="1"/>
  <c r="T1028" i="1"/>
  <c r="R1028" i="1"/>
  <c r="S1028" i="1" s="1"/>
  <c r="Q1028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V1027" i="1" s="1"/>
  <c r="T1027" i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V1025" i="1"/>
  <c r="U1025" i="1"/>
  <c r="T1025" i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T1023" i="1"/>
  <c r="V1023" i="1" s="1"/>
  <c r="R1023" i="1"/>
  <c r="Q1023" i="1"/>
  <c r="S1023" i="1" s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Q1022" i="1"/>
  <c r="O1022" i="1"/>
  <c r="P1022" i="1" s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R1021" i="1"/>
  <c r="S1021" i="1" s="1"/>
  <c r="Q1021" i="1"/>
  <c r="O1021" i="1"/>
  <c r="P1021" i="1" s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V1020" i="1" s="1"/>
  <c r="T1020" i="1"/>
  <c r="R1020" i="1"/>
  <c r="S1020" i="1" s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V1019" i="1" s="1"/>
  <c r="T1019" i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Z1016" i="1" s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AB1016" i="1" s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T1015" i="1"/>
  <c r="V1015" i="1" s="1"/>
  <c r="R1015" i="1"/>
  <c r="Q1015" i="1"/>
  <c r="S1015" i="1" s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R1014" i="1"/>
  <c r="Q1014" i="1"/>
  <c r="S1014" i="1" s="1"/>
  <c r="O1014" i="1"/>
  <c r="P1014" i="1" s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R1013" i="1"/>
  <c r="S1013" i="1" s="1"/>
  <c r="Q1013" i="1"/>
  <c r="O1013" i="1"/>
  <c r="P1013" i="1" s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V1012" i="1" s="1"/>
  <c r="T1012" i="1"/>
  <c r="R1012" i="1"/>
  <c r="S1012" i="1" s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V1011" i="1" s="1"/>
  <c r="T1011" i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Z1008" i="1" s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M1007" i="1" s="1"/>
  <c r="AB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Q1006" i="1"/>
  <c r="O1006" i="1"/>
  <c r="P1006" i="1" s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S1005" i="1" s="1"/>
  <c r="Q1005" i="1"/>
  <c r="O1005" i="1"/>
  <c r="P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V1004" i="1" s="1"/>
  <c r="T1004" i="1"/>
  <c r="R1004" i="1"/>
  <c r="S1004" i="1" s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V1003" i="1" s="1"/>
  <c r="T1003" i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AB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T999" i="1"/>
  <c r="V999" i="1" s="1"/>
  <c r="R999" i="1"/>
  <c r="Q999" i="1"/>
  <c r="S999" i="1" s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Q998" i="1"/>
  <c r="O998" i="1"/>
  <c r="P998" i="1" s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R997" i="1"/>
  <c r="S997" i="1" s="1"/>
  <c r="Q997" i="1"/>
  <c r="O997" i="1"/>
  <c r="P997" i="1" s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V996" i="1" s="1"/>
  <c r="T996" i="1"/>
  <c r="R996" i="1"/>
  <c r="S996" i="1" s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V995" i="1" s="1"/>
  <c r="T995" i="1"/>
  <c r="S995" i="1"/>
  <c r="R995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Z992" i="1" s="1"/>
  <c r="X992" i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T991" i="1"/>
  <c r="V991" i="1" s="1"/>
  <c r="R991" i="1"/>
  <c r="Q991" i="1"/>
  <c r="S991" i="1" s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Q990" i="1"/>
  <c r="S990" i="1" s="1"/>
  <c r="O990" i="1"/>
  <c r="P990" i="1" s="1"/>
  <c r="N990" i="1"/>
  <c r="L990" i="1"/>
  <c r="M990" i="1" s="1"/>
  <c r="K990" i="1"/>
  <c r="J990" i="1"/>
  <c r="AB990" i="1" s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R989" i="1"/>
  <c r="S989" i="1" s="1"/>
  <c r="Q989" i="1"/>
  <c r="O989" i="1"/>
  <c r="P989" i="1" s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V988" i="1" s="1"/>
  <c r="T988" i="1"/>
  <c r="R988" i="1"/>
  <c r="S988" i="1" s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V987" i="1" s="1"/>
  <c r="T987" i="1"/>
  <c r="S987" i="1"/>
  <c r="R987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Z984" i="1" s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T983" i="1"/>
  <c r="V983" i="1" s="1"/>
  <c r="R983" i="1"/>
  <c r="Q983" i="1"/>
  <c r="S983" i="1" s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R982" i="1"/>
  <c r="Q982" i="1"/>
  <c r="O982" i="1"/>
  <c r="P982" i="1" s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R981" i="1"/>
  <c r="S981" i="1" s="1"/>
  <c r="Q981" i="1"/>
  <c r="O981" i="1"/>
  <c r="P981" i="1" s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V980" i="1" s="1"/>
  <c r="T980" i="1"/>
  <c r="R980" i="1"/>
  <c r="S980" i="1" s="1"/>
  <c r="Q980" i="1"/>
  <c r="P980" i="1"/>
  <c r="O980" i="1"/>
  <c r="N980" i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V979" i="1" s="1"/>
  <c r="T979" i="1"/>
  <c r="S979" i="1"/>
  <c r="R979" i="1"/>
  <c r="Q979" i="1"/>
  <c r="P979" i="1"/>
  <c r="O979" i="1"/>
  <c r="N979" i="1"/>
  <c r="M979" i="1"/>
  <c r="L979" i="1"/>
  <c r="K979" i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X978" i="1"/>
  <c r="Z978" i="1" s="1"/>
  <c r="W978" i="1"/>
  <c r="V978" i="1"/>
  <c r="U978" i="1"/>
  <c r="T978" i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Z976" i="1" s="1"/>
  <c r="X976" i="1"/>
  <c r="W976" i="1"/>
  <c r="V976" i="1"/>
  <c r="U976" i="1"/>
  <c r="T976" i="1"/>
  <c r="R976" i="1"/>
  <c r="Q976" i="1"/>
  <c r="S976" i="1" s="1"/>
  <c r="O976" i="1"/>
  <c r="N976" i="1"/>
  <c r="P976" i="1" s="1"/>
  <c r="L976" i="1"/>
  <c r="K976" i="1"/>
  <c r="M976" i="1" s="1"/>
  <c r="AB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T975" i="1"/>
  <c r="V975" i="1" s="1"/>
  <c r="R975" i="1"/>
  <c r="Q975" i="1"/>
  <c r="S975" i="1" s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R974" i="1"/>
  <c r="Q974" i="1"/>
  <c r="O974" i="1"/>
  <c r="P974" i="1" s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R973" i="1"/>
  <c r="S973" i="1" s="1"/>
  <c r="Q973" i="1"/>
  <c r="O973" i="1"/>
  <c r="P973" i="1" s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V972" i="1" s="1"/>
  <c r="T972" i="1"/>
  <c r="R972" i="1"/>
  <c r="S972" i="1" s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V971" i="1" s="1"/>
  <c r="T971" i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V970" i="1"/>
  <c r="U970" i="1"/>
  <c r="T970" i="1"/>
  <c r="S970" i="1"/>
  <c r="R970" i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Z968" i="1" s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T967" i="1"/>
  <c r="V967" i="1" s="1"/>
  <c r="R967" i="1"/>
  <c r="Q967" i="1"/>
  <c r="S967" i="1" s="1"/>
  <c r="O967" i="1"/>
  <c r="N967" i="1"/>
  <c r="P967" i="1" s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Q966" i="1"/>
  <c r="S966" i="1" s="1"/>
  <c r="O966" i="1"/>
  <c r="P966" i="1" s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R965" i="1"/>
  <c r="S965" i="1" s="1"/>
  <c r="Q965" i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V964" i="1" s="1"/>
  <c r="T964" i="1"/>
  <c r="R964" i="1"/>
  <c r="S964" i="1" s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V963" i="1" s="1"/>
  <c r="T963" i="1"/>
  <c r="S963" i="1"/>
  <c r="R963" i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Z960" i="1" s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M959" i="1" s="1"/>
  <c r="AB959" i="1" s="1"/>
  <c r="K959" i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R958" i="1"/>
  <c r="S958" i="1" s="1"/>
  <c r="Q958" i="1"/>
  <c r="O958" i="1"/>
  <c r="P958" i="1" s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R957" i="1"/>
  <c r="S957" i="1" s="1"/>
  <c r="Q957" i="1"/>
  <c r="O957" i="1"/>
  <c r="P957" i="1" s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V956" i="1" s="1"/>
  <c r="T956" i="1"/>
  <c r="R956" i="1"/>
  <c r="S956" i="1" s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V955" i="1" s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V954" i="1"/>
  <c r="U954" i="1"/>
  <c r="T954" i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Z952" i="1" s="1"/>
  <c r="X952" i="1"/>
  <c r="W952" i="1"/>
  <c r="V952" i="1"/>
  <c r="U952" i="1"/>
  <c r="T952" i="1"/>
  <c r="R952" i="1"/>
  <c r="Q952" i="1"/>
  <c r="S952" i="1" s="1"/>
  <c r="O952" i="1"/>
  <c r="N952" i="1"/>
  <c r="P952" i="1" s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T951" i="1"/>
  <c r="V951" i="1" s="1"/>
  <c r="R951" i="1"/>
  <c r="Q951" i="1"/>
  <c r="S951" i="1" s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Q950" i="1"/>
  <c r="O950" i="1"/>
  <c r="P950" i="1" s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S949" i="1" s="1"/>
  <c r="Q949" i="1"/>
  <c r="O949" i="1"/>
  <c r="P949" i="1" s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V948" i="1" s="1"/>
  <c r="T948" i="1"/>
  <c r="R948" i="1"/>
  <c r="S948" i="1" s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V947" i="1" s="1"/>
  <c r="T947" i="1"/>
  <c r="S947" i="1"/>
  <c r="R947" i="1"/>
  <c r="Q947" i="1"/>
  <c r="P947" i="1"/>
  <c r="O947" i="1"/>
  <c r="N947" i="1"/>
  <c r="M947" i="1"/>
  <c r="L947" i="1"/>
  <c r="K947" i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V946" i="1"/>
  <c r="U946" i="1"/>
  <c r="T946" i="1"/>
  <c r="S946" i="1"/>
  <c r="R946" i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V945" i="1"/>
  <c r="U945" i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AB945" i="1" s="1"/>
  <c r="H945" i="1"/>
  <c r="G945" i="1"/>
  <c r="F945" i="1"/>
  <c r="E945" i="1"/>
  <c r="D945" i="1"/>
  <c r="B945" i="1"/>
  <c r="A945" i="1" s="1"/>
  <c r="AA944" i="1"/>
  <c r="Y944" i="1"/>
  <c r="Z944" i="1" s="1"/>
  <c r="X944" i="1"/>
  <c r="W944" i="1"/>
  <c r="V944" i="1"/>
  <c r="U944" i="1"/>
  <c r="T944" i="1"/>
  <c r="R944" i="1"/>
  <c r="Q944" i="1"/>
  <c r="S944" i="1" s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Q942" i="1"/>
  <c r="O942" i="1"/>
  <c r="P942" i="1" s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R941" i="1"/>
  <c r="S941" i="1" s="1"/>
  <c r="Q941" i="1"/>
  <c r="O941" i="1"/>
  <c r="P941" i="1" s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V940" i="1" s="1"/>
  <c r="T940" i="1"/>
  <c r="R940" i="1"/>
  <c r="S940" i="1" s="1"/>
  <c r="Q940" i="1"/>
  <c r="P940" i="1"/>
  <c r="O940" i="1"/>
  <c r="N940" i="1"/>
  <c r="M940" i="1"/>
  <c r="L940" i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V939" i="1" s="1"/>
  <c r="T939" i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V938" i="1"/>
  <c r="U938" i="1"/>
  <c r="T938" i="1"/>
  <c r="S938" i="1"/>
  <c r="R938" i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V937" i="1"/>
  <c r="U937" i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Z936" i="1" s="1"/>
  <c r="X936" i="1"/>
  <c r="W936" i="1"/>
  <c r="V936" i="1"/>
  <c r="U936" i="1"/>
  <c r="T936" i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M935" i="1" s="1"/>
  <c r="K935" i="1"/>
  <c r="J935" i="1"/>
  <c r="I935" i="1"/>
  <c r="AB935" i="1" s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Q934" i="1"/>
  <c r="O934" i="1"/>
  <c r="P934" i="1" s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S933" i="1" s="1"/>
  <c r="Q933" i="1"/>
  <c r="O933" i="1"/>
  <c r="P933" i="1" s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V932" i="1" s="1"/>
  <c r="T932" i="1"/>
  <c r="R932" i="1"/>
  <c r="S932" i="1" s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V931" i="1" s="1"/>
  <c r="T931" i="1"/>
  <c r="S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Z928" i="1" s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T927" i="1"/>
  <c r="V927" i="1" s="1"/>
  <c r="R927" i="1"/>
  <c r="Q927" i="1"/>
  <c r="S927" i="1" s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Q926" i="1"/>
  <c r="S926" i="1" s="1"/>
  <c r="O926" i="1"/>
  <c r="P926" i="1" s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S925" i="1" s="1"/>
  <c r="Q925" i="1"/>
  <c r="O925" i="1"/>
  <c r="P925" i="1" s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V924" i="1" s="1"/>
  <c r="T924" i="1"/>
  <c r="R924" i="1"/>
  <c r="S924" i="1" s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V923" i="1" s="1"/>
  <c r="T923" i="1"/>
  <c r="S923" i="1"/>
  <c r="R923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Y921" i="1"/>
  <c r="X921" i="1"/>
  <c r="Z921" i="1" s="1"/>
  <c r="W921" i="1"/>
  <c r="V921" i="1"/>
  <c r="U921" i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Z920" i="1" s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T919" i="1"/>
  <c r="V919" i="1" s="1"/>
  <c r="R919" i="1"/>
  <c r="Q919" i="1"/>
  <c r="S919" i="1" s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Q918" i="1"/>
  <c r="O918" i="1"/>
  <c r="P918" i="1" s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R917" i="1"/>
  <c r="S917" i="1" s="1"/>
  <c r="Q917" i="1"/>
  <c r="O917" i="1"/>
  <c r="P917" i="1" s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V916" i="1" s="1"/>
  <c r="T916" i="1"/>
  <c r="R916" i="1"/>
  <c r="S916" i="1" s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V915" i="1" s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V914" i="1"/>
  <c r="U914" i="1"/>
  <c r="T914" i="1"/>
  <c r="S914" i="1"/>
  <c r="R914" i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V913" i="1"/>
  <c r="U913" i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B912" i="1"/>
  <c r="AA912" i="1"/>
  <c r="Y912" i="1"/>
  <c r="Z912" i="1" s="1"/>
  <c r="X912" i="1"/>
  <c r="W912" i="1"/>
  <c r="V912" i="1"/>
  <c r="U912" i="1"/>
  <c r="T912" i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T911" i="1"/>
  <c r="V911" i="1" s="1"/>
  <c r="R911" i="1"/>
  <c r="Q911" i="1"/>
  <c r="S911" i="1" s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R910" i="1"/>
  <c r="Q910" i="1"/>
  <c r="O910" i="1"/>
  <c r="P910" i="1" s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S909" i="1" s="1"/>
  <c r="Q909" i="1"/>
  <c r="O909" i="1"/>
  <c r="P909" i="1" s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V908" i="1" s="1"/>
  <c r="T908" i="1"/>
  <c r="R908" i="1"/>
  <c r="S908" i="1" s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V907" i="1" s="1"/>
  <c r="T907" i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V906" i="1"/>
  <c r="U906" i="1"/>
  <c r="T906" i="1"/>
  <c r="S906" i="1"/>
  <c r="R906" i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W905" i="1"/>
  <c r="V905" i="1"/>
  <c r="U905" i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Z904" i="1" s="1"/>
  <c r="X904" i="1"/>
  <c r="W904" i="1"/>
  <c r="V904" i="1"/>
  <c r="U904" i="1"/>
  <c r="T904" i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M903" i="1" s="1"/>
  <c r="K903" i="1"/>
  <c r="J903" i="1"/>
  <c r="I903" i="1"/>
  <c r="AB903" i="1" s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Q902" i="1"/>
  <c r="S902" i="1" s="1"/>
  <c r="O902" i="1"/>
  <c r="P902" i="1" s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R901" i="1"/>
  <c r="S901" i="1" s="1"/>
  <c r="Q901" i="1"/>
  <c r="O901" i="1"/>
  <c r="P901" i="1" s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V900" i="1" s="1"/>
  <c r="T900" i="1"/>
  <c r="R900" i="1"/>
  <c r="S900" i="1" s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V899" i="1" s="1"/>
  <c r="T899" i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V897" i="1"/>
  <c r="U897" i="1"/>
  <c r="T897" i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Z896" i="1" s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M895" i="1" s="1"/>
  <c r="AB895" i="1" s="1"/>
  <c r="K895" i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Q894" i="1"/>
  <c r="O894" i="1"/>
  <c r="P894" i="1" s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S893" i="1" s="1"/>
  <c r="Q893" i="1"/>
  <c r="O893" i="1"/>
  <c r="P893" i="1" s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V892" i="1" s="1"/>
  <c r="T892" i="1"/>
  <c r="R892" i="1"/>
  <c r="S892" i="1" s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V891" i="1" s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V890" i="1"/>
  <c r="U890" i="1"/>
  <c r="T890" i="1"/>
  <c r="S890" i="1"/>
  <c r="R890" i="1"/>
  <c r="Q890" i="1"/>
  <c r="P890" i="1"/>
  <c r="O890" i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Z888" i="1" s="1"/>
  <c r="X888" i="1"/>
  <c r="W888" i="1"/>
  <c r="V888" i="1"/>
  <c r="U888" i="1"/>
  <c r="T888" i="1"/>
  <c r="R888" i="1"/>
  <c r="Q888" i="1"/>
  <c r="S888" i="1" s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T887" i="1"/>
  <c r="V887" i="1" s="1"/>
  <c r="R887" i="1"/>
  <c r="Q887" i="1"/>
  <c r="S887" i="1" s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R886" i="1"/>
  <c r="Q886" i="1"/>
  <c r="O886" i="1"/>
  <c r="P886" i="1" s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R885" i="1"/>
  <c r="S885" i="1" s="1"/>
  <c r="Q885" i="1"/>
  <c r="O885" i="1"/>
  <c r="P885" i="1" s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V884" i="1" s="1"/>
  <c r="T884" i="1"/>
  <c r="R884" i="1"/>
  <c r="S884" i="1" s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V883" i="1" s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V882" i="1"/>
  <c r="U882" i="1"/>
  <c r="T882" i="1"/>
  <c r="S882" i="1"/>
  <c r="R882" i="1"/>
  <c r="Q882" i="1"/>
  <c r="P882" i="1"/>
  <c r="O882" i="1"/>
  <c r="N882" i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Y881" i="1"/>
  <c r="X881" i="1"/>
  <c r="Z881" i="1" s="1"/>
  <c r="W881" i="1"/>
  <c r="V881" i="1"/>
  <c r="U881" i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AB881" i="1" s="1"/>
  <c r="H881" i="1"/>
  <c r="G881" i="1"/>
  <c r="F881" i="1"/>
  <c r="E881" i="1"/>
  <c r="D881" i="1"/>
  <c r="B881" i="1"/>
  <c r="A881" i="1" s="1"/>
  <c r="AA880" i="1"/>
  <c r="Y880" i="1"/>
  <c r="Z880" i="1" s="1"/>
  <c r="X880" i="1"/>
  <c r="W880" i="1"/>
  <c r="V880" i="1"/>
  <c r="U880" i="1"/>
  <c r="T880" i="1"/>
  <c r="R880" i="1"/>
  <c r="Q880" i="1"/>
  <c r="S880" i="1" s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M879" i="1" s="1"/>
  <c r="K879" i="1"/>
  <c r="J879" i="1"/>
  <c r="I879" i="1"/>
  <c r="AB879" i="1" s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R878" i="1"/>
  <c r="Q878" i="1"/>
  <c r="O878" i="1"/>
  <c r="P878" i="1" s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R877" i="1"/>
  <c r="S877" i="1" s="1"/>
  <c r="Q877" i="1"/>
  <c r="O877" i="1"/>
  <c r="P877" i="1" s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V876" i="1" s="1"/>
  <c r="T876" i="1"/>
  <c r="R876" i="1"/>
  <c r="S876" i="1" s="1"/>
  <c r="Q876" i="1"/>
  <c r="P876" i="1"/>
  <c r="O876" i="1"/>
  <c r="N876" i="1"/>
  <c r="M876" i="1"/>
  <c r="L876" i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V875" i="1" s="1"/>
  <c r="T875" i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X874" i="1"/>
  <c r="Z874" i="1" s="1"/>
  <c r="W874" i="1"/>
  <c r="V874" i="1"/>
  <c r="U874" i="1"/>
  <c r="T874" i="1"/>
  <c r="S874" i="1"/>
  <c r="R874" i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Z872" i="1" s="1"/>
  <c r="X872" i="1"/>
  <c r="W872" i="1"/>
  <c r="V872" i="1"/>
  <c r="U872" i="1"/>
  <c r="T872" i="1"/>
  <c r="R872" i="1"/>
  <c r="Q872" i="1"/>
  <c r="S872" i="1" s="1"/>
  <c r="O872" i="1"/>
  <c r="N872" i="1"/>
  <c r="P872" i="1" s="1"/>
  <c r="L872" i="1"/>
  <c r="K872" i="1"/>
  <c r="M872" i="1" s="1"/>
  <c r="J872" i="1"/>
  <c r="I872" i="1"/>
  <c r="AB872" i="1" s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M871" i="1" s="1"/>
  <c r="K871" i="1"/>
  <c r="J871" i="1"/>
  <c r="I871" i="1"/>
  <c r="AB871" i="1" s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R870" i="1"/>
  <c r="Q870" i="1"/>
  <c r="O870" i="1"/>
  <c r="P870" i="1" s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R869" i="1"/>
  <c r="S869" i="1" s="1"/>
  <c r="Q869" i="1"/>
  <c r="O869" i="1"/>
  <c r="P869" i="1" s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V868" i="1" s="1"/>
  <c r="T868" i="1"/>
  <c r="R868" i="1"/>
  <c r="S868" i="1" s="1"/>
  <c r="Q868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V867" i="1" s="1"/>
  <c r="T867" i="1"/>
  <c r="S867" i="1"/>
  <c r="R867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V866" i="1"/>
  <c r="U866" i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Z864" i="1" s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T863" i="1"/>
  <c r="V863" i="1" s="1"/>
  <c r="R863" i="1"/>
  <c r="Q863" i="1"/>
  <c r="S863" i="1" s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Q862" i="1"/>
  <c r="S862" i="1" s="1"/>
  <c r="O862" i="1"/>
  <c r="P862" i="1" s="1"/>
  <c r="N862" i="1"/>
  <c r="L862" i="1"/>
  <c r="M862" i="1" s="1"/>
  <c r="K862" i="1"/>
  <c r="J862" i="1"/>
  <c r="AB862" i="1" s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S861" i="1" s="1"/>
  <c r="Q861" i="1"/>
  <c r="O861" i="1"/>
  <c r="P861" i="1" s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V860" i="1" s="1"/>
  <c r="T860" i="1"/>
  <c r="R860" i="1"/>
  <c r="S860" i="1" s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V859" i="1" s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Y857" i="1"/>
  <c r="X857" i="1"/>
  <c r="Z857" i="1" s="1"/>
  <c r="W857" i="1"/>
  <c r="V857" i="1"/>
  <c r="U857" i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Z856" i="1" s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T855" i="1"/>
  <c r="V855" i="1" s="1"/>
  <c r="R855" i="1"/>
  <c r="Q855" i="1"/>
  <c r="S855" i="1" s="1"/>
  <c r="AB855" i="1" s="1"/>
  <c r="O855" i="1"/>
  <c r="N855" i="1"/>
  <c r="P855" i="1" s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Q854" i="1"/>
  <c r="O854" i="1"/>
  <c r="P854" i="1" s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R853" i="1"/>
  <c r="S853" i="1" s="1"/>
  <c r="Q853" i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V852" i="1" s="1"/>
  <c r="T852" i="1"/>
  <c r="R852" i="1"/>
  <c r="S852" i="1" s="1"/>
  <c r="Q852" i="1"/>
  <c r="P852" i="1"/>
  <c r="O852" i="1"/>
  <c r="N852" i="1"/>
  <c r="M852" i="1"/>
  <c r="L852" i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V851" i="1" s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AB851" i="1" s="1"/>
  <c r="G851" i="1"/>
  <c r="F851" i="1"/>
  <c r="E851" i="1"/>
  <c r="D851" i="1"/>
  <c r="B851" i="1"/>
  <c r="A851" i="1" s="1"/>
  <c r="AA850" i="1"/>
  <c r="Y850" i="1"/>
  <c r="X850" i="1"/>
  <c r="Z850" i="1" s="1"/>
  <c r="W850" i="1"/>
  <c r="V850" i="1"/>
  <c r="U850" i="1"/>
  <c r="T850" i="1"/>
  <c r="S850" i="1"/>
  <c r="R850" i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B848" i="1"/>
  <c r="AA848" i="1"/>
  <c r="Y848" i="1"/>
  <c r="Z848" i="1" s="1"/>
  <c r="X848" i="1"/>
  <c r="W848" i="1"/>
  <c r="V848" i="1"/>
  <c r="U848" i="1"/>
  <c r="T848" i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T847" i="1"/>
  <c r="V847" i="1" s="1"/>
  <c r="R847" i="1"/>
  <c r="Q847" i="1"/>
  <c r="S847" i="1" s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Q846" i="1"/>
  <c r="O846" i="1"/>
  <c r="P846" i="1" s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V845" i="1" s="1"/>
  <c r="R845" i="1"/>
  <c r="S845" i="1" s="1"/>
  <c r="Q845" i="1"/>
  <c r="O845" i="1"/>
  <c r="P845" i="1" s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V844" i="1" s="1"/>
  <c r="T844" i="1"/>
  <c r="R844" i="1"/>
  <c r="S844" i="1" s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V843" i="1" s="1"/>
  <c r="T843" i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V842" i="1"/>
  <c r="U842" i="1"/>
  <c r="T842" i="1"/>
  <c r="S842" i="1"/>
  <c r="R842" i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W841" i="1"/>
  <c r="V841" i="1"/>
  <c r="U841" i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Z840" i="1" s="1"/>
  <c r="X840" i="1"/>
  <c r="W840" i="1"/>
  <c r="V840" i="1"/>
  <c r="U840" i="1"/>
  <c r="T840" i="1"/>
  <c r="R840" i="1"/>
  <c r="Q840" i="1"/>
  <c r="S840" i="1" s="1"/>
  <c r="O840" i="1"/>
  <c r="N840" i="1"/>
  <c r="P840" i="1" s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M839" i="1" s="1"/>
  <c r="K839" i="1"/>
  <c r="J839" i="1"/>
  <c r="I839" i="1"/>
  <c r="AB839" i="1" s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P838" i="1" s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R837" i="1"/>
  <c r="S837" i="1" s="1"/>
  <c r="Q837" i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V836" i="1" s="1"/>
  <c r="T836" i="1"/>
  <c r="R836" i="1"/>
  <c r="S836" i="1" s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V835" i="1" s="1"/>
  <c r="T835" i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V833" i="1"/>
  <c r="U833" i="1"/>
  <c r="T833" i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Z832" i="1" s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M831" i="1" s="1"/>
  <c r="AB831" i="1" s="1"/>
  <c r="K831" i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Q830" i="1"/>
  <c r="O830" i="1"/>
  <c r="P830" i="1" s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S829" i="1" s="1"/>
  <c r="Q829" i="1"/>
  <c r="O829" i="1"/>
  <c r="P829" i="1" s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V828" i="1" s="1"/>
  <c r="T828" i="1"/>
  <c r="R828" i="1"/>
  <c r="S828" i="1" s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V827" i="1" s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V826" i="1"/>
  <c r="U826" i="1"/>
  <c r="T826" i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Z824" i="1" s="1"/>
  <c r="X824" i="1"/>
  <c r="W824" i="1"/>
  <c r="V824" i="1"/>
  <c r="U824" i="1"/>
  <c r="T824" i="1"/>
  <c r="R824" i="1"/>
  <c r="Q824" i="1"/>
  <c r="S824" i="1" s="1"/>
  <c r="O824" i="1"/>
  <c r="N824" i="1"/>
  <c r="P824" i="1" s="1"/>
  <c r="AB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T823" i="1"/>
  <c r="V823" i="1" s="1"/>
  <c r="R823" i="1"/>
  <c r="Q823" i="1"/>
  <c r="S823" i="1" s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Q822" i="1"/>
  <c r="O822" i="1"/>
  <c r="P822" i="1" s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R821" i="1"/>
  <c r="S821" i="1" s="1"/>
  <c r="Q821" i="1"/>
  <c r="O821" i="1"/>
  <c r="P821" i="1" s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V820" i="1" s="1"/>
  <c r="T820" i="1"/>
  <c r="R820" i="1"/>
  <c r="S820" i="1" s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V819" i="1" s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V818" i="1"/>
  <c r="U818" i="1"/>
  <c r="T818" i="1"/>
  <c r="S818" i="1"/>
  <c r="R818" i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V817" i="1"/>
  <c r="U817" i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AB817" i="1" s="1"/>
  <c r="H817" i="1"/>
  <c r="G817" i="1"/>
  <c r="F817" i="1"/>
  <c r="E817" i="1"/>
  <c r="D817" i="1"/>
  <c r="B817" i="1"/>
  <c r="A817" i="1" s="1"/>
  <c r="AA816" i="1"/>
  <c r="Y816" i="1"/>
  <c r="Z816" i="1" s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Q814" i="1"/>
  <c r="S814" i="1" s="1"/>
  <c r="O814" i="1"/>
  <c r="P814" i="1" s="1"/>
  <c r="N814" i="1"/>
  <c r="L814" i="1"/>
  <c r="M814" i="1" s="1"/>
  <c r="K814" i="1"/>
  <c r="J814" i="1"/>
  <c r="AB814" i="1" s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R813" i="1"/>
  <c r="S813" i="1" s="1"/>
  <c r="Q813" i="1"/>
  <c r="O813" i="1"/>
  <c r="P813" i="1" s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V812" i="1" s="1"/>
  <c r="T812" i="1"/>
  <c r="R812" i="1"/>
  <c r="S812" i="1" s="1"/>
  <c r="Q812" i="1"/>
  <c r="P812" i="1"/>
  <c r="O812" i="1"/>
  <c r="N812" i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V811" i="1" s="1"/>
  <c r="T811" i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V810" i="1"/>
  <c r="U810" i="1"/>
  <c r="T810" i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Z808" i="1" s="1"/>
  <c r="X808" i="1"/>
  <c r="W808" i="1"/>
  <c r="V808" i="1"/>
  <c r="U808" i="1"/>
  <c r="T808" i="1"/>
  <c r="R808" i="1"/>
  <c r="Q808" i="1"/>
  <c r="S808" i="1" s="1"/>
  <c r="O808" i="1"/>
  <c r="N808" i="1"/>
  <c r="P808" i="1" s="1"/>
  <c r="L808" i="1"/>
  <c r="K808" i="1"/>
  <c r="M808" i="1" s="1"/>
  <c r="J808" i="1"/>
  <c r="I808" i="1"/>
  <c r="AB808" i="1" s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Q806" i="1"/>
  <c r="O806" i="1"/>
  <c r="P806" i="1" s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R805" i="1"/>
  <c r="S805" i="1" s="1"/>
  <c r="Q805" i="1"/>
  <c r="O805" i="1"/>
  <c r="P805" i="1" s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V804" i="1" s="1"/>
  <c r="T804" i="1"/>
  <c r="R804" i="1"/>
  <c r="S804" i="1" s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V803" i="1" s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V802" i="1"/>
  <c r="U802" i="1"/>
  <c r="T802" i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Z800" i="1" s="1"/>
  <c r="X800" i="1"/>
  <c r="W800" i="1"/>
  <c r="V800" i="1"/>
  <c r="U800" i="1"/>
  <c r="T800" i="1"/>
  <c r="R800" i="1"/>
  <c r="Q800" i="1"/>
  <c r="S800" i="1" s="1"/>
  <c r="O800" i="1"/>
  <c r="N800" i="1"/>
  <c r="P800" i="1" s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T799" i="1"/>
  <c r="V799" i="1" s="1"/>
  <c r="R799" i="1"/>
  <c r="Q799" i="1"/>
  <c r="S799" i="1" s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S798" i="1" s="1"/>
  <c r="O798" i="1"/>
  <c r="P798" i="1" s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S797" i="1" s="1"/>
  <c r="Q797" i="1"/>
  <c r="O797" i="1"/>
  <c r="P797" i="1" s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V796" i="1" s="1"/>
  <c r="T796" i="1"/>
  <c r="R796" i="1"/>
  <c r="S796" i="1" s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V795" i="1" s="1"/>
  <c r="T795" i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V793" i="1"/>
  <c r="U793" i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Z792" i="1" s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T791" i="1"/>
  <c r="V791" i="1" s="1"/>
  <c r="R791" i="1"/>
  <c r="Q791" i="1"/>
  <c r="S791" i="1" s="1"/>
  <c r="AB791" i="1" s="1"/>
  <c r="O791" i="1"/>
  <c r="N791" i="1"/>
  <c r="P791" i="1" s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Q790" i="1"/>
  <c r="O790" i="1"/>
  <c r="P790" i="1" s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R789" i="1"/>
  <c r="S789" i="1" s="1"/>
  <c r="Q789" i="1"/>
  <c r="O789" i="1"/>
  <c r="P789" i="1" s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V788" i="1" s="1"/>
  <c r="T788" i="1"/>
  <c r="R788" i="1"/>
  <c r="S788" i="1" s="1"/>
  <c r="Q788" i="1"/>
  <c r="P788" i="1"/>
  <c r="O788" i="1"/>
  <c r="N788" i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V787" i="1" s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AB787" i="1" s="1"/>
  <c r="G787" i="1"/>
  <c r="F787" i="1"/>
  <c r="E787" i="1"/>
  <c r="D787" i="1"/>
  <c r="B787" i="1"/>
  <c r="A787" i="1" s="1"/>
  <c r="AA786" i="1"/>
  <c r="Y786" i="1"/>
  <c r="X786" i="1"/>
  <c r="Z786" i="1" s="1"/>
  <c r="W786" i="1"/>
  <c r="V786" i="1"/>
  <c r="U786" i="1"/>
  <c r="T786" i="1"/>
  <c r="S786" i="1"/>
  <c r="R786" i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Z784" i="1" s="1"/>
  <c r="X784" i="1"/>
  <c r="W784" i="1"/>
  <c r="V784" i="1"/>
  <c r="U784" i="1"/>
  <c r="T784" i="1"/>
  <c r="R784" i="1"/>
  <c r="Q784" i="1"/>
  <c r="S784" i="1" s="1"/>
  <c r="O784" i="1"/>
  <c r="N784" i="1"/>
  <c r="P784" i="1" s="1"/>
  <c r="L784" i="1"/>
  <c r="K784" i="1"/>
  <c r="M784" i="1" s="1"/>
  <c r="AB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T783" i="1"/>
  <c r="V783" i="1" s="1"/>
  <c r="R783" i="1"/>
  <c r="Q783" i="1"/>
  <c r="S783" i="1" s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O782" i="1"/>
  <c r="P782" i="1" s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R781" i="1"/>
  <c r="S781" i="1" s="1"/>
  <c r="Q781" i="1"/>
  <c r="O781" i="1"/>
  <c r="P781" i="1" s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V780" i="1" s="1"/>
  <c r="T780" i="1"/>
  <c r="R780" i="1"/>
  <c r="S780" i="1" s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V779" i="1" s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V778" i="1"/>
  <c r="U778" i="1"/>
  <c r="T778" i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W777" i="1"/>
  <c r="V777" i="1"/>
  <c r="U777" i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Z776" i="1" s="1"/>
  <c r="X776" i="1"/>
  <c r="W776" i="1"/>
  <c r="V776" i="1"/>
  <c r="U776" i="1"/>
  <c r="T776" i="1"/>
  <c r="R776" i="1"/>
  <c r="Q776" i="1"/>
  <c r="S776" i="1" s="1"/>
  <c r="O776" i="1"/>
  <c r="N776" i="1"/>
  <c r="P776" i="1" s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Q774" i="1"/>
  <c r="S774" i="1" s="1"/>
  <c r="O774" i="1"/>
  <c r="P774" i="1" s="1"/>
  <c r="N774" i="1"/>
  <c r="L774" i="1"/>
  <c r="M774" i="1" s="1"/>
  <c r="K774" i="1"/>
  <c r="J774" i="1"/>
  <c r="AB774" i="1" s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R773" i="1"/>
  <c r="S773" i="1" s="1"/>
  <c r="Q773" i="1"/>
  <c r="O773" i="1"/>
  <c r="P773" i="1" s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V772" i="1" s="1"/>
  <c r="T772" i="1"/>
  <c r="R772" i="1"/>
  <c r="S772" i="1" s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V771" i="1" s="1"/>
  <c r="T771" i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V769" i="1"/>
  <c r="U769" i="1"/>
  <c r="T769" i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Z768" i="1" s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T767" i="1"/>
  <c r="V767" i="1" s="1"/>
  <c r="R767" i="1"/>
  <c r="Q767" i="1"/>
  <c r="S767" i="1" s="1"/>
  <c r="AB767" i="1" s="1"/>
  <c r="O767" i="1"/>
  <c r="N767" i="1"/>
  <c r="P767" i="1" s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Q766" i="1"/>
  <c r="O766" i="1"/>
  <c r="P766" i="1" s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R765" i="1"/>
  <c r="S765" i="1" s="1"/>
  <c r="Q765" i="1"/>
  <c r="O765" i="1"/>
  <c r="P765" i="1" s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V764" i="1" s="1"/>
  <c r="T764" i="1"/>
  <c r="R764" i="1"/>
  <c r="S764" i="1" s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V763" i="1" s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V762" i="1"/>
  <c r="U762" i="1"/>
  <c r="T762" i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W761" i="1"/>
  <c r="V761" i="1"/>
  <c r="U761" i="1"/>
  <c r="T761" i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Z760" i="1" s="1"/>
  <c r="X760" i="1"/>
  <c r="W760" i="1"/>
  <c r="V760" i="1"/>
  <c r="U760" i="1"/>
  <c r="T760" i="1"/>
  <c r="R760" i="1"/>
  <c r="Q760" i="1"/>
  <c r="S760" i="1" s="1"/>
  <c r="O760" i="1"/>
  <c r="N760" i="1"/>
  <c r="P760" i="1" s="1"/>
  <c r="AB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T759" i="1"/>
  <c r="V759" i="1" s="1"/>
  <c r="R759" i="1"/>
  <c r="Q759" i="1"/>
  <c r="S759" i="1" s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Q758" i="1"/>
  <c r="O758" i="1"/>
  <c r="P758" i="1" s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R757" i="1"/>
  <c r="S757" i="1" s="1"/>
  <c r="Q757" i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V756" i="1" s="1"/>
  <c r="T756" i="1"/>
  <c r="R756" i="1"/>
  <c r="S756" i="1" s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V755" i="1" s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V754" i="1"/>
  <c r="U754" i="1"/>
  <c r="T754" i="1"/>
  <c r="S754" i="1"/>
  <c r="R754" i="1"/>
  <c r="Q754" i="1"/>
  <c r="P754" i="1"/>
  <c r="O754" i="1"/>
  <c r="N754" i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 s="1"/>
  <c r="AA753" i="1"/>
  <c r="Y753" i="1"/>
  <c r="X753" i="1"/>
  <c r="Z753" i="1" s="1"/>
  <c r="W753" i="1"/>
  <c r="V753" i="1"/>
  <c r="U753" i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Z752" i="1" s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M751" i="1" s="1"/>
  <c r="K751" i="1"/>
  <c r="J751" i="1"/>
  <c r="I751" i="1"/>
  <c r="AB751" i="1" s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Q750" i="1"/>
  <c r="S750" i="1" s="1"/>
  <c r="O750" i="1"/>
  <c r="P750" i="1" s="1"/>
  <c r="N750" i="1"/>
  <c r="L750" i="1"/>
  <c r="M750" i="1" s="1"/>
  <c r="K750" i="1"/>
  <c r="J750" i="1"/>
  <c r="AB750" i="1" s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R749" i="1"/>
  <c r="S749" i="1" s="1"/>
  <c r="Q749" i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V748" i="1" s="1"/>
  <c r="T748" i="1"/>
  <c r="R748" i="1"/>
  <c r="S748" i="1" s="1"/>
  <c r="Q748" i="1"/>
  <c r="P748" i="1"/>
  <c r="O748" i="1"/>
  <c r="N748" i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V747" i="1" s="1"/>
  <c r="T747" i="1"/>
  <c r="S747" i="1"/>
  <c r="R747" i="1"/>
  <c r="Q747" i="1"/>
  <c r="P747" i="1"/>
  <c r="O747" i="1"/>
  <c r="N747" i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Y746" i="1"/>
  <c r="X746" i="1"/>
  <c r="Z746" i="1" s="1"/>
  <c r="W746" i="1"/>
  <c r="V746" i="1"/>
  <c r="U746" i="1"/>
  <c r="T746" i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Z744" i="1" s="1"/>
  <c r="X744" i="1"/>
  <c r="W744" i="1"/>
  <c r="V744" i="1"/>
  <c r="U744" i="1"/>
  <c r="T744" i="1"/>
  <c r="R744" i="1"/>
  <c r="Q744" i="1"/>
  <c r="S744" i="1" s="1"/>
  <c r="O744" i="1"/>
  <c r="N744" i="1"/>
  <c r="P744" i="1" s="1"/>
  <c r="L744" i="1"/>
  <c r="K744" i="1"/>
  <c r="M744" i="1" s="1"/>
  <c r="J744" i="1"/>
  <c r="I744" i="1"/>
  <c r="AB744" i="1" s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M743" i="1" s="1"/>
  <c r="K743" i="1"/>
  <c r="J743" i="1"/>
  <c r="I743" i="1"/>
  <c r="AB743" i="1" s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R742" i="1"/>
  <c r="Q742" i="1"/>
  <c r="O742" i="1"/>
  <c r="P742" i="1" s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R741" i="1"/>
  <c r="S741" i="1" s="1"/>
  <c r="Q741" i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V740" i="1" s="1"/>
  <c r="T740" i="1"/>
  <c r="R740" i="1"/>
  <c r="S740" i="1" s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V739" i="1" s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V738" i="1"/>
  <c r="U738" i="1"/>
  <c r="T738" i="1"/>
  <c r="S738" i="1"/>
  <c r="R738" i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Z736" i="1" s="1"/>
  <c r="X736" i="1"/>
  <c r="W736" i="1"/>
  <c r="V736" i="1"/>
  <c r="U736" i="1"/>
  <c r="T736" i="1"/>
  <c r="R736" i="1"/>
  <c r="Q736" i="1"/>
  <c r="S736" i="1" s="1"/>
  <c r="O736" i="1"/>
  <c r="N736" i="1"/>
  <c r="P736" i="1" s="1"/>
  <c r="AB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T735" i="1"/>
  <c r="V735" i="1" s="1"/>
  <c r="R735" i="1"/>
  <c r="Q735" i="1"/>
  <c r="S735" i="1" s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Q734" i="1"/>
  <c r="S734" i="1" s="1"/>
  <c r="O734" i="1"/>
  <c r="P734" i="1" s="1"/>
  <c r="N734" i="1"/>
  <c r="L734" i="1"/>
  <c r="M734" i="1" s="1"/>
  <c r="K734" i="1"/>
  <c r="J734" i="1"/>
  <c r="AB734" i="1" s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S733" i="1" s="1"/>
  <c r="Q733" i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V732" i="1" s="1"/>
  <c r="T732" i="1"/>
  <c r="R732" i="1"/>
  <c r="S732" i="1" s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V731" i="1" s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V729" i="1"/>
  <c r="U729" i="1"/>
  <c r="T729" i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Z728" i="1" s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T727" i="1"/>
  <c r="V727" i="1" s="1"/>
  <c r="R727" i="1"/>
  <c r="Q727" i="1"/>
  <c r="S727" i="1" s="1"/>
  <c r="AB727" i="1" s="1"/>
  <c r="O727" i="1"/>
  <c r="N727" i="1"/>
  <c r="P727" i="1" s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Q726" i="1"/>
  <c r="O726" i="1"/>
  <c r="P726" i="1" s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R725" i="1"/>
  <c r="S725" i="1" s="1"/>
  <c r="Q725" i="1"/>
  <c r="O725" i="1"/>
  <c r="P725" i="1" s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V724" i="1" s="1"/>
  <c r="T724" i="1"/>
  <c r="R724" i="1"/>
  <c r="S724" i="1" s="1"/>
  <c r="Q724" i="1"/>
  <c r="P724" i="1"/>
  <c r="O724" i="1"/>
  <c r="N724" i="1"/>
  <c r="M724" i="1"/>
  <c r="L724" i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V723" i="1" s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X722" i="1"/>
  <c r="Z722" i="1" s="1"/>
  <c r="W722" i="1"/>
  <c r="V722" i="1"/>
  <c r="U722" i="1"/>
  <c r="T722" i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B720" i="1"/>
  <c r="AA720" i="1"/>
  <c r="Y720" i="1"/>
  <c r="Z720" i="1" s="1"/>
  <c r="X720" i="1"/>
  <c r="W720" i="1"/>
  <c r="V720" i="1"/>
  <c r="U720" i="1"/>
  <c r="T720" i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T719" i="1"/>
  <c r="V719" i="1" s="1"/>
  <c r="R719" i="1"/>
  <c r="Q719" i="1"/>
  <c r="S719" i="1" s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Q718" i="1"/>
  <c r="O718" i="1"/>
  <c r="P718" i="1" s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R717" i="1"/>
  <c r="S717" i="1" s="1"/>
  <c r="Q717" i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V716" i="1" s="1"/>
  <c r="T716" i="1"/>
  <c r="R716" i="1"/>
  <c r="S716" i="1" s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V715" i="1" s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V714" i="1"/>
  <c r="U714" i="1"/>
  <c r="T714" i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Z712" i="1" s="1"/>
  <c r="X712" i="1"/>
  <c r="W712" i="1"/>
  <c r="V712" i="1"/>
  <c r="U712" i="1"/>
  <c r="T712" i="1"/>
  <c r="R712" i="1"/>
  <c r="Q712" i="1"/>
  <c r="S712" i="1" s="1"/>
  <c r="O712" i="1"/>
  <c r="N712" i="1"/>
  <c r="P712" i="1" s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M711" i="1" s="1"/>
  <c r="K711" i="1"/>
  <c r="J711" i="1"/>
  <c r="I711" i="1"/>
  <c r="AB711" i="1" s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Q710" i="1"/>
  <c r="S710" i="1" s="1"/>
  <c r="O710" i="1"/>
  <c r="P710" i="1" s="1"/>
  <c r="N710" i="1"/>
  <c r="L710" i="1"/>
  <c r="M710" i="1" s="1"/>
  <c r="K710" i="1"/>
  <c r="J710" i="1"/>
  <c r="AB710" i="1" s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R709" i="1"/>
  <c r="S709" i="1" s="1"/>
  <c r="Q709" i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V708" i="1" s="1"/>
  <c r="T708" i="1"/>
  <c r="R708" i="1"/>
  <c r="S708" i="1" s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V707" i="1" s="1"/>
  <c r="T707" i="1"/>
  <c r="S707" i="1"/>
  <c r="R707" i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V706" i="1"/>
  <c r="U706" i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V705" i="1"/>
  <c r="U705" i="1"/>
  <c r="T705" i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Z704" i="1" s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M703" i="1" s="1"/>
  <c r="AB703" i="1" s="1"/>
  <c r="K703" i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Q702" i="1"/>
  <c r="O702" i="1"/>
  <c r="P702" i="1" s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S701" i="1" s="1"/>
  <c r="Q701" i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V700" i="1" s="1"/>
  <c r="T700" i="1"/>
  <c r="R700" i="1"/>
  <c r="S700" i="1" s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V699" i="1" s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V698" i="1"/>
  <c r="U698" i="1"/>
  <c r="T698" i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B696" i="1"/>
  <c r="AA696" i="1"/>
  <c r="Y696" i="1"/>
  <c r="Z696" i="1" s="1"/>
  <c r="X696" i="1"/>
  <c r="W696" i="1"/>
  <c r="V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T695" i="1"/>
  <c r="V695" i="1" s="1"/>
  <c r="R695" i="1"/>
  <c r="Q695" i="1"/>
  <c r="S695" i="1" s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R694" i="1"/>
  <c r="Q694" i="1"/>
  <c r="O694" i="1"/>
  <c r="P694" i="1" s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R693" i="1"/>
  <c r="S693" i="1" s="1"/>
  <c r="Q693" i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V692" i="1" s="1"/>
  <c r="T692" i="1"/>
  <c r="R692" i="1"/>
  <c r="S692" i="1" s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V691" i="1" s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V690" i="1"/>
  <c r="U690" i="1"/>
  <c r="T690" i="1"/>
  <c r="S690" i="1"/>
  <c r="R690" i="1"/>
  <c r="Q690" i="1"/>
  <c r="P690" i="1"/>
  <c r="O690" i="1"/>
  <c r="N690" i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AB689" i="1" s="1"/>
  <c r="H689" i="1"/>
  <c r="G689" i="1"/>
  <c r="F689" i="1"/>
  <c r="E689" i="1"/>
  <c r="D689" i="1"/>
  <c r="B689" i="1"/>
  <c r="A689" i="1" s="1"/>
  <c r="AA688" i="1"/>
  <c r="Y688" i="1"/>
  <c r="Z688" i="1" s="1"/>
  <c r="X688" i="1"/>
  <c r="W688" i="1"/>
  <c r="V688" i="1"/>
  <c r="U688" i="1"/>
  <c r="T688" i="1"/>
  <c r="R688" i="1"/>
  <c r="Q688" i="1"/>
  <c r="S688" i="1" s="1"/>
  <c r="O688" i="1"/>
  <c r="N688" i="1"/>
  <c r="P688" i="1" s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M687" i="1" s="1"/>
  <c r="K687" i="1"/>
  <c r="J687" i="1"/>
  <c r="I687" i="1"/>
  <c r="AB687" i="1" s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Q686" i="1"/>
  <c r="S686" i="1" s="1"/>
  <c r="O686" i="1"/>
  <c r="P686" i="1" s="1"/>
  <c r="N686" i="1"/>
  <c r="L686" i="1"/>
  <c r="M686" i="1" s="1"/>
  <c r="K686" i="1"/>
  <c r="J686" i="1"/>
  <c r="AB686" i="1" s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R685" i="1"/>
  <c r="S685" i="1" s="1"/>
  <c r="Q685" i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V684" i="1" s="1"/>
  <c r="T684" i="1"/>
  <c r="R684" i="1"/>
  <c r="S684" i="1" s="1"/>
  <c r="Q684" i="1"/>
  <c r="P684" i="1"/>
  <c r="O684" i="1"/>
  <c r="N684" i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V683" i="1" s="1"/>
  <c r="T683" i="1"/>
  <c r="S683" i="1"/>
  <c r="R683" i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V682" i="1"/>
  <c r="U682" i="1"/>
  <c r="T682" i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Z680" i="1" s="1"/>
  <c r="X680" i="1"/>
  <c r="W680" i="1"/>
  <c r="V680" i="1"/>
  <c r="U680" i="1"/>
  <c r="T680" i="1"/>
  <c r="R680" i="1"/>
  <c r="Q680" i="1"/>
  <c r="S680" i="1" s="1"/>
  <c r="O680" i="1"/>
  <c r="N680" i="1"/>
  <c r="P680" i="1" s="1"/>
  <c r="L680" i="1"/>
  <c r="K680" i="1"/>
  <c r="M680" i="1" s="1"/>
  <c r="J680" i="1"/>
  <c r="I680" i="1"/>
  <c r="AB680" i="1" s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M679" i="1" s="1"/>
  <c r="K679" i="1"/>
  <c r="J679" i="1"/>
  <c r="I679" i="1"/>
  <c r="AB679" i="1" s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R678" i="1"/>
  <c r="Q678" i="1"/>
  <c r="O678" i="1"/>
  <c r="P678" i="1" s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S677" i="1" s="1"/>
  <c r="Q677" i="1"/>
  <c r="O677" i="1"/>
  <c r="P677" i="1" s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V676" i="1" s="1"/>
  <c r="T676" i="1"/>
  <c r="R676" i="1"/>
  <c r="S676" i="1" s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V675" i="1" s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V674" i="1"/>
  <c r="U674" i="1"/>
  <c r="T674" i="1"/>
  <c r="S674" i="1"/>
  <c r="R674" i="1"/>
  <c r="Q674" i="1"/>
  <c r="P674" i="1"/>
  <c r="O674" i="1"/>
  <c r="N674" i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V672" i="1"/>
  <c r="U672" i="1"/>
  <c r="T672" i="1"/>
  <c r="R672" i="1"/>
  <c r="Q672" i="1"/>
  <c r="S672" i="1" s="1"/>
  <c r="O672" i="1"/>
  <c r="N672" i="1"/>
  <c r="P672" i="1" s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T671" i="1"/>
  <c r="V671" i="1" s="1"/>
  <c r="R671" i="1"/>
  <c r="Q671" i="1"/>
  <c r="S671" i="1" s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Q670" i="1"/>
  <c r="S670" i="1" s="1"/>
  <c r="O670" i="1"/>
  <c r="P670" i="1" s="1"/>
  <c r="N670" i="1"/>
  <c r="L670" i="1"/>
  <c r="M670" i="1" s="1"/>
  <c r="K670" i="1"/>
  <c r="J670" i="1"/>
  <c r="AB670" i="1" s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R669" i="1"/>
  <c r="S669" i="1" s="1"/>
  <c r="Q669" i="1"/>
  <c r="O669" i="1"/>
  <c r="P669" i="1" s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V668" i="1" s="1"/>
  <c r="T668" i="1"/>
  <c r="R668" i="1"/>
  <c r="S668" i="1" s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V667" i="1" s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AB667" i="1" s="1"/>
  <c r="G667" i="1"/>
  <c r="F667" i="1"/>
  <c r="E667" i="1"/>
  <c r="D667" i="1"/>
  <c r="B667" i="1"/>
  <c r="A667" i="1" s="1"/>
  <c r="AA666" i="1"/>
  <c r="Y666" i="1"/>
  <c r="X666" i="1"/>
  <c r="Z666" i="1" s="1"/>
  <c r="W666" i="1"/>
  <c r="V666" i="1"/>
  <c r="U666" i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V665" i="1"/>
  <c r="U665" i="1"/>
  <c r="T665" i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T663" i="1"/>
  <c r="V663" i="1" s="1"/>
  <c r="R663" i="1"/>
  <c r="Q663" i="1"/>
  <c r="S663" i="1" s="1"/>
  <c r="AB663" i="1" s="1"/>
  <c r="O663" i="1"/>
  <c r="N663" i="1"/>
  <c r="P663" i="1" s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R662" i="1"/>
  <c r="Q662" i="1"/>
  <c r="O662" i="1"/>
  <c r="P662" i="1" s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R661" i="1"/>
  <c r="S661" i="1" s="1"/>
  <c r="Q661" i="1"/>
  <c r="O661" i="1"/>
  <c r="P661" i="1" s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V660" i="1" s="1"/>
  <c r="T660" i="1"/>
  <c r="R660" i="1"/>
  <c r="S660" i="1" s="1"/>
  <c r="Q660" i="1"/>
  <c r="P660" i="1"/>
  <c r="O660" i="1"/>
  <c r="N660" i="1"/>
  <c r="M660" i="1"/>
  <c r="L660" i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V659" i="1" s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V658" i="1"/>
  <c r="U658" i="1"/>
  <c r="T658" i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Z656" i="1" s="1"/>
  <c r="X656" i="1"/>
  <c r="W656" i="1"/>
  <c r="V656" i="1"/>
  <c r="U656" i="1"/>
  <c r="T656" i="1"/>
  <c r="R656" i="1"/>
  <c r="Q656" i="1"/>
  <c r="S656" i="1" s="1"/>
  <c r="O656" i="1"/>
  <c r="N656" i="1"/>
  <c r="P656" i="1" s="1"/>
  <c r="L656" i="1"/>
  <c r="K656" i="1"/>
  <c r="M656" i="1" s="1"/>
  <c r="AB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T655" i="1"/>
  <c r="V655" i="1" s="1"/>
  <c r="R655" i="1"/>
  <c r="Q655" i="1"/>
  <c r="S655" i="1" s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Q654" i="1"/>
  <c r="O654" i="1"/>
  <c r="P654" i="1" s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S653" i="1" s="1"/>
  <c r="Q653" i="1"/>
  <c r="O653" i="1"/>
  <c r="P653" i="1" s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V652" i="1" s="1"/>
  <c r="T652" i="1"/>
  <c r="R652" i="1"/>
  <c r="S652" i="1" s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V651" i="1" s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Z648" i="1" s="1"/>
  <c r="X648" i="1"/>
  <c r="W648" i="1"/>
  <c r="V648" i="1"/>
  <c r="U648" i="1"/>
  <c r="T648" i="1"/>
  <c r="R648" i="1"/>
  <c r="Q648" i="1"/>
  <c r="S648" i="1" s="1"/>
  <c r="O648" i="1"/>
  <c r="N648" i="1"/>
  <c r="P648" i="1" s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M647" i="1" s="1"/>
  <c r="K647" i="1"/>
  <c r="J647" i="1"/>
  <c r="I647" i="1"/>
  <c r="AB647" i="1" s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R646" i="1"/>
  <c r="Q646" i="1"/>
  <c r="S646" i="1" s="1"/>
  <c r="O646" i="1"/>
  <c r="P646" i="1" s="1"/>
  <c r="N646" i="1"/>
  <c r="L646" i="1"/>
  <c r="M646" i="1" s="1"/>
  <c r="K646" i="1"/>
  <c r="J646" i="1"/>
  <c r="AB646" i="1" s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R645" i="1"/>
  <c r="S645" i="1" s="1"/>
  <c r="Q645" i="1"/>
  <c r="O645" i="1"/>
  <c r="P645" i="1" s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V644" i="1" s="1"/>
  <c r="T644" i="1"/>
  <c r="R644" i="1"/>
  <c r="S644" i="1" s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V643" i="1" s="1"/>
  <c r="T643" i="1"/>
  <c r="S643" i="1"/>
  <c r="R643" i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V642" i="1"/>
  <c r="U642" i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V641" i="1"/>
  <c r="U641" i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T639" i="1"/>
  <c r="R639" i="1"/>
  <c r="Q639" i="1"/>
  <c r="S639" i="1" s="1"/>
  <c r="O639" i="1"/>
  <c r="N639" i="1"/>
  <c r="P639" i="1" s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O638" i="1"/>
  <c r="P638" i="1" s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R637" i="1"/>
  <c r="S637" i="1" s="1"/>
  <c r="Q637" i="1"/>
  <c r="O637" i="1"/>
  <c r="P637" i="1" s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V636" i="1"/>
  <c r="U636" i="1"/>
  <c r="T636" i="1"/>
  <c r="R636" i="1"/>
  <c r="S636" i="1" s="1"/>
  <c r="Q636" i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V635" i="1" s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AB634" i="1" s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T631" i="1"/>
  <c r="R631" i="1"/>
  <c r="Q631" i="1"/>
  <c r="S631" i="1" s="1"/>
  <c r="O631" i="1"/>
  <c r="N631" i="1"/>
  <c r="P631" i="1" s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Q630" i="1"/>
  <c r="O630" i="1"/>
  <c r="P630" i="1" s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R629" i="1"/>
  <c r="S629" i="1" s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V628" i="1" s="1"/>
  <c r="T628" i="1"/>
  <c r="R628" i="1"/>
  <c r="S628" i="1" s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V627" i="1" s="1"/>
  <c r="T627" i="1"/>
  <c r="S627" i="1"/>
  <c r="R627" i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T623" i="1"/>
  <c r="R623" i="1"/>
  <c r="Q623" i="1"/>
  <c r="S623" i="1" s="1"/>
  <c r="O623" i="1"/>
  <c r="N623" i="1"/>
  <c r="P623" i="1" s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R622" i="1"/>
  <c r="Q622" i="1"/>
  <c r="S622" i="1" s="1"/>
  <c r="O622" i="1"/>
  <c r="P622" i="1" s="1"/>
  <c r="N622" i="1"/>
  <c r="L622" i="1"/>
  <c r="M622" i="1" s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S621" i="1" s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U620" i="1"/>
  <c r="V620" i="1" s="1"/>
  <c r="T620" i="1"/>
  <c r="R620" i="1"/>
  <c r="S620" i="1" s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V619" i="1" s="1"/>
  <c r="T619" i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V618" i="1"/>
  <c r="U618" i="1"/>
  <c r="T618" i="1"/>
  <c r="S618" i="1"/>
  <c r="R618" i="1"/>
  <c r="Q618" i="1"/>
  <c r="O618" i="1"/>
  <c r="N618" i="1"/>
  <c r="P618" i="1" s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Z616" i="1" s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P614" i="1" s="1"/>
  <c r="N614" i="1"/>
  <c r="L614" i="1"/>
  <c r="M614" i="1" s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S613" i="1" s="1"/>
  <c r="Q613" i="1"/>
  <c r="O613" i="1"/>
  <c r="P613" i="1" s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U612" i="1"/>
  <c r="V612" i="1" s="1"/>
  <c r="T612" i="1"/>
  <c r="R612" i="1"/>
  <c r="S612" i="1" s="1"/>
  <c r="Q612" i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V611" i="1" s="1"/>
  <c r="T611" i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V610" i="1"/>
  <c r="U610" i="1"/>
  <c r="T610" i="1"/>
  <c r="S610" i="1"/>
  <c r="R610" i="1"/>
  <c r="Q610" i="1"/>
  <c r="O610" i="1"/>
  <c r="N610" i="1"/>
  <c r="P610" i="1" s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W609" i="1"/>
  <c r="V609" i="1"/>
  <c r="U609" i="1"/>
  <c r="T609" i="1"/>
  <c r="R609" i="1"/>
  <c r="Q609" i="1"/>
  <c r="S609" i="1" s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Z608" i="1" s="1"/>
  <c r="X608" i="1"/>
  <c r="W608" i="1"/>
  <c r="V608" i="1"/>
  <c r="U608" i="1"/>
  <c r="T608" i="1"/>
  <c r="R608" i="1"/>
  <c r="Q608" i="1"/>
  <c r="S608" i="1" s="1"/>
  <c r="O608" i="1"/>
  <c r="N608" i="1"/>
  <c r="P608" i="1" s="1"/>
  <c r="L608" i="1"/>
  <c r="K608" i="1"/>
  <c r="M608" i="1" s="1"/>
  <c r="J608" i="1"/>
  <c r="I608" i="1"/>
  <c r="AB608" i="1" s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T607" i="1"/>
  <c r="V607" i="1" s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O606" i="1"/>
  <c r="P606" i="1" s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S605" i="1"/>
  <c r="R605" i="1"/>
  <c r="Q605" i="1"/>
  <c r="O605" i="1"/>
  <c r="P605" i="1" s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V604" i="1"/>
  <c r="U604" i="1"/>
  <c r="T604" i="1"/>
  <c r="R604" i="1"/>
  <c r="S604" i="1" s="1"/>
  <c r="Q604" i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V603" i="1" s="1"/>
  <c r="T603" i="1"/>
  <c r="S603" i="1"/>
  <c r="R603" i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M602" i="1" s="1"/>
  <c r="AB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AB601" i="1" s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T599" i="1"/>
  <c r="V599" i="1" s="1"/>
  <c r="R599" i="1"/>
  <c r="Q599" i="1"/>
  <c r="S599" i="1" s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R598" i="1"/>
  <c r="Q598" i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V596" i="1" s="1"/>
  <c r="T596" i="1"/>
  <c r="R596" i="1"/>
  <c r="S596" i="1" s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V595" i="1" s="1"/>
  <c r="T595" i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V593" i="1"/>
  <c r="U593" i="1"/>
  <c r="T593" i="1"/>
  <c r="S593" i="1"/>
  <c r="R593" i="1"/>
  <c r="Q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U592" i="1"/>
  <c r="T592" i="1"/>
  <c r="V592" i="1" s="1"/>
  <c r="R592" i="1"/>
  <c r="Q592" i="1"/>
  <c r="O592" i="1"/>
  <c r="N592" i="1"/>
  <c r="P592" i="1" s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T591" i="1"/>
  <c r="R591" i="1"/>
  <c r="Q591" i="1"/>
  <c r="S591" i="1" s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R590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V588" i="1" s="1"/>
  <c r="T588" i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W587" i="1"/>
  <c r="V587" i="1"/>
  <c r="U587" i="1"/>
  <c r="T587" i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U584" i="1"/>
  <c r="T584" i="1"/>
  <c r="V584" i="1" s="1"/>
  <c r="R584" i="1"/>
  <c r="Q584" i="1"/>
  <c r="S584" i="1" s="1"/>
  <c r="O584" i="1"/>
  <c r="N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Q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W579" i="1"/>
  <c r="V579" i="1"/>
  <c r="U579" i="1"/>
  <c r="T579" i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Q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U568" i="1"/>
  <c r="T568" i="1"/>
  <c r="V568" i="1" s="1"/>
  <c r="R568" i="1"/>
  <c r="Q568" i="1"/>
  <c r="O568" i="1"/>
  <c r="N568" i="1"/>
  <c r="P568" i="1" s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S565" i="1" s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V562" i="1"/>
  <c r="U562" i="1"/>
  <c r="T562" i="1"/>
  <c r="S562" i="1"/>
  <c r="R562" i="1"/>
  <c r="Q562" i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V561" i="1"/>
  <c r="U561" i="1"/>
  <c r="T561" i="1"/>
  <c r="S561" i="1"/>
  <c r="R561" i="1"/>
  <c r="Q561" i="1"/>
  <c r="O561" i="1"/>
  <c r="N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R559" i="1"/>
  <c r="Q559" i="1"/>
  <c r="S559" i="1" s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R557" i="1"/>
  <c r="S557" i="1" s="1"/>
  <c r="Q557" i="1"/>
  <c r="O557" i="1"/>
  <c r="P557" i="1" s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V556" i="1"/>
  <c r="U556" i="1"/>
  <c r="T556" i="1"/>
  <c r="S556" i="1"/>
  <c r="R556" i="1"/>
  <c r="Q556" i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V555" i="1" s="1"/>
  <c r="T555" i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W553" i="1"/>
  <c r="V553" i="1"/>
  <c r="U553" i="1"/>
  <c r="T553" i="1"/>
  <c r="R553" i="1"/>
  <c r="Q553" i="1"/>
  <c r="S553" i="1" s="1"/>
  <c r="O553" i="1"/>
  <c r="N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Z552" i="1" s="1"/>
  <c r="X552" i="1"/>
  <c r="W552" i="1"/>
  <c r="V552" i="1"/>
  <c r="U552" i="1"/>
  <c r="T552" i="1"/>
  <c r="R552" i="1"/>
  <c r="Q552" i="1"/>
  <c r="S552" i="1" s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R550" i="1"/>
  <c r="Q550" i="1"/>
  <c r="S550" i="1" s="1"/>
  <c r="O550" i="1"/>
  <c r="P550" i="1" s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R549" i="1"/>
  <c r="S549" i="1" s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V547" i="1" s="1"/>
  <c r="T547" i="1"/>
  <c r="S547" i="1"/>
  <c r="R547" i="1"/>
  <c r="Q547" i="1"/>
  <c r="P547" i="1"/>
  <c r="O547" i="1"/>
  <c r="N547" i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W545" i="1"/>
  <c r="U545" i="1"/>
  <c r="T545" i="1"/>
  <c r="V545" i="1" s="1"/>
  <c r="R545" i="1"/>
  <c r="Q545" i="1"/>
  <c r="S545" i="1" s="1"/>
  <c r="O545" i="1"/>
  <c r="N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Z544" i="1" s="1"/>
  <c r="X544" i="1"/>
  <c r="W544" i="1"/>
  <c r="U544" i="1"/>
  <c r="T544" i="1"/>
  <c r="V544" i="1" s="1"/>
  <c r="R544" i="1"/>
  <c r="Q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T543" i="1"/>
  <c r="V543" i="1" s="1"/>
  <c r="R543" i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Q542" i="1"/>
  <c r="O542" i="1"/>
  <c r="P542" i="1" s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U540" i="1"/>
  <c r="V540" i="1" s="1"/>
  <c r="T540" i="1"/>
  <c r="R540" i="1"/>
  <c r="S540" i="1" s="1"/>
  <c r="Q540" i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T535" i="1"/>
  <c r="R535" i="1"/>
  <c r="Q535" i="1"/>
  <c r="O535" i="1"/>
  <c r="N535" i="1"/>
  <c r="P535" i="1" s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O534" i="1"/>
  <c r="P534" i="1" s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V532" i="1" s="1"/>
  <c r="T532" i="1"/>
  <c r="R532" i="1"/>
  <c r="S532" i="1" s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V524" i="1" s="1"/>
  <c r="T524" i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N521" i="1"/>
  <c r="P521" i="1" s="1"/>
  <c r="L521" i="1"/>
  <c r="K521" i="1"/>
  <c r="M521" i="1" s="1"/>
  <c r="J521" i="1"/>
  <c r="I521" i="1"/>
  <c r="AB521" i="1" s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R518" i="1"/>
  <c r="Q518" i="1"/>
  <c r="S518" i="1" s="1"/>
  <c r="O518" i="1"/>
  <c r="P518" i="1" s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S517" i="1"/>
  <c r="R517" i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V516" i="1" s="1"/>
  <c r="T516" i="1"/>
  <c r="R516" i="1"/>
  <c r="S516" i="1" s="1"/>
  <c r="Q516" i="1"/>
  <c r="P516" i="1"/>
  <c r="O516" i="1"/>
  <c r="N516" i="1"/>
  <c r="M516" i="1"/>
  <c r="L516" i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V515" i="1" s="1"/>
  <c r="T515" i="1"/>
  <c r="R515" i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N513" i="1"/>
  <c r="P513" i="1" s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Z512" i="1" s="1"/>
  <c r="X512" i="1"/>
  <c r="W512" i="1"/>
  <c r="V512" i="1"/>
  <c r="U512" i="1"/>
  <c r="T512" i="1"/>
  <c r="S512" i="1"/>
  <c r="R512" i="1"/>
  <c r="Q512" i="1"/>
  <c r="O512" i="1"/>
  <c r="N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Z511" i="1" s="1"/>
  <c r="X511" i="1"/>
  <c r="W511" i="1"/>
  <c r="U511" i="1"/>
  <c r="T511" i="1"/>
  <c r="V511" i="1" s="1"/>
  <c r="R511" i="1"/>
  <c r="Q511" i="1"/>
  <c r="S511" i="1" s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R509" i="1"/>
  <c r="S509" i="1" s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V508" i="1" s="1"/>
  <c r="T508" i="1"/>
  <c r="R508" i="1"/>
  <c r="S508" i="1" s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V507" i="1"/>
  <c r="U507" i="1"/>
  <c r="T507" i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B506" i="1"/>
  <c r="AA506" i="1"/>
  <c r="Y506" i="1"/>
  <c r="X506" i="1"/>
  <c r="Z506" i="1" s="1"/>
  <c r="W506" i="1"/>
  <c r="V506" i="1"/>
  <c r="U506" i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V505" i="1" s="1"/>
  <c r="T505" i="1"/>
  <c r="R505" i="1"/>
  <c r="Q505" i="1"/>
  <c r="S505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U504" i="1"/>
  <c r="T504" i="1"/>
  <c r="V504" i="1" s="1"/>
  <c r="R504" i="1"/>
  <c r="Q504" i="1"/>
  <c r="O504" i="1"/>
  <c r="P504" i="1" s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R503" i="1"/>
  <c r="S503" i="1" s="1"/>
  <c r="Q503" i="1"/>
  <c r="O503" i="1"/>
  <c r="P503" i="1" s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V502" i="1" s="1"/>
  <c r="T502" i="1"/>
  <c r="R502" i="1"/>
  <c r="S502" i="1" s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V501" i="1" s="1"/>
  <c r="T501" i="1"/>
  <c r="S501" i="1"/>
  <c r="R501" i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Z498" i="1" s="1"/>
  <c r="X498" i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AB498" i="1" s="1"/>
  <c r="H498" i="1"/>
  <c r="G498" i="1"/>
  <c r="F498" i="1"/>
  <c r="E498" i="1"/>
  <c r="D498" i="1"/>
  <c r="B498" i="1"/>
  <c r="A498" i="1" s="1"/>
  <c r="AA497" i="1"/>
  <c r="Y497" i="1"/>
  <c r="Z497" i="1" s="1"/>
  <c r="X497" i="1"/>
  <c r="W497" i="1"/>
  <c r="U497" i="1"/>
  <c r="T497" i="1"/>
  <c r="V497" i="1" s="1"/>
  <c r="R497" i="1"/>
  <c r="Q497" i="1"/>
  <c r="S497" i="1" s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Q496" i="1"/>
  <c r="O496" i="1"/>
  <c r="P496" i="1" s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R495" i="1"/>
  <c r="S495" i="1" s="1"/>
  <c r="Q495" i="1"/>
  <c r="O495" i="1"/>
  <c r="P495" i="1" s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V494" i="1" s="1"/>
  <c r="T494" i="1"/>
  <c r="R494" i="1"/>
  <c r="S494" i="1" s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V493" i="1" s="1"/>
  <c r="T493" i="1"/>
  <c r="S493" i="1"/>
  <c r="R493" i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Z490" i="1" s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AB490" i="1" s="1"/>
  <c r="H490" i="1"/>
  <c r="G490" i="1"/>
  <c r="F490" i="1"/>
  <c r="E490" i="1"/>
  <c r="D490" i="1"/>
  <c r="B490" i="1"/>
  <c r="A490" i="1" s="1"/>
  <c r="AA489" i="1"/>
  <c r="Y489" i="1"/>
  <c r="Z489" i="1" s="1"/>
  <c r="X489" i="1"/>
  <c r="W489" i="1"/>
  <c r="U489" i="1"/>
  <c r="T489" i="1"/>
  <c r="V489" i="1" s="1"/>
  <c r="R489" i="1"/>
  <c r="Q489" i="1"/>
  <c r="S489" i="1" s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Q488" i="1"/>
  <c r="O488" i="1"/>
  <c r="P488" i="1" s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R487" i="1"/>
  <c r="S487" i="1" s="1"/>
  <c r="Q487" i="1"/>
  <c r="O487" i="1"/>
  <c r="P487" i="1" s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V486" i="1" s="1"/>
  <c r="T486" i="1"/>
  <c r="R486" i="1"/>
  <c r="S486" i="1" s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V485" i="1" s="1"/>
  <c r="T485" i="1"/>
  <c r="S485" i="1"/>
  <c r="R485" i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Z482" i="1" s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AB482" i="1" s="1"/>
  <c r="H482" i="1"/>
  <c r="G482" i="1"/>
  <c r="F482" i="1"/>
  <c r="E482" i="1"/>
  <c r="D482" i="1"/>
  <c r="B482" i="1"/>
  <c r="A482" i="1" s="1"/>
  <c r="AA481" i="1"/>
  <c r="Y481" i="1"/>
  <c r="Z481" i="1" s="1"/>
  <c r="X481" i="1"/>
  <c r="W481" i="1"/>
  <c r="U481" i="1"/>
  <c r="T481" i="1"/>
  <c r="V481" i="1" s="1"/>
  <c r="R481" i="1"/>
  <c r="Q481" i="1"/>
  <c r="S481" i="1" s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O480" i="1"/>
  <c r="P480" i="1" s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R479" i="1"/>
  <c r="S479" i="1" s="1"/>
  <c r="Q479" i="1"/>
  <c r="O479" i="1"/>
  <c r="P479" i="1" s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V478" i="1" s="1"/>
  <c r="T478" i="1"/>
  <c r="R478" i="1"/>
  <c r="S478" i="1" s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V477" i="1" s="1"/>
  <c r="T477" i="1"/>
  <c r="S477" i="1"/>
  <c r="R477" i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AB474" i="1" s="1"/>
  <c r="H474" i="1"/>
  <c r="G474" i="1"/>
  <c r="F474" i="1"/>
  <c r="E474" i="1"/>
  <c r="D474" i="1"/>
  <c r="B474" i="1"/>
  <c r="A474" i="1" s="1"/>
  <c r="AA473" i="1"/>
  <c r="Y473" i="1"/>
  <c r="Z473" i="1" s="1"/>
  <c r="X473" i="1"/>
  <c r="W473" i="1"/>
  <c r="U473" i="1"/>
  <c r="T473" i="1"/>
  <c r="V473" i="1" s="1"/>
  <c r="R473" i="1"/>
  <c r="Q473" i="1"/>
  <c r="S473" i="1" s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Q472" i="1"/>
  <c r="O472" i="1"/>
  <c r="P472" i="1" s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R471" i="1"/>
  <c r="S471" i="1" s="1"/>
  <c r="Q471" i="1"/>
  <c r="O471" i="1"/>
  <c r="P471" i="1" s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V470" i="1" s="1"/>
  <c r="T470" i="1"/>
  <c r="R470" i="1"/>
  <c r="S470" i="1" s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V469" i="1" s="1"/>
  <c r="T469" i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Z466" i="1" s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AB466" i="1" s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U465" i="1"/>
  <c r="T465" i="1"/>
  <c r="V465" i="1" s="1"/>
  <c r="R465" i="1"/>
  <c r="Q465" i="1"/>
  <c r="S465" i="1" s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R464" i="1"/>
  <c r="Q464" i="1"/>
  <c r="O464" i="1"/>
  <c r="P464" i="1" s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R463" i="1"/>
  <c r="S463" i="1" s="1"/>
  <c r="Q463" i="1"/>
  <c r="O463" i="1"/>
  <c r="P463" i="1" s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V462" i="1" s="1"/>
  <c r="T462" i="1"/>
  <c r="R462" i="1"/>
  <c r="S462" i="1" s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V461" i="1" s="1"/>
  <c r="T461" i="1"/>
  <c r="S461" i="1"/>
  <c r="R461" i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Z458" i="1" s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AB458" i="1" s="1"/>
  <c r="H458" i="1"/>
  <c r="G458" i="1"/>
  <c r="F458" i="1"/>
  <c r="E458" i="1"/>
  <c r="D458" i="1"/>
  <c r="B458" i="1"/>
  <c r="A458" i="1" s="1"/>
  <c r="AA457" i="1"/>
  <c r="Y457" i="1"/>
  <c r="Z457" i="1" s="1"/>
  <c r="X457" i="1"/>
  <c r="W457" i="1"/>
  <c r="U457" i="1"/>
  <c r="T457" i="1"/>
  <c r="V457" i="1" s="1"/>
  <c r="R457" i="1"/>
  <c r="Q457" i="1"/>
  <c r="S457" i="1" s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R456" i="1"/>
  <c r="Q456" i="1"/>
  <c r="O456" i="1"/>
  <c r="P456" i="1" s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R455" i="1"/>
  <c r="S455" i="1" s="1"/>
  <c r="Q455" i="1"/>
  <c r="O455" i="1"/>
  <c r="P455" i="1" s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V454" i="1" s="1"/>
  <c r="T454" i="1"/>
  <c r="R454" i="1"/>
  <c r="S454" i="1" s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V453" i="1" s="1"/>
  <c r="T453" i="1"/>
  <c r="S453" i="1"/>
  <c r="R453" i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Z450" i="1" s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AB450" i="1" s="1"/>
  <c r="H450" i="1"/>
  <c r="G450" i="1"/>
  <c r="F450" i="1"/>
  <c r="E450" i="1"/>
  <c r="D450" i="1"/>
  <c r="B450" i="1"/>
  <c r="A450" i="1" s="1"/>
  <c r="AA449" i="1"/>
  <c r="Y449" i="1"/>
  <c r="Z449" i="1" s="1"/>
  <c r="X449" i="1"/>
  <c r="W449" i="1"/>
  <c r="U449" i="1"/>
  <c r="T449" i="1"/>
  <c r="V449" i="1" s="1"/>
  <c r="R449" i="1"/>
  <c r="Q449" i="1"/>
  <c r="S449" i="1" s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R448" i="1"/>
  <c r="Q448" i="1"/>
  <c r="O448" i="1"/>
  <c r="P448" i="1" s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R447" i="1"/>
  <c r="S447" i="1" s="1"/>
  <c r="Q447" i="1"/>
  <c r="O447" i="1"/>
  <c r="P447" i="1" s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V446" i="1" s="1"/>
  <c r="T446" i="1"/>
  <c r="R446" i="1"/>
  <c r="S446" i="1" s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V445" i="1" s="1"/>
  <c r="T445" i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Z442" i="1" s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AB442" i="1" s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U441" i="1"/>
  <c r="T441" i="1"/>
  <c r="V441" i="1" s="1"/>
  <c r="R441" i="1"/>
  <c r="Q441" i="1"/>
  <c r="S441" i="1" s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Q440" i="1"/>
  <c r="O440" i="1"/>
  <c r="P440" i="1" s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R439" i="1"/>
  <c r="S439" i="1" s="1"/>
  <c r="Q439" i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V438" i="1" s="1"/>
  <c r="T438" i="1"/>
  <c r="R438" i="1"/>
  <c r="S438" i="1" s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V437" i="1" s="1"/>
  <c r="T437" i="1"/>
  <c r="S437" i="1"/>
  <c r="R437" i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V436" i="1"/>
  <c r="U436" i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Z434" i="1" s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AB434" i="1" s="1"/>
  <c r="H434" i="1"/>
  <c r="G434" i="1"/>
  <c r="F434" i="1"/>
  <c r="E434" i="1"/>
  <c r="D434" i="1"/>
  <c r="B434" i="1"/>
  <c r="A434" i="1" s="1"/>
  <c r="AA433" i="1"/>
  <c r="Y433" i="1"/>
  <c r="Z433" i="1" s="1"/>
  <c r="X433" i="1"/>
  <c r="W433" i="1"/>
  <c r="U433" i="1"/>
  <c r="T433" i="1"/>
  <c r="V433" i="1" s="1"/>
  <c r="R433" i="1"/>
  <c r="Q433" i="1"/>
  <c r="S433" i="1" s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R432" i="1"/>
  <c r="Q432" i="1"/>
  <c r="O432" i="1"/>
  <c r="P432" i="1" s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R431" i="1"/>
  <c r="S431" i="1" s="1"/>
  <c r="Q431" i="1"/>
  <c r="O431" i="1"/>
  <c r="P431" i="1" s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V430" i="1" s="1"/>
  <c r="T430" i="1"/>
  <c r="R430" i="1"/>
  <c r="S430" i="1" s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V429" i="1" s="1"/>
  <c r="T429" i="1"/>
  <c r="S429" i="1"/>
  <c r="R429" i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AB426" i="1" s="1"/>
  <c r="H426" i="1"/>
  <c r="G426" i="1"/>
  <c r="F426" i="1"/>
  <c r="E426" i="1"/>
  <c r="D426" i="1"/>
  <c r="B426" i="1"/>
  <c r="A426" i="1" s="1"/>
  <c r="AA425" i="1"/>
  <c r="Y425" i="1"/>
  <c r="Z425" i="1" s="1"/>
  <c r="X425" i="1"/>
  <c r="W425" i="1"/>
  <c r="U425" i="1"/>
  <c r="T425" i="1"/>
  <c r="V425" i="1" s="1"/>
  <c r="R425" i="1"/>
  <c r="Q425" i="1"/>
  <c r="S425" i="1" s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Q424" i="1"/>
  <c r="O424" i="1"/>
  <c r="P424" i="1" s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R423" i="1"/>
  <c r="S423" i="1" s="1"/>
  <c r="Q423" i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V422" i="1" s="1"/>
  <c r="T422" i="1"/>
  <c r="R422" i="1"/>
  <c r="S422" i="1" s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V421" i="1" s="1"/>
  <c r="T421" i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V420" i="1"/>
  <c r="U420" i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Z418" i="1" s="1"/>
  <c r="X418" i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AB418" i="1" s="1"/>
  <c r="H418" i="1"/>
  <c r="G418" i="1"/>
  <c r="F418" i="1"/>
  <c r="E418" i="1"/>
  <c r="D418" i="1"/>
  <c r="B418" i="1"/>
  <c r="A418" i="1" s="1"/>
  <c r="AA417" i="1"/>
  <c r="Y417" i="1"/>
  <c r="Z417" i="1" s="1"/>
  <c r="X417" i="1"/>
  <c r="W417" i="1"/>
  <c r="U417" i="1"/>
  <c r="T417" i="1"/>
  <c r="V417" i="1" s="1"/>
  <c r="R417" i="1"/>
  <c r="Q417" i="1"/>
  <c r="S417" i="1" s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R416" i="1"/>
  <c r="Q416" i="1"/>
  <c r="O416" i="1"/>
  <c r="P416" i="1" s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R415" i="1"/>
  <c r="S415" i="1" s="1"/>
  <c r="Q415" i="1"/>
  <c r="O415" i="1"/>
  <c r="P415" i="1" s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V414" i="1" s="1"/>
  <c r="T414" i="1"/>
  <c r="R414" i="1"/>
  <c r="S414" i="1" s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V413" i="1" s="1"/>
  <c r="T413" i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V412" i="1"/>
  <c r="U412" i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Z410" i="1" s="1"/>
  <c r="X410" i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AB410" i="1" s="1"/>
  <c r="H410" i="1"/>
  <c r="G410" i="1"/>
  <c r="F410" i="1"/>
  <c r="E410" i="1"/>
  <c r="D410" i="1"/>
  <c r="B410" i="1"/>
  <c r="A410" i="1" s="1"/>
  <c r="AA409" i="1"/>
  <c r="Y409" i="1"/>
  <c r="Z409" i="1" s="1"/>
  <c r="X409" i="1"/>
  <c r="W409" i="1"/>
  <c r="U409" i="1"/>
  <c r="T409" i="1"/>
  <c r="V409" i="1" s="1"/>
  <c r="R409" i="1"/>
  <c r="Q409" i="1"/>
  <c r="S409" i="1" s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Q408" i="1"/>
  <c r="O408" i="1"/>
  <c r="P408" i="1" s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R407" i="1"/>
  <c r="S407" i="1" s="1"/>
  <c r="Q407" i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V406" i="1" s="1"/>
  <c r="T406" i="1"/>
  <c r="R406" i="1"/>
  <c r="S406" i="1" s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V405" i="1" s="1"/>
  <c r="T405" i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AB402" i="1" s="1"/>
  <c r="H402" i="1"/>
  <c r="G402" i="1"/>
  <c r="F402" i="1"/>
  <c r="E402" i="1"/>
  <c r="D402" i="1"/>
  <c r="B402" i="1"/>
  <c r="A402" i="1" s="1"/>
  <c r="AA401" i="1"/>
  <c r="Y401" i="1"/>
  <c r="Z401" i="1" s="1"/>
  <c r="X401" i="1"/>
  <c r="W401" i="1"/>
  <c r="U401" i="1"/>
  <c r="T401" i="1"/>
  <c r="V401" i="1" s="1"/>
  <c r="R401" i="1"/>
  <c r="Q401" i="1"/>
  <c r="S401" i="1" s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R400" i="1"/>
  <c r="Q400" i="1"/>
  <c r="O400" i="1"/>
  <c r="P400" i="1" s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R399" i="1"/>
  <c r="S399" i="1" s="1"/>
  <c r="Q399" i="1"/>
  <c r="O399" i="1"/>
  <c r="P399" i="1" s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V398" i="1" s="1"/>
  <c r="T398" i="1"/>
  <c r="R398" i="1"/>
  <c r="S398" i="1" s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V397" i="1" s="1"/>
  <c r="T397" i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AB394" i="1" s="1"/>
  <c r="H394" i="1"/>
  <c r="G394" i="1"/>
  <c r="F394" i="1"/>
  <c r="E394" i="1"/>
  <c r="D394" i="1"/>
  <c r="B394" i="1"/>
  <c r="A394" i="1" s="1"/>
  <c r="AA393" i="1"/>
  <c r="Y393" i="1"/>
  <c r="Z393" i="1" s="1"/>
  <c r="X393" i="1"/>
  <c r="W393" i="1"/>
  <c r="U393" i="1"/>
  <c r="T393" i="1"/>
  <c r="V393" i="1" s="1"/>
  <c r="R393" i="1"/>
  <c r="Q393" i="1"/>
  <c r="S393" i="1" s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R392" i="1"/>
  <c r="Q392" i="1"/>
  <c r="O392" i="1"/>
  <c r="P392" i="1" s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R391" i="1"/>
  <c r="S391" i="1" s="1"/>
  <c r="Q391" i="1"/>
  <c r="O391" i="1"/>
  <c r="P391" i="1" s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V390" i="1" s="1"/>
  <c r="T390" i="1"/>
  <c r="R390" i="1"/>
  <c r="S390" i="1" s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V389" i="1" s="1"/>
  <c r="T389" i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Z386" i="1" s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AB386" i="1" s="1"/>
  <c r="H386" i="1"/>
  <c r="G386" i="1"/>
  <c r="F386" i="1"/>
  <c r="E386" i="1"/>
  <c r="D386" i="1"/>
  <c r="B386" i="1"/>
  <c r="A386" i="1" s="1"/>
  <c r="AA385" i="1"/>
  <c r="Y385" i="1"/>
  <c r="Z385" i="1" s="1"/>
  <c r="X385" i="1"/>
  <c r="W385" i="1"/>
  <c r="U385" i="1"/>
  <c r="T385" i="1"/>
  <c r="V385" i="1" s="1"/>
  <c r="R385" i="1"/>
  <c r="Q385" i="1"/>
  <c r="S385" i="1" s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Q384" i="1"/>
  <c r="O384" i="1"/>
  <c r="P384" i="1" s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R383" i="1"/>
  <c r="S383" i="1" s="1"/>
  <c r="Q383" i="1"/>
  <c r="O383" i="1"/>
  <c r="P383" i="1" s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V382" i="1" s="1"/>
  <c r="T382" i="1"/>
  <c r="R382" i="1"/>
  <c r="S382" i="1" s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V381" i="1" s="1"/>
  <c r="T381" i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Z378" i="1" s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AB378" i="1" s="1"/>
  <c r="H378" i="1"/>
  <c r="G378" i="1"/>
  <c r="F378" i="1"/>
  <c r="E378" i="1"/>
  <c r="D378" i="1"/>
  <c r="B378" i="1"/>
  <c r="A378" i="1" s="1"/>
  <c r="AA377" i="1"/>
  <c r="Y377" i="1"/>
  <c r="Z377" i="1" s="1"/>
  <c r="X377" i="1"/>
  <c r="W377" i="1"/>
  <c r="U377" i="1"/>
  <c r="T377" i="1"/>
  <c r="V377" i="1" s="1"/>
  <c r="R377" i="1"/>
  <c r="Q377" i="1"/>
  <c r="S377" i="1" s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S376" i="1" s="1"/>
  <c r="Q376" i="1"/>
  <c r="O376" i="1"/>
  <c r="P376" i="1" s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R375" i="1"/>
  <c r="S375" i="1" s="1"/>
  <c r="Q375" i="1"/>
  <c r="O375" i="1"/>
  <c r="P375" i="1" s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V374" i="1" s="1"/>
  <c r="T374" i="1"/>
  <c r="R374" i="1"/>
  <c r="S374" i="1" s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V373" i="1" s="1"/>
  <c r="T373" i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Z371" i="1" s="1"/>
  <c r="X371" i="1"/>
  <c r="W371" i="1"/>
  <c r="V371" i="1"/>
  <c r="U371" i="1"/>
  <c r="T371" i="1"/>
  <c r="R371" i="1"/>
  <c r="Q371" i="1"/>
  <c r="S371" i="1" s="1"/>
  <c r="O371" i="1"/>
  <c r="N371" i="1"/>
  <c r="P371" i="1" s="1"/>
  <c r="L371" i="1"/>
  <c r="K371" i="1"/>
  <c r="M371" i="1" s="1"/>
  <c r="J371" i="1"/>
  <c r="I371" i="1"/>
  <c r="AB371" i="1" s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M370" i="1" s="1"/>
  <c r="K370" i="1"/>
  <c r="J370" i="1"/>
  <c r="I370" i="1"/>
  <c r="AB370" i="1" s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T369" i="1"/>
  <c r="V369" i="1" s="1"/>
  <c r="R369" i="1"/>
  <c r="Q369" i="1"/>
  <c r="S369" i="1" s="1"/>
  <c r="O369" i="1"/>
  <c r="P369" i="1" s="1"/>
  <c r="N369" i="1"/>
  <c r="L369" i="1"/>
  <c r="M369" i="1" s="1"/>
  <c r="AB369" i="1" s="1"/>
  <c r="K369" i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R368" i="1"/>
  <c r="S368" i="1" s="1"/>
  <c r="Q368" i="1"/>
  <c r="O368" i="1"/>
  <c r="P368" i="1" s="1"/>
  <c r="N368" i="1"/>
  <c r="L368" i="1"/>
  <c r="M368" i="1" s="1"/>
  <c r="K368" i="1"/>
  <c r="J368" i="1"/>
  <c r="AB368" i="1" s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V367" i="1" s="1"/>
  <c r="T367" i="1"/>
  <c r="R367" i="1"/>
  <c r="S367" i="1" s="1"/>
  <c r="Q367" i="1"/>
  <c r="O367" i="1"/>
  <c r="P367" i="1" s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V366" i="1" s="1"/>
  <c r="T366" i="1"/>
  <c r="R366" i="1"/>
  <c r="S366" i="1" s="1"/>
  <c r="Q366" i="1"/>
  <c r="P366" i="1"/>
  <c r="O366" i="1"/>
  <c r="N366" i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V365" i="1" s="1"/>
  <c r="T365" i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Z363" i="1" s="1"/>
  <c r="X363" i="1"/>
  <c r="W363" i="1"/>
  <c r="V363" i="1"/>
  <c r="U363" i="1"/>
  <c r="T363" i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Z362" i="1" s="1"/>
  <c r="X362" i="1"/>
  <c r="W362" i="1"/>
  <c r="U362" i="1"/>
  <c r="T362" i="1"/>
  <c r="V362" i="1" s="1"/>
  <c r="R362" i="1"/>
  <c r="Q362" i="1"/>
  <c r="S362" i="1" s="1"/>
  <c r="AB362" i="1" s="1"/>
  <c r="O362" i="1"/>
  <c r="N362" i="1"/>
  <c r="P362" i="1" s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T361" i="1"/>
  <c r="V361" i="1" s="1"/>
  <c r="R361" i="1"/>
  <c r="Q361" i="1"/>
  <c r="S361" i="1" s="1"/>
  <c r="AB361" i="1" s="1"/>
  <c r="O361" i="1"/>
  <c r="P361" i="1" s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S360" i="1" s="1"/>
  <c r="Q360" i="1"/>
  <c r="O360" i="1"/>
  <c r="P360" i="1" s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V359" i="1" s="1"/>
  <c r="T359" i="1"/>
  <c r="R359" i="1"/>
  <c r="S359" i="1" s="1"/>
  <c r="Q359" i="1"/>
  <c r="O359" i="1"/>
  <c r="P359" i="1" s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V358" i="1" s="1"/>
  <c r="T358" i="1"/>
  <c r="R358" i="1"/>
  <c r="S358" i="1" s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V357" i="1" s="1"/>
  <c r="T357" i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Z355" i="1" s="1"/>
  <c r="X355" i="1"/>
  <c r="W355" i="1"/>
  <c r="V355" i="1"/>
  <c r="U355" i="1"/>
  <c r="T355" i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Z354" i="1" s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M354" i="1" s="1"/>
  <c r="K354" i="1"/>
  <c r="J354" i="1"/>
  <c r="I354" i="1"/>
  <c r="AB354" i="1" s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T353" i="1"/>
  <c r="V353" i="1" s="1"/>
  <c r="R353" i="1"/>
  <c r="Q353" i="1"/>
  <c r="S353" i="1" s="1"/>
  <c r="O353" i="1"/>
  <c r="P353" i="1" s="1"/>
  <c r="AB353" i="1" s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S352" i="1" s="1"/>
  <c r="Q352" i="1"/>
  <c r="O352" i="1"/>
  <c r="P352" i="1" s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V351" i="1" s="1"/>
  <c r="T351" i="1"/>
  <c r="R351" i="1"/>
  <c r="S351" i="1" s="1"/>
  <c r="Q351" i="1"/>
  <c r="O351" i="1"/>
  <c r="P351" i="1" s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V350" i="1" s="1"/>
  <c r="T350" i="1"/>
  <c r="R350" i="1"/>
  <c r="S350" i="1" s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V349" i="1" s="1"/>
  <c r="T349" i="1"/>
  <c r="S349" i="1"/>
  <c r="R349" i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V348" i="1"/>
  <c r="U348" i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Z347" i="1" s="1"/>
  <c r="X347" i="1"/>
  <c r="W347" i="1"/>
  <c r="V347" i="1"/>
  <c r="U347" i="1"/>
  <c r="T347" i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Z346" i="1" s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M346" i="1" s="1"/>
  <c r="K346" i="1"/>
  <c r="J346" i="1"/>
  <c r="I346" i="1"/>
  <c r="AB346" i="1" s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T345" i="1"/>
  <c r="V345" i="1" s="1"/>
  <c r="R345" i="1"/>
  <c r="Q345" i="1"/>
  <c r="S345" i="1" s="1"/>
  <c r="AB345" i="1" s="1"/>
  <c r="O345" i="1"/>
  <c r="P345" i="1" s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S344" i="1" s="1"/>
  <c r="Q344" i="1"/>
  <c r="O344" i="1"/>
  <c r="P344" i="1" s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V343" i="1" s="1"/>
  <c r="T343" i="1"/>
  <c r="R343" i="1"/>
  <c r="S343" i="1" s="1"/>
  <c r="Q343" i="1"/>
  <c r="O343" i="1"/>
  <c r="P343" i="1" s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V342" i="1" s="1"/>
  <c r="T342" i="1"/>
  <c r="R342" i="1"/>
  <c r="S342" i="1" s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V341" i="1" s="1"/>
  <c r="T341" i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Z339" i="1" s="1"/>
  <c r="X339" i="1"/>
  <c r="W339" i="1"/>
  <c r="V339" i="1"/>
  <c r="U339" i="1"/>
  <c r="T339" i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Z338" i="1" s="1"/>
  <c r="X338" i="1"/>
  <c r="W338" i="1"/>
  <c r="U338" i="1"/>
  <c r="T338" i="1"/>
  <c r="V338" i="1" s="1"/>
  <c r="R338" i="1"/>
  <c r="Q338" i="1"/>
  <c r="S338" i="1" s="1"/>
  <c r="O338" i="1"/>
  <c r="N338" i="1"/>
  <c r="P338" i="1" s="1"/>
  <c r="AB338" i="1" s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T337" i="1"/>
  <c r="V337" i="1" s="1"/>
  <c r="R337" i="1"/>
  <c r="Q337" i="1"/>
  <c r="S337" i="1" s="1"/>
  <c r="AB337" i="1" s="1"/>
  <c r="O337" i="1"/>
  <c r="P337" i="1" s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S336" i="1" s="1"/>
  <c r="Q336" i="1"/>
  <c r="O336" i="1"/>
  <c r="P336" i="1" s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V335" i="1" s="1"/>
  <c r="T335" i="1"/>
  <c r="R335" i="1"/>
  <c r="S335" i="1" s="1"/>
  <c r="Q335" i="1"/>
  <c r="O335" i="1"/>
  <c r="P335" i="1" s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V334" i="1" s="1"/>
  <c r="T334" i="1"/>
  <c r="R334" i="1"/>
  <c r="S334" i="1" s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V333" i="1" s="1"/>
  <c r="T333" i="1"/>
  <c r="S333" i="1"/>
  <c r="R333" i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V331" i="1"/>
  <c r="U331" i="1"/>
  <c r="T331" i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Z330" i="1" s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M330" i="1" s="1"/>
  <c r="K330" i="1"/>
  <c r="J330" i="1"/>
  <c r="I330" i="1"/>
  <c r="AB330" i="1" s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T329" i="1"/>
  <c r="V329" i="1" s="1"/>
  <c r="R329" i="1"/>
  <c r="Q329" i="1"/>
  <c r="S329" i="1" s="1"/>
  <c r="O329" i="1"/>
  <c r="P329" i="1" s="1"/>
  <c r="N329" i="1"/>
  <c r="L329" i="1"/>
  <c r="M329" i="1" s="1"/>
  <c r="AB329" i="1" s="1"/>
  <c r="K329" i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S328" i="1" s="1"/>
  <c r="Q328" i="1"/>
  <c r="O328" i="1"/>
  <c r="P328" i="1" s="1"/>
  <c r="N328" i="1"/>
  <c r="L328" i="1"/>
  <c r="M328" i="1" s="1"/>
  <c r="K328" i="1"/>
  <c r="J328" i="1"/>
  <c r="AB328" i="1" s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V327" i="1" s="1"/>
  <c r="T327" i="1"/>
  <c r="R327" i="1"/>
  <c r="S327" i="1" s="1"/>
  <c r="Q327" i="1"/>
  <c r="O327" i="1"/>
  <c r="P327" i="1" s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V326" i="1" s="1"/>
  <c r="T326" i="1"/>
  <c r="R326" i="1"/>
  <c r="S326" i="1" s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V325" i="1" s="1"/>
  <c r="T325" i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V324" i="1"/>
  <c r="U324" i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Z323" i="1" s="1"/>
  <c r="X323" i="1"/>
  <c r="W323" i="1"/>
  <c r="V323" i="1"/>
  <c r="U323" i="1"/>
  <c r="T323" i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Z322" i="1" s="1"/>
  <c r="X322" i="1"/>
  <c r="W322" i="1"/>
  <c r="U322" i="1"/>
  <c r="T322" i="1"/>
  <c r="V322" i="1" s="1"/>
  <c r="R322" i="1"/>
  <c r="Q322" i="1"/>
  <c r="S322" i="1" s="1"/>
  <c r="O322" i="1"/>
  <c r="N322" i="1"/>
  <c r="P322" i="1" s="1"/>
  <c r="L322" i="1"/>
  <c r="M322" i="1" s="1"/>
  <c r="AB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T321" i="1"/>
  <c r="V321" i="1" s="1"/>
  <c r="R321" i="1"/>
  <c r="Q321" i="1"/>
  <c r="S321" i="1" s="1"/>
  <c r="AB321" i="1" s="1"/>
  <c r="O321" i="1"/>
  <c r="P321" i="1" s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S320" i="1" s="1"/>
  <c r="Q320" i="1"/>
  <c r="O320" i="1"/>
  <c r="P320" i="1" s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V319" i="1" s="1"/>
  <c r="T319" i="1"/>
  <c r="R319" i="1"/>
  <c r="S319" i="1" s="1"/>
  <c r="Q319" i="1"/>
  <c r="O319" i="1"/>
  <c r="P319" i="1" s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V318" i="1" s="1"/>
  <c r="T318" i="1"/>
  <c r="R318" i="1"/>
  <c r="S318" i="1" s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V317" i="1" s="1"/>
  <c r="T317" i="1"/>
  <c r="S317" i="1"/>
  <c r="R317" i="1"/>
  <c r="Q317" i="1"/>
  <c r="P317" i="1"/>
  <c r="O317" i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V316" i="1"/>
  <c r="U316" i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Z315" i="1" s="1"/>
  <c r="X315" i="1"/>
  <c r="W315" i="1"/>
  <c r="V315" i="1"/>
  <c r="U315" i="1"/>
  <c r="T315" i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Z314" i="1" s="1"/>
  <c r="X314" i="1"/>
  <c r="W314" i="1"/>
  <c r="U314" i="1"/>
  <c r="T314" i="1"/>
  <c r="V314" i="1" s="1"/>
  <c r="R314" i="1"/>
  <c r="Q314" i="1"/>
  <c r="S314" i="1" s="1"/>
  <c r="O314" i="1"/>
  <c r="N314" i="1"/>
  <c r="P314" i="1" s="1"/>
  <c r="AB314" i="1" s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T313" i="1"/>
  <c r="V313" i="1" s="1"/>
  <c r="R313" i="1"/>
  <c r="Q313" i="1"/>
  <c r="S313" i="1" s="1"/>
  <c r="O313" i="1"/>
  <c r="P313" i="1" s="1"/>
  <c r="N313" i="1"/>
  <c r="L313" i="1"/>
  <c r="M313" i="1" s="1"/>
  <c r="AB313" i="1" s="1"/>
  <c r="K313" i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S312" i="1" s="1"/>
  <c r="Q312" i="1"/>
  <c r="O312" i="1"/>
  <c r="P312" i="1" s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V311" i="1" s="1"/>
  <c r="T311" i="1"/>
  <c r="R311" i="1"/>
  <c r="S311" i="1" s="1"/>
  <c r="Q311" i="1"/>
  <c r="O311" i="1"/>
  <c r="P311" i="1" s="1"/>
  <c r="N311" i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V310" i="1" s="1"/>
  <c r="T310" i="1"/>
  <c r="R310" i="1"/>
  <c r="S310" i="1" s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V309" i="1" s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V308" i="1"/>
  <c r="U308" i="1"/>
  <c r="T308" i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Z307" i="1" s="1"/>
  <c r="X307" i="1"/>
  <c r="W307" i="1"/>
  <c r="V307" i="1"/>
  <c r="U307" i="1"/>
  <c r="T307" i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V306" i="1"/>
  <c r="U306" i="1"/>
  <c r="T306" i="1"/>
  <c r="R306" i="1"/>
  <c r="Q306" i="1"/>
  <c r="S306" i="1" s="1"/>
  <c r="O306" i="1"/>
  <c r="N306" i="1"/>
  <c r="P306" i="1" s="1"/>
  <c r="L306" i="1"/>
  <c r="M306" i="1" s="1"/>
  <c r="K306" i="1"/>
  <c r="J306" i="1"/>
  <c r="I306" i="1"/>
  <c r="AB306" i="1" s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T305" i="1"/>
  <c r="V305" i="1" s="1"/>
  <c r="R305" i="1"/>
  <c r="Q305" i="1"/>
  <c r="S305" i="1" s="1"/>
  <c r="O305" i="1"/>
  <c r="P305" i="1" s="1"/>
  <c r="N305" i="1"/>
  <c r="L305" i="1"/>
  <c r="M305" i="1" s="1"/>
  <c r="K305" i="1"/>
  <c r="J305" i="1"/>
  <c r="I305" i="1"/>
  <c r="AB305" i="1" s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S304" i="1" s="1"/>
  <c r="Q304" i="1"/>
  <c r="O304" i="1"/>
  <c r="P304" i="1" s="1"/>
  <c r="N304" i="1"/>
  <c r="L304" i="1"/>
  <c r="M304" i="1" s="1"/>
  <c r="K304" i="1"/>
  <c r="J304" i="1"/>
  <c r="AB304" i="1" s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V303" i="1" s="1"/>
  <c r="T303" i="1"/>
  <c r="R303" i="1"/>
  <c r="S303" i="1" s="1"/>
  <c r="Q303" i="1"/>
  <c r="O303" i="1"/>
  <c r="P303" i="1" s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V302" i="1" s="1"/>
  <c r="T302" i="1"/>
  <c r="R302" i="1"/>
  <c r="S302" i="1" s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V301" i="1" s="1"/>
  <c r="T301" i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V300" i="1"/>
  <c r="U300" i="1"/>
  <c r="T300" i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Z299" i="1" s="1"/>
  <c r="X299" i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AB299" i="1" s="1"/>
  <c r="H299" i="1"/>
  <c r="G299" i="1"/>
  <c r="F299" i="1"/>
  <c r="E299" i="1"/>
  <c r="D299" i="1"/>
  <c r="B299" i="1"/>
  <c r="A299" i="1" s="1"/>
  <c r="AA298" i="1"/>
  <c r="Y298" i="1"/>
  <c r="Z298" i="1" s="1"/>
  <c r="X298" i="1"/>
  <c r="W298" i="1"/>
  <c r="U298" i="1"/>
  <c r="T298" i="1"/>
  <c r="V298" i="1" s="1"/>
  <c r="R298" i="1"/>
  <c r="Q298" i="1"/>
  <c r="S298" i="1" s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Q297" i="1"/>
  <c r="O297" i="1"/>
  <c r="P297" i="1" s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R296" i="1"/>
  <c r="S296" i="1" s="1"/>
  <c r="Q296" i="1"/>
  <c r="O296" i="1"/>
  <c r="P296" i="1" s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V295" i="1" s="1"/>
  <c r="T295" i="1"/>
  <c r="R295" i="1"/>
  <c r="S295" i="1" s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V294" i="1" s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V293" i="1" s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V292" i="1"/>
  <c r="U292" i="1"/>
  <c r="T292" i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AB291" i="1" s="1"/>
  <c r="H291" i="1"/>
  <c r="G291" i="1"/>
  <c r="F291" i="1"/>
  <c r="E291" i="1"/>
  <c r="D291" i="1"/>
  <c r="B291" i="1"/>
  <c r="A291" i="1" s="1"/>
  <c r="AA290" i="1"/>
  <c r="Y290" i="1"/>
  <c r="Z290" i="1" s="1"/>
  <c r="X290" i="1"/>
  <c r="W290" i="1"/>
  <c r="U290" i="1"/>
  <c r="T290" i="1"/>
  <c r="V290" i="1" s="1"/>
  <c r="R290" i="1"/>
  <c r="Q290" i="1"/>
  <c r="S290" i="1" s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T289" i="1"/>
  <c r="V289" i="1" s="1"/>
  <c r="R289" i="1"/>
  <c r="Q289" i="1"/>
  <c r="O289" i="1"/>
  <c r="P289" i="1" s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R288" i="1"/>
  <c r="S288" i="1" s="1"/>
  <c r="Q288" i="1"/>
  <c r="O288" i="1"/>
  <c r="P288" i="1" s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V287" i="1" s="1"/>
  <c r="T287" i="1"/>
  <c r="R287" i="1"/>
  <c r="S287" i="1" s="1"/>
  <c r="Q287" i="1"/>
  <c r="P287" i="1"/>
  <c r="O287" i="1"/>
  <c r="N287" i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V286" i="1" s="1"/>
  <c r="T286" i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V285" i="1" s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U283" i="1"/>
  <c r="T283" i="1"/>
  <c r="V283" i="1" s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Z282" i="1" s="1"/>
  <c r="X282" i="1"/>
  <c r="W282" i="1"/>
  <c r="U282" i="1"/>
  <c r="T282" i="1"/>
  <c r="V282" i="1" s="1"/>
  <c r="R282" i="1"/>
  <c r="Q282" i="1"/>
  <c r="S282" i="1" s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T281" i="1"/>
  <c r="R281" i="1"/>
  <c r="Q281" i="1"/>
  <c r="O281" i="1"/>
  <c r="P281" i="1" s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R280" i="1"/>
  <c r="S280" i="1" s="1"/>
  <c r="Q280" i="1"/>
  <c r="O280" i="1"/>
  <c r="P280" i="1" s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V279" i="1" s="1"/>
  <c r="T279" i="1"/>
  <c r="S279" i="1"/>
  <c r="R279" i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U278" i="1"/>
  <c r="V278" i="1" s="1"/>
  <c r="T278" i="1"/>
  <c r="R278" i="1"/>
  <c r="S278" i="1" s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V277" i="1"/>
  <c r="U277" i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Z275" i="1" s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Z274" i="1" s="1"/>
  <c r="X274" i="1"/>
  <c r="W274" i="1"/>
  <c r="U274" i="1"/>
  <c r="T274" i="1"/>
  <c r="V274" i="1" s="1"/>
  <c r="R274" i="1"/>
  <c r="Q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T273" i="1"/>
  <c r="R273" i="1"/>
  <c r="Q273" i="1"/>
  <c r="O273" i="1"/>
  <c r="P273" i="1" s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R272" i="1"/>
  <c r="S272" i="1" s="1"/>
  <c r="Q272" i="1"/>
  <c r="O272" i="1"/>
  <c r="P272" i="1" s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V271" i="1" s="1"/>
  <c r="T271" i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V270" i="1" s="1"/>
  <c r="T270" i="1"/>
  <c r="R270" i="1"/>
  <c r="S270" i="1" s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W268" i="1"/>
  <c r="U268" i="1"/>
  <c r="T268" i="1"/>
  <c r="V268" i="1" s="1"/>
  <c r="R268" i="1"/>
  <c r="Q268" i="1"/>
  <c r="S268" i="1" s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Z267" i="1" s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U266" i="1"/>
  <c r="T266" i="1"/>
  <c r="V266" i="1" s="1"/>
  <c r="R266" i="1"/>
  <c r="Q266" i="1"/>
  <c r="S266" i="1" s="1"/>
  <c r="O266" i="1"/>
  <c r="N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P264" i="1" s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S263" i="1" s="1"/>
  <c r="Q263" i="1"/>
  <c r="O263" i="1"/>
  <c r="P263" i="1" s="1"/>
  <c r="N263" i="1"/>
  <c r="M263" i="1"/>
  <c r="L263" i="1"/>
  <c r="K263" i="1"/>
  <c r="J263" i="1"/>
  <c r="AB263" i="1" s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V262" i="1"/>
  <c r="U262" i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V258" i="1" s="1"/>
  <c r="T258" i="1"/>
  <c r="R258" i="1"/>
  <c r="S258" i="1" s="1"/>
  <c r="Q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U257" i="1"/>
  <c r="T257" i="1"/>
  <c r="V257" i="1" s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T256" i="1"/>
  <c r="S256" i="1"/>
  <c r="R256" i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V255" i="1"/>
  <c r="U255" i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V254" i="1"/>
  <c r="U254" i="1"/>
  <c r="T254" i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Z253" i="1" s="1"/>
  <c r="X253" i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Z252" i="1" s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M252" i="1" s="1"/>
  <c r="K252" i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U251" i="1"/>
  <c r="T251" i="1"/>
  <c r="V251" i="1" s="1"/>
  <c r="R251" i="1"/>
  <c r="Q251" i="1"/>
  <c r="S251" i="1" s="1"/>
  <c r="O251" i="1"/>
  <c r="P251" i="1" s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S250" i="1" s="1"/>
  <c r="Q250" i="1"/>
  <c r="O250" i="1"/>
  <c r="P250" i="1" s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V249" i="1" s="1"/>
  <c r="T249" i="1"/>
  <c r="R249" i="1"/>
  <c r="S249" i="1" s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V248" i="1" s="1"/>
  <c r="T248" i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V246" i="1"/>
  <c r="U246" i="1"/>
  <c r="T246" i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Y245" i="1"/>
  <c r="Z245" i="1" s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AB245" i="1" s="1"/>
  <c r="H245" i="1"/>
  <c r="G245" i="1"/>
  <c r="F245" i="1"/>
  <c r="E245" i="1"/>
  <c r="D245" i="1"/>
  <c r="B245" i="1"/>
  <c r="A245" i="1" s="1"/>
  <c r="AA244" i="1"/>
  <c r="Y244" i="1"/>
  <c r="Z244" i="1" s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M244" i="1" s="1"/>
  <c r="K244" i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U243" i="1"/>
  <c r="T243" i="1"/>
  <c r="V243" i="1" s="1"/>
  <c r="R243" i="1"/>
  <c r="Q243" i="1"/>
  <c r="S243" i="1" s="1"/>
  <c r="O243" i="1"/>
  <c r="P243" i="1" s="1"/>
  <c r="N243" i="1"/>
  <c r="L243" i="1"/>
  <c r="M243" i="1" s="1"/>
  <c r="K243" i="1"/>
  <c r="J243" i="1"/>
  <c r="AB243" i="1" s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S242" i="1" s="1"/>
  <c r="Q242" i="1"/>
  <c r="O242" i="1"/>
  <c r="P242" i="1" s="1"/>
  <c r="N242" i="1"/>
  <c r="M242" i="1"/>
  <c r="L242" i="1"/>
  <c r="K242" i="1"/>
  <c r="J242" i="1"/>
  <c r="AB242" i="1" s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V241" i="1" s="1"/>
  <c r="T241" i="1"/>
  <c r="R241" i="1"/>
  <c r="S241" i="1" s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V240" i="1" s="1"/>
  <c r="T240" i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Y239" i="1"/>
  <c r="X239" i="1"/>
  <c r="Z239" i="1" s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V238" i="1"/>
  <c r="U238" i="1"/>
  <c r="T238" i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Z237" i="1" s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Z236" i="1" s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U235" i="1"/>
  <c r="T235" i="1"/>
  <c r="V235" i="1" s="1"/>
  <c r="R235" i="1"/>
  <c r="Q235" i="1"/>
  <c r="S235" i="1" s="1"/>
  <c r="O235" i="1"/>
  <c r="P235" i="1" s="1"/>
  <c r="N235" i="1"/>
  <c r="L235" i="1"/>
  <c r="M235" i="1" s="1"/>
  <c r="K235" i="1"/>
  <c r="J235" i="1"/>
  <c r="AB235" i="1" s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S234" i="1" s="1"/>
  <c r="Q234" i="1"/>
  <c r="O234" i="1"/>
  <c r="P234" i="1" s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V233" i="1" s="1"/>
  <c r="T233" i="1"/>
  <c r="R233" i="1"/>
  <c r="S233" i="1" s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V232" i="1" s="1"/>
  <c r="T232" i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X231" i="1"/>
  <c r="Z231" i="1" s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V230" i="1"/>
  <c r="U230" i="1"/>
  <c r="T230" i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Z229" i="1" s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Z228" i="1" s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M228" i="1" s="1"/>
  <c r="K228" i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U227" i="1"/>
  <c r="T227" i="1"/>
  <c r="V227" i="1" s="1"/>
  <c r="R227" i="1"/>
  <c r="Q227" i="1"/>
  <c r="S227" i="1" s="1"/>
  <c r="O227" i="1"/>
  <c r="P227" i="1" s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S226" i="1" s="1"/>
  <c r="Q226" i="1"/>
  <c r="O226" i="1"/>
  <c r="P226" i="1" s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V225" i="1" s="1"/>
  <c r="T225" i="1"/>
  <c r="R225" i="1"/>
  <c r="S225" i="1" s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V224" i="1" s="1"/>
  <c r="T224" i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V223" i="1"/>
  <c r="U223" i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V222" i="1"/>
  <c r="U222" i="1"/>
  <c r="T222" i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Z221" i="1" s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AB221" i="1" s="1"/>
  <c r="H221" i="1"/>
  <c r="G221" i="1"/>
  <c r="F221" i="1"/>
  <c r="E221" i="1"/>
  <c r="D221" i="1"/>
  <c r="B221" i="1"/>
  <c r="A221" i="1" s="1"/>
  <c r="AA220" i="1"/>
  <c r="Y220" i="1"/>
  <c r="Z220" i="1" s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M220" i="1" s="1"/>
  <c r="K220" i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U219" i="1"/>
  <c r="T219" i="1"/>
  <c r="V219" i="1" s="1"/>
  <c r="R219" i="1"/>
  <c r="Q219" i="1"/>
  <c r="S219" i="1" s="1"/>
  <c r="O219" i="1"/>
  <c r="P219" i="1" s="1"/>
  <c r="N219" i="1"/>
  <c r="L219" i="1"/>
  <c r="M219" i="1" s="1"/>
  <c r="K219" i="1"/>
  <c r="J219" i="1"/>
  <c r="AB219" i="1" s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S218" i="1" s="1"/>
  <c r="Q218" i="1"/>
  <c r="O218" i="1"/>
  <c r="P218" i="1" s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V217" i="1" s="1"/>
  <c r="T217" i="1"/>
  <c r="R217" i="1"/>
  <c r="S217" i="1" s="1"/>
  <c r="Q217" i="1"/>
  <c r="P217" i="1"/>
  <c r="O217" i="1"/>
  <c r="N217" i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V216" i="1" s="1"/>
  <c r="T216" i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V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V214" i="1"/>
  <c r="U214" i="1"/>
  <c r="T214" i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AB213" i="1" s="1"/>
  <c r="H213" i="1"/>
  <c r="G213" i="1"/>
  <c r="F213" i="1"/>
  <c r="E213" i="1"/>
  <c r="D213" i="1"/>
  <c r="B213" i="1"/>
  <c r="A213" i="1" s="1"/>
  <c r="AA212" i="1"/>
  <c r="Y212" i="1"/>
  <c r="Z212" i="1" s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M212" i="1" s="1"/>
  <c r="K212" i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U211" i="1"/>
  <c r="T211" i="1"/>
  <c r="V211" i="1" s="1"/>
  <c r="R211" i="1"/>
  <c r="Q211" i="1"/>
  <c r="S211" i="1" s="1"/>
  <c r="O211" i="1"/>
  <c r="P211" i="1" s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S210" i="1" s="1"/>
  <c r="Q210" i="1"/>
  <c r="O210" i="1"/>
  <c r="P210" i="1" s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V209" i="1" s="1"/>
  <c r="T209" i="1"/>
  <c r="R209" i="1"/>
  <c r="S209" i="1" s="1"/>
  <c r="Q209" i="1"/>
  <c r="P209" i="1"/>
  <c r="O209" i="1"/>
  <c r="N209" i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V208" i="1" s="1"/>
  <c r="T208" i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V206" i="1"/>
  <c r="U206" i="1"/>
  <c r="T206" i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Z205" i="1" s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Z204" i="1" s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M204" i="1" s="1"/>
  <c r="K204" i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U203" i="1"/>
  <c r="T203" i="1"/>
  <c r="V203" i="1" s="1"/>
  <c r="R203" i="1"/>
  <c r="Q203" i="1"/>
  <c r="S203" i="1" s="1"/>
  <c r="O203" i="1"/>
  <c r="P203" i="1" s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S202" i="1" s="1"/>
  <c r="Q202" i="1"/>
  <c r="O202" i="1"/>
  <c r="P202" i="1" s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V201" i="1" s="1"/>
  <c r="T201" i="1"/>
  <c r="R201" i="1"/>
  <c r="S201" i="1" s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V200" i="1" s="1"/>
  <c r="T200" i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Y198" i="1"/>
  <c r="X198" i="1"/>
  <c r="Z198" i="1" s="1"/>
  <c r="W198" i="1"/>
  <c r="V198" i="1"/>
  <c r="U198" i="1"/>
  <c r="T198" i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Y197" i="1"/>
  <c r="Z197" i="1" s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AB197" i="1" s="1"/>
  <c r="H197" i="1"/>
  <c r="G197" i="1"/>
  <c r="F197" i="1"/>
  <c r="E197" i="1"/>
  <c r="D197" i="1"/>
  <c r="B197" i="1"/>
  <c r="A197" i="1" s="1"/>
  <c r="AA196" i="1"/>
  <c r="Y196" i="1"/>
  <c r="Z196" i="1" s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M196" i="1" s="1"/>
  <c r="AB196" i="1" s="1"/>
  <c r="K196" i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U195" i="1"/>
  <c r="T195" i="1"/>
  <c r="V195" i="1" s="1"/>
  <c r="R195" i="1"/>
  <c r="Q195" i="1"/>
  <c r="S195" i="1" s="1"/>
  <c r="O195" i="1"/>
  <c r="P195" i="1" s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S194" i="1" s="1"/>
  <c r="Q194" i="1"/>
  <c r="O194" i="1"/>
  <c r="P194" i="1" s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V193" i="1" s="1"/>
  <c r="T193" i="1"/>
  <c r="R193" i="1"/>
  <c r="S193" i="1" s="1"/>
  <c r="Q193" i="1"/>
  <c r="P193" i="1"/>
  <c r="O193" i="1"/>
  <c r="N193" i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V192" i="1" s="1"/>
  <c r="T192" i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V190" i="1"/>
  <c r="U190" i="1"/>
  <c r="T190" i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Y189" i="1"/>
  <c r="Z189" i="1" s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Z188" i="1" s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U187" i="1"/>
  <c r="T187" i="1"/>
  <c r="V187" i="1" s="1"/>
  <c r="R187" i="1"/>
  <c r="Q187" i="1"/>
  <c r="S187" i="1" s="1"/>
  <c r="O187" i="1"/>
  <c r="P187" i="1" s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S186" i="1" s="1"/>
  <c r="Q186" i="1"/>
  <c r="O186" i="1"/>
  <c r="P186" i="1" s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V185" i="1" s="1"/>
  <c r="T185" i="1"/>
  <c r="R185" i="1"/>
  <c r="S185" i="1" s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V184" i="1" s="1"/>
  <c r="T184" i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Y182" i="1"/>
  <c r="X182" i="1"/>
  <c r="Z182" i="1" s="1"/>
  <c r="W182" i="1"/>
  <c r="V182" i="1"/>
  <c r="U182" i="1"/>
  <c r="T182" i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Y181" i="1"/>
  <c r="Z181" i="1" s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AB181" i="1" s="1"/>
  <c r="H181" i="1"/>
  <c r="G181" i="1"/>
  <c r="F181" i="1"/>
  <c r="E181" i="1"/>
  <c r="D181" i="1"/>
  <c r="B181" i="1"/>
  <c r="A181" i="1" s="1"/>
  <c r="AA180" i="1"/>
  <c r="Y180" i="1"/>
  <c r="Z180" i="1" s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M180" i="1" s="1"/>
  <c r="K180" i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P179" i="1" s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S178" i="1" s="1"/>
  <c r="Q178" i="1"/>
  <c r="O178" i="1"/>
  <c r="P178" i="1" s="1"/>
  <c r="N178" i="1"/>
  <c r="M178" i="1"/>
  <c r="L178" i="1"/>
  <c r="K178" i="1"/>
  <c r="J178" i="1"/>
  <c r="AB178" i="1" s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V177" i="1" s="1"/>
  <c r="T177" i="1"/>
  <c r="R177" i="1"/>
  <c r="S177" i="1" s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V176" i="1" s="1"/>
  <c r="T176" i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V174" i="1"/>
  <c r="U174" i="1"/>
  <c r="T174" i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Z173" i="1" s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Z172" i="1" s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P171" i="1" s="1"/>
  <c r="N171" i="1"/>
  <c r="L171" i="1"/>
  <c r="M171" i="1" s="1"/>
  <c r="K171" i="1"/>
  <c r="J171" i="1"/>
  <c r="AB171" i="1" s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S170" i="1" s="1"/>
  <c r="Q170" i="1"/>
  <c r="O170" i="1"/>
  <c r="P170" i="1" s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V169" i="1" s="1"/>
  <c r="T169" i="1"/>
  <c r="R169" i="1"/>
  <c r="S169" i="1" s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V168" i="1" s="1"/>
  <c r="T168" i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V166" i="1"/>
  <c r="U166" i="1"/>
  <c r="T166" i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Y165" i="1"/>
  <c r="Z165" i="1" s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AB165" i="1" s="1"/>
  <c r="H165" i="1"/>
  <c r="G165" i="1"/>
  <c r="F165" i="1"/>
  <c r="E165" i="1"/>
  <c r="D165" i="1"/>
  <c r="B165" i="1"/>
  <c r="A165" i="1" s="1"/>
  <c r="AA164" i="1"/>
  <c r="Y164" i="1"/>
  <c r="Z164" i="1" s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M164" i="1" s="1"/>
  <c r="K164" i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P163" i="1" s="1"/>
  <c r="N163" i="1"/>
  <c r="L163" i="1"/>
  <c r="M163" i="1" s="1"/>
  <c r="K163" i="1"/>
  <c r="J163" i="1"/>
  <c r="AB163" i="1" s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S162" i="1" s="1"/>
  <c r="Q162" i="1"/>
  <c r="O162" i="1"/>
  <c r="P162" i="1" s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V161" i="1" s="1"/>
  <c r="T161" i="1"/>
  <c r="R161" i="1"/>
  <c r="S161" i="1" s="1"/>
  <c r="Q161" i="1"/>
  <c r="P161" i="1"/>
  <c r="O161" i="1"/>
  <c r="N161" i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V160" i="1" s="1"/>
  <c r="T160" i="1"/>
  <c r="S160" i="1"/>
  <c r="R160" i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V158" i="1"/>
  <c r="U158" i="1"/>
  <c r="T158" i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Z157" i="1" s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AB157" i="1" s="1"/>
  <c r="H157" i="1"/>
  <c r="G157" i="1"/>
  <c r="F157" i="1"/>
  <c r="E157" i="1"/>
  <c r="D157" i="1"/>
  <c r="B157" i="1"/>
  <c r="A157" i="1" s="1"/>
  <c r="AA156" i="1"/>
  <c r="Y156" i="1"/>
  <c r="Z156" i="1" s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M156" i="1" s="1"/>
  <c r="K156" i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P155" i="1" s="1"/>
  <c r="N155" i="1"/>
  <c r="L155" i="1"/>
  <c r="M155" i="1" s="1"/>
  <c r="K155" i="1"/>
  <c r="J155" i="1"/>
  <c r="AB155" i="1" s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S154" i="1" s="1"/>
  <c r="Q154" i="1"/>
  <c r="O154" i="1"/>
  <c r="P154" i="1" s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V153" i="1" s="1"/>
  <c r="T153" i="1"/>
  <c r="R153" i="1"/>
  <c r="S153" i="1" s="1"/>
  <c r="Q153" i="1"/>
  <c r="P153" i="1"/>
  <c r="O153" i="1"/>
  <c r="N153" i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V152" i="1" s="1"/>
  <c r="T152" i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V150" i="1"/>
  <c r="U150" i="1"/>
  <c r="T150" i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Y149" i="1"/>
  <c r="Z149" i="1" s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Z148" i="1" s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M148" i="1" s="1"/>
  <c r="K148" i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U147" i="1"/>
  <c r="T147" i="1"/>
  <c r="V147" i="1" s="1"/>
  <c r="R147" i="1"/>
  <c r="Q147" i="1"/>
  <c r="S147" i="1" s="1"/>
  <c r="O147" i="1"/>
  <c r="P147" i="1" s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S146" i="1" s="1"/>
  <c r="Q146" i="1"/>
  <c r="O146" i="1"/>
  <c r="P146" i="1" s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V145" i="1" s="1"/>
  <c r="T145" i="1"/>
  <c r="R145" i="1"/>
  <c r="S145" i="1" s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V144" i="1" s="1"/>
  <c r="T144" i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V142" i="1"/>
  <c r="U142" i="1"/>
  <c r="T142" i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Z141" i="1" s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Z140" i="1" s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M140" i="1" s="1"/>
  <c r="K140" i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U139" i="1"/>
  <c r="T139" i="1"/>
  <c r="V139" i="1" s="1"/>
  <c r="R139" i="1"/>
  <c r="Q139" i="1"/>
  <c r="S139" i="1" s="1"/>
  <c r="O139" i="1"/>
  <c r="P139" i="1" s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S138" i="1" s="1"/>
  <c r="Q138" i="1"/>
  <c r="O138" i="1"/>
  <c r="P138" i="1" s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V137" i="1" s="1"/>
  <c r="T137" i="1"/>
  <c r="R137" i="1"/>
  <c r="S137" i="1" s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V136" i="1" s="1"/>
  <c r="T136" i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Y134" i="1"/>
  <c r="X134" i="1"/>
  <c r="Z134" i="1" s="1"/>
  <c r="W134" i="1"/>
  <c r="V134" i="1"/>
  <c r="U134" i="1"/>
  <c r="T134" i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Z133" i="1" s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AB133" i="1" s="1"/>
  <c r="H133" i="1"/>
  <c r="G133" i="1"/>
  <c r="F133" i="1"/>
  <c r="E133" i="1"/>
  <c r="D133" i="1"/>
  <c r="B133" i="1"/>
  <c r="A133" i="1" s="1"/>
  <c r="AA132" i="1"/>
  <c r="Y132" i="1"/>
  <c r="Z132" i="1" s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M132" i="1" s="1"/>
  <c r="AB132" i="1" s="1"/>
  <c r="K132" i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Q131" i="1"/>
  <c r="S131" i="1" s="1"/>
  <c r="O131" i="1"/>
  <c r="P131" i="1" s="1"/>
  <c r="N131" i="1"/>
  <c r="L131" i="1"/>
  <c r="M131" i="1" s="1"/>
  <c r="K131" i="1"/>
  <c r="J131" i="1"/>
  <c r="AB131" i="1" s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S130" i="1" s="1"/>
  <c r="Q130" i="1"/>
  <c r="O130" i="1"/>
  <c r="P130" i="1" s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V129" i="1" s="1"/>
  <c r="T129" i="1"/>
  <c r="R129" i="1"/>
  <c r="S129" i="1" s="1"/>
  <c r="Q129" i="1"/>
  <c r="P129" i="1"/>
  <c r="O129" i="1"/>
  <c r="N129" i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V128" i="1" s="1"/>
  <c r="T128" i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V126" i="1"/>
  <c r="U126" i="1"/>
  <c r="T126" i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Z125" i="1" s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Z124" i="1" s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Q123" i="1"/>
  <c r="S123" i="1" s="1"/>
  <c r="O123" i="1"/>
  <c r="P123" i="1" s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S122" i="1" s="1"/>
  <c r="Q122" i="1"/>
  <c r="O122" i="1"/>
  <c r="P122" i="1" s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V121" i="1" s="1"/>
  <c r="T121" i="1"/>
  <c r="R121" i="1"/>
  <c r="S121" i="1" s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V120" i="1" s="1"/>
  <c r="T120" i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V118" i="1"/>
  <c r="U118" i="1"/>
  <c r="T118" i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Y117" i="1"/>
  <c r="Z117" i="1" s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Z116" i="1" s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Q115" i="1"/>
  <c r="S115" i="1" s="1"/>
  <c r="O115" i="1"/>
  <c r="P115" i="1" s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S114" i="1" s="1"/>
  <c r="Q114" i="1"/>
  <c r="O114" i="1"/>
  <c r="P114" i="1" s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V113" i="1" s="1"/>
  <c r="T113" i="1"/>
  <c r="R113" i="1"/>
  <c r="S113" i="1" s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V112" i="1" s="1"/>
  <c r="T112" i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V110" i="1"/>
  <c r="U110" i="1"/>
  <c r="T110" i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Z109" i="1" s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Z108" i="1" s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P107" i="1" s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S106" i="1" s="1"/>
  <c r="Q106" i="1"/>
  <c r="O106" i="1"/>
  <c r="P106" i="1" s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V105" i="1" s="1"/>
  <c r="T105" i="1"/>
  <c r="R105" i="1"/>
  <c r="S105" i="1" s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V104" i="1" s="1"/>
  <c r="T104" i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V102" i="1"/>
  <c r="U102" i="1"/>
  <c r="T102" i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Z101" i="1" s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AB101" i="1" s="1"/>
  <c r="H101" i="1"/>
  <c r="G101" i="1"/>
  <c r="F101" i="1"/>
  <c r="E101" i="1"/>
  <c r="D101" i="1"/>
  <c r="B101" i="1"/>
  <c r="A101" i="1" s="1"/>
  <c r="AA100" i="1"/>
  <c r="Y100" i="1"/>
  <c r="Z100" i="1" s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M100" i="1" s="1"/>
  <c r="AB100" i="1" s="1"/>
  <c r="K100" i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P99" i="1" s="1"/>
  <c r="N99" i="1"/>
  <c r="L99" i="1"/>
  <c r="M99" i="1" s="1"/>
  <c r="K99" i="1"/>
  <c r="J99" i="1"/>
  <c r="AB99" i="1" s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S98" i="1" s="1"/>
  <c r="Q98" i="1"/>
  <c r="O98" i="1"/>
  <c r="P98" i="1" s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V97" i="1" s="1"/>
  <c r="T97" i="1"/>
  <c r="R97" i="1"/>
  <c r="S97" i="1" s="1"/>
  <c r="Q97" i="1"/>
  <c r="P97" i="1"/>
  <c r="O97" i="1"/>
  <c r="N97" i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V96" i="1" s="1"/>
  <c r="T96" i="1"/>
  <c r="S96" i="1"/>
  <c r="R96" i="1"/>
  <c r="Q96" i="1"/>
  <c r="P96" i="1"/>
  <c r="O96" i="1"/>
  <c r="N96" i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V94" i="1"/>
  <c r="U94" i="1"/>
  <c r="T94" i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Z93" i="1" s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Z92" i="1" s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P91" i="1" s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S90" i="1" s="1"/>
  <c r="Q90" i="1"/>
  <c r="O90" i="1"/>
  <c r="P90" i="1" s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V89" i="1" s="1"/>
  <c r="T89" i="1"/>
  <c r="R89" i="1"/>
  <c r="S89" i="1" s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V88" i="1" s="1"/>
  <c r="T88" i="1"/>
  <c r="S88" i="1"/>
  <c r="R88" i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V86" i="1"/>
  <c r="U86" i="1"/>
  <c r="T86" i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Y85" i="1"/>
  <c r="Z85" i="1" s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Z84" i="1" s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P83" i="1" s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S82" i="1" s="1"/>
  <c r="Q82" i="1"/>
  <c r="O82" i="1"/>
  <c r="P82" i="1" s="1"/>
  <c r="N82" i="1"/>
  <c r="M82" i="1"/>
  <c r="L82" i="1"/>
  <c r="K82" i="1"/>
  <c r="J82" i="1"/>
  <c r="AB82" i="1" s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V81" i="1" s="1"/>
  <c r="T81" i="1"/>
  <c r="R81" i="1"/>
  <c r="S81" i="1" s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V80" i="1" s="1"/>
  <c r="T80" i="1"/>
  <c r="S80" i="1"/>
  <c r="R80" i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V78" i="1"/>
  <c r="U78" i="1"/>
  <c r="T78" i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Z77" i="1" s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Z76" i="1" s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Q75" i="1"/>
  <c r="S75" i="1" s="1"/>
  <c r="O75" i="1"/>
  <c r="P75" i="1" s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S74" i="1" s="1"/>
  <c r="Q74" i="1"/>
  <c r="O74" i="1"/>
  <c r="P74" i="1" s="1"/>
  <c r="N74" i="1"/>
  <c r="M74" i="1"/>
  <c r="L74" i="1"/>
  <c r="K74" i="1"/>
  <c r="J74" i="1"/>
  <c r="AB74" i="1" s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V73" i="1" s="1"/>
  <c r="T73" i="1"/>
  <c r="R73" i="1"/>
  <c r="S73" i="1" s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V72" i="1" s="1"/>
  <c r="T72" i="1"/>
  <c r="S72" i="1"/>
  <c r="R72" i="1"/>
  <c r="Q72" i="1"/>
  <c r="P72" i="1"/>
  <c r="O72" i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X70" i="1"/>
  <c r="Z70" i="1" s="1"/>
  <c r="W70" i="1"/>
  <c r="V70" i="1"/>
  <c r="U70" i="1"/>
  <c r="T70" i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Z69" i="1" s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AB69" i="1" s="1"/>
  <c r="H69" i="1"/>
  <c r="G69" i="1"/>
  <c r="F69" i="1"/>
  <c r="E69" i="1"/>
  <c r="D69" i="1"/>
  <c r="B69" i="1"/>
  <c r="A69" i="1" s="1"/>
  <c r="AA68" i="1"/>
  <c r="Y68" i="1"/>
  <c r="Z68" i="1" s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M68" i="1" s="1"/>
  <c r="AB68" i="1" s="1"/>
  <c r="K68" i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Q67" i="1"/>
  <c r="S67" i="1" s="1"/>
  <c r="O67" i="1"/>
  <c r="P67" i="1" s="1"/>
  <c r="N67" i="1"/>
  <c r="L67" i="1"/>
  <c r="M67" i="1" s="1"/>
  <c r="K67" i="1"/>
  <c r="J67" i="1"/>
  <c r="AB67" i="1" s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S66" i="1" s="1"/>
  <c r="Q66" i="1"/>
  <c r="O66" i="1"/>
  <c r="P66" i="1" s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V65" i="1" s="1"/>
  <c r="T65" i="1"/>
  <c r="R65" i="1"/>
  <c r="S65" i="1" s="1"/>
  <c r="Q65" i="1"/>
  <c r="P65" i="1"/>
  <c r="O65" i="1"/>
  <c r="N65" i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V64" i="1" s="1"/>
  <c r="T64" i="1"/>
  <c r="S64" i="1"/>
  <c r="R64" i="1"/>
  <c r="Q64" i="1"/>
  <c r="P64" i="1"/>
  <c r="O64" i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V62" i="1"/>
  <c r="U62" i="1"/>
  <c r="T62" i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Z61" i="1" s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Z60" i="1" s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P59" i="1" s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S58" i="1" s="1"/>
  <c r="Q58" i="1"/>
  <c r="O58" i="1"/>
  <c r="P58" i="1" s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V57" i="1" s="1"/>
  <c r="T57" i="1"/>
  <c r="R57" i="1"/>
  <c r="S57" i="1" s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V56" i="1" s="1"/>
  <c r="T56" i="1"/>
  <c r="S56" i="1"/>
  <c r="R56" i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V54" i="1"/>
  <c r="U54" i="1"/>
  <c r="T54" i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Z53" i="1" s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Z52" i="1" s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P51" i="1" s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S50" i="1" s="1"/>
  <c r="Q50" i="1"/>
  <c r="O50" i="1"/>
  <c r="P50" i="1" s="1"/>
  <c r="N50" i="1"/>
  <c r="M50" i="1"/>
  <c r="L50" i="1"/>
  <c r="K50" i="1"/>
  <c r="J50" i="1"/>
  <c r="AB50" i="1" s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V49" i="1" s="1"/>
  <c r="T49" i="1"/>
  <c r="R49" i="1"/>
  <c r="S49" i="1" s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V48" i="1" s="1"/>
  <c r="T48" i="1"/>
  <c r="S48" i="1"/>
  <c r="R48" i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V46" i="1"/>
  <c r="U46" i="1"/>
  <c r="T46" i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Z45" i="1" s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Z44" i="1" s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P43" i="1" s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S42" i="1" s="1"/>
  <c r="Q42" i="1"/>
  <c r="O42" i="1"/>
  <c r="P42" i="1" s="1"/>
  <c r="N42" i="1"/>
  <c r="M42" i="1"/>
  <c r="L42" i="1"/>
  <c r="K42" i="1"/>
  <c r="J42" i="1"/>
  <c r="AB42" i="1" s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V41" i="1" s="1"/>
  <c r="T41" i="1"/>
  <c r="R41" i="1"/>
  <c r="S41" i="1" s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V40" i="1" s="1"/>
  <c r="T40" i="1"/>
  <c r="S40" i="1"/>
  <c r="R40" i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V38" i="1"/>
  <c r="U38" i="1"/>
  <c r="T38" i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Z37" i="1" s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AB37" i="1" s="1"/>
  <c r="H37" i="1"/>
  <c r="G37" i="1"/>
  <c r="F37" i="1"/>
  <c r="E37" i="1"/>
  <c r="D37" i="1"/>
  <c r="B37" i="1"/>
  <c r="A37" i="1" s="1"/>
  <c r="AA36" i="1"/>
  <c r="Y36" i="1"/>
  <c r="Z36" i="1" s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M36" i="1" s="1"/>
  <c r="AB36" i="1" s="1"/>
  <c r="K36" i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P35" i="1" s="1"/>
  <c r="N35" i="1"/>
  <c r="L35" i="1"/>
  <c r="M35" i="1" s="1"/>
  <c r="K35" i="1"/>
  <c r="J35" i="1"/>
  <c r="AB35" i="1" s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R34" i="1"/>
  <c r="S34" i="1" s="1"/>
  <c r="Q34" i="1"/>
  <c r="O34" i="1"/>
  <c r="P34" i="1" s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V33" i="1" s="1"/>
  <c r="T33" i="1"/>
  <c r="R33" i="1"/>
  <c r="S33" i="1" s="1"/>
  <c r="Q33" i="1"/>
  <c r="P33" i="1"/>
  <c r="O33" i="1"/>
  <c r="N33" i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V32" i="1" s="1"/>
  <c r="T32" i="1"/>
  <c r="S32" i="1"/>
  <c r="R32" i="1"/>
  <c r="Q32" i="1"/>
  <c r="P32" i="1"/>
  <c r="O32" i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V30" i="1"/>
  <c r="U30" i="1"/>
  <c r="T30" i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Z29" i="1" s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Z28" i="1" s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P27" i="1" s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S26" i="1" s="1"/>
  <c r="Q26" i="1"/>
  <c r="O26" i="1"/>
  <c r="P26" i="1" s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V25" i="1" s="1"/>
  <c r="T25" i="1"/>
  <c r="R25" i="1"/>
  <c r="S25" i="1" s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V24" i="1" s="1"/>
  <c r="T24" i="1"/>
  <c r="S24" i="1"/>
  <c r="R24" i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V22" i="1"/>
  <c r="U22" i="1"/>
  <c r="T22" i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Z21" i="1" s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Z20" i="1" s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P19" i="1" s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S18" i="1" s="1"/>
  <c r="Q18" i="1"/>
  <c r="O18" i="1"/>
  <c r="P18" i="1" s="1"/>
  <c r="N18" i="1"/>
  <c r="M18" i="1"/>
  <c r="L18" i="1"/>
  <c r="K18" i="1"/>
  <c r="J18" i="1"/>
  <c r="AB18" i="1" s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V17" i="1" s="1"/>
  <c r="T17" i="1"/>
  <c r="R17" i="1"/>
  <c r="S17" i="1" s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V16" i="1" s="1"/>
  <c r="T16" i="1"/>
  <c r="S16" i="1"/>
  <c r="R16" i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V14" i="1"/>
  <c r="U14" i="1"/>
  <c r="T14" i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Z13" i="1" s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Z12" i="1" s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P11" i="1" s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S10" i="1" s="1"/>
  <c r="Q10" i="1"/>
  <c r="O10" i="1"/>
  <c r="P10" i="1" s="1"/>
  <c r="N10" i="1"/>
  <c r="M10" i="1"/>
  <c r="L10" i="1"/>
  <c r="K10" i="1"/>
  <c r="J10" i="1"/>
  <c r="AB10" i="1" s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V9" i="1" s="1"/>
  <c r="T9" i="1"/>
  <c r="R9" i="1"/>
  <c r="S9" i="1" s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V8" i="1" s="1"/>
  <c r="T8" i="1"/>
  <c r="S8" i="1"/>
  <c r="R8" i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V6" i="1"/>
  <c r="U6" i="1"/>
  <c r="T6" i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Z5" i="1" s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AB5" i="1" s="1"/>
  <c r="H5" i="1"/>
  <c r="G5" i="1"/>
  <c r="F5" i="1"/>
  <c r="E5" i="1"/>
  <c r="D5" i="1"/>
  <c r="B5" i="1"/>
  <c r="A5" i="1" s="1"/>
  <c r="AA4" i="1"/>
  <c r="Y4" i="1"/>
  <c r="Z4" i="1" s="1"/>
  <c r="X4" i="1"/>
  <c r="W4" i="1"/>
  <c r="U4" i="1"/>
  <c r="T4" i="1"/>
  <c r="V4" i="1" s="1"/>
  <c r="R4" i="1"/>
  <c r="Q4" i="1"/>
  <c r="S4" i="1" s="1"/>
  <c r="O4" i="1"/>
  <c r="N4" i="1"/>
  <c r="P4" i="1" s="1"/>
  <c r="L4" i="1"/>
  <c r="M4" i="1" s="1"/>
  <c r="AB4" i="1" s="1"/>
  <c r="K4" i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O3" i="1"/>
  <c r="P3" i="1" s="1"/>
  <c r="N3" i="1"/>
  <c r="L3" i="1"/>
  <c r="M3" i="1" s="1"/>
  <c r="K3" i="1"/>
  <c r="J3" i="1"/>
  <c r="AB3" i="1" s="1"/>
  <c r="I3" i="1"/>
  <c r="H3" i="1"/>
  <c r="G3" i="1"/>
  <c r="F3" i="1"/>
  <c r="E3" i="1"/>
  <c r="D3" i="1"/>
  <c r="B3" i="1"/>
  <c r="A3" i="1"/>
  <c r="AB34" i="1" l="1"/>
  <c r="AB66" i="1"/>
  <c r="AB98" i="1"/>
  <c r="AB130" i="1"/>
  <c r="AB142" i="1"/>
  <c r="AB154" i="1"/>
  <c r="AB172" i="1"/>
  <c r="AB195" i="1"/>
  <c r="AB206" i="1"/>
  <c r="AB216" i="1"/>
  <c r="AB218" i="1"/>
  <c r="AB236" i="1"/>
  <c r="AB14" i="1"/>
  <c r="AB25" i="1"/>
  <c r="AB27" i="1"/>
  <c r="AB28" i="1"/>
  <c r="AB46" i="1"/>
  <c r="AB57" i="1"/>
  <c r="AB59" i="1"/>
  <c r="AB60" i="1"/>
  <c r="AB78" i="1"/>
  <c r="AB89" i="1"/>
  <c r="AB91" i="1"/>
  <c r="AB92" i="1"/>
  <c r="AB110" i="1"/>
  <c r="AB121" i="1"/>
  <c r="AB123" i="1"/>
  <c r="AB124" i="1"/>
  <c r="AB148" i="1"/>
  <c r="AB169" i="1"/>
  <c r="AB173" i="1"/>
  <c r="AB175" i="1"/>
  <c r="AB192" i="1"/>
  <c r="AB194" i="1"/>
  <c r="AB212" i="1"/>
  <c r="AB233" i="1"/>
  <c r="AB237" i="1"/>
  <c r="AB239" i="1"/>
  <c r="AB257" i="1"/>
  <c r="AB261" i="1"/>
  <c r="AB268" i="1"/>
  <c r="AB283" i="1"/>
  <c r="AB24" i="1"/>
  <c r="AB26" i="1"/>
  <c r="AB29" i="1"/>
  <c r="AB31" i="1"/>
  <c r="AB56" i="1"/>
  <c r="AB58" i="1"/>
  <c r="AB61" i="1"/>
  <c r="AB63" i="1"/>
  <c r="AB88" i="1"/>
  <c r="AB90" i="1"/>
  <c r="AB93" i="1"/>
  <c r="AB95" i="1"/>
  <c r="AB120" i="1"/>
  <c r="AB122" i="1"/>
  <c r="AB125" i="1"/>
  <c r="AB127" i="1"/>
  <c r="AB145" i="1"/>
  <c r="AB147" i="1"/>
  <c r="AB149" i="1"/>
  <c r="AB151" i="1"/>
  <c r="AB158" i="1"/>
  <c r="AB168" i="1"/>
  <c r="AB170" i="1"/>
  <c r="AB188" i="1"/>
  <c r="AB211" i="1"/>
  <c r="AB215" i="1"/>
  <c r="AB222" i="1"/>
  <c r="AB234" i="1"/>
  <c r="AB252" i="1"/>
  <c r="AB6" i="1"/>
  <c r="AB17" i="1"/>
  <c r="AB19" i="1"/>
  <c r="AB20" i="1"/>
  <c r="AB38" i="1"/>
  <c r="AB49" i="1"/>
  <c r="AB51" i="1"/>
  <c r="AB52" i="1"/>
  <c r="AB70" i="1"/>
  <c r="AB81" i="1"/>
  <c r="AB83" i="1"/>
  <c r="AB84" i="1"/>
  <c r="AB102" i="1"/>
  <c r="AB113" i="1"/>
  <c r="AB115" i="1"/>
  <c r="AB116" i="1"/>
  <c r="AB134" i="1"/>
  <c r="AB144" i="1"/>
  <c r="AB146" i="1"/>
  <c r="AB164" i="1"/>
  <c r="AB185" i="1"/>
  <c r="AB187" i="1"/>
  <c r="AB189" i="1"/>
  <c r="AB191" i="1"/>
  <c r="AB208" i="1"/>
  <c r="AB210" i="1"/>
  <c r="AB228" i="1"/>
  <c r="AB249" i="1"/>
  <c r="AB251" i="1"/>
  <c r="AB253" i="1"/>
  <c r="AB255" i="1"/>
  <c r="AB264" i="1"/>
  <c r="AB449" i="1"/>
  <c r="AB536" i="1"/>
  <c r="AB16" i="1"/>
  <c r="AB21" i="1"/>
  <c r="AB23" i="1"/>
  <c r="AB48" i="1"/>
  <c r="AB53" i="1"/>
  <c r="AB55" i="1"/>
  <c r="AB80" i="1"/>
  <c r="AB85" i="1"/>
  <c r="AB87" i="1"/>
  <c r="AB112" i="1"/>
  <c r="AB114" i="1"/>
  <c r="AB117" i="1"/>
  <c r="AB119" i="1"/>
  <c r="AB140" i="1"/>
  <c r="AB167" i="1"/>
  <c r="AB174" i="1"/>
  <c r="AB184" i="1"/>
  <c r="AB186" i="1"/>
  <c r="AB204" i="1"/>
  <c r="AB225" i="1"/>
  <c r="AB227" i="1"/>
  <c r="AB229" i="1"/>
  <c r="AB231" i="1"/>
  <c r="AB238" i="1"/>
  <c r="AB248" i="1"/>
  <c r="AB250" i="1"/>
  <c r="AB272" i="1"/>
  <c r="AB9" i="1"/>
  <c r="AB11" i="1"/>
  <c r="AB12" i="1"/>
  <c r="AB30" i="1"/>
  <c r="AB41" i="1"/>
  <c r="AB43" i="1"/>
  <c r="AB44" i="1"/>
  <c r="AB62" i="1"/>
  <c r="AB73" i="1"/>
  <c r="AB75" i="1"/>
  <c r="AB76" i="1"/>
  <c r="AB94" i="1"/>
  <c r="AB105" i="1"/>
  <c r="AB107" i="1"/>
  <c r="AB108" i="1"/>
  <c r="AB126" i="1"/>
  <c r="AB137" i="1"/>
  <c r="AB139" i="1"/>
  <c r="AB141" i="1"/>
  <c r="AB143" i="1"/>
  <c r="AB160" i="1"/>
  <c r="AB162" i="1"/>
  <c r="AB180" i="1"/>
  <c r="AB201" i="1"/>
  <c r="AB203" i="1"/>
  <c r="AB205" i="1"/>
  <c r="AB207" i="1"/>
  <c r="AB214" i="1"/>
  <c r="AB224" i="1"/>
  <c r="AB226" i="1"/>
  <c r="AB244" i="1"/>
  <c r="AB409" i="1"/>
  <c r="AB8" i="1"/>
  <c r="AB13" i="1"/>
  <c r="AB15" i="1"/>
  <c r="AB40" i="1"/>
  <c r="AB45" i="1"/>
  <c r="AB47" i="1"/>
  <c r="AB77" i="1"/>
  <c r="AB79" i="1"/>
  <c r="AB104" i="1"/>
  <c r="AB106" i="1"/>
  <c r="AB109" i="1"/>
  <c r="AB111" i="1"/>
  <c r="AB136" i="1"/>
  <c r="AB138" i="1"/>
  <c r="AB156" i="1"/>
  <c r="AB177" i="1"/>
  <c r="AB179" i="1"/>
  <c r="AB200" i="1"/>
  <c r="AB202" i="1"/>
  <c r="AB220" i="1"/>
  <c r="AB241" i="1"/>
  <c r="AB279" i="1"/>
  <c r="AB391" i="1"/>
  <c r="AB443" i="1"/>
  <c r="AB451" i="1"/>
  <c r="AB790" i="1"/>
  <c r="M259" i="1"/>
  <c r="AB259" i="1" s="1"/>
  <c r="P266" i="1"/>
  <c r="Z268" i="1"/>
  <c r="V272" i="1"/>
  <c r="V273" i="1"/>
  <c r="M275" i="1"/>
  <c r="AB275" i="1" s="1"/>
  <c r="P298" i="1"/>
  <c r="AB298" i="1" s="1"/>
  <c r="AB300" i="1"/>
  <c r="AB302" i="1"/>
  <c r="AB309" i="1"/>
  <c r="AB310" i="1"/>
  <c r="AB312" i="1"/>
  <c r="AB315" i="1"/>
  <c r="AB319" i="1"/>
  <c r="AB348" i="1"/>
  <c r="AB365" i="1"/>
  <c r="AB374" i="1"/>
  <c r="AB376" i="1"/>
  <c r="AB382" i="1"/>
  <c r="AB390" i="1"/>
  <c r="AB392" i="1"/>
  <c r="AB398" i="1"/>
  <c r="AB406" i="1"/>
  <c r="AB414" i="1"/>
  <c r="AB422" i="1"/>
  <c r="AB424" i="1"/>
  <c r="AB430" i="1"/>
  <c r="AB438" i="1"/>
  <c r="AB446" i="1"/>
  <c r="AB454" i="1"/>
  <c r="AB456" i="1"/>
  <c r="AB462" i="1"/>
  <c r="AB470" i="1"/>
  <c r="AB478" i="1"/>
  <c r="AB486" i="1"/>
  <c r="AB488" i="1"/>
  <c r="AB494" i="1"/>
  <c r="AB502" i="1"/>
  <c r="S515" i="1"/>
  <c r="AB515" i="1" s="1"/>
  <c r="AB529" i="1"/>
  <c r="AB532" i="1"/>
  <c r="AB613" i="1"/>
  <c r="AB776" i="1"/>
  <c r="AB798" i="1"/>
  <c r="AB816" i="1"/>
  <c r="AB936" i="1"/>
  <c r="AB939" i="1"/>
  <c r="AB958" i="1"/>
  <c r="AB966" i="1"/>
  <c r="AB967" i="1"/>
  <c r="AB997" i="1"/>
  <c r="AB1012" i="1"/>
  <c r="AB1050" i="1"/>
  <c r="AB1781" i="1"/>
  <c r="AB301" i="1"/>
  <c r="AB407" i="1"/>
  <c r="AB411" i="1"/>
  <c r="AB419" i="1"/>
  <c r="AB463" i="1"/>
  <c r="AB471" i="1"/>
  <c r="AB683" i="1"/>
  <c r="AB975" i="1"/>
  <c r="P258" i="1"/>
  <c r="AB258" i="1" s="1"/>
  <c r="Z269" i="1"/>
  <c r="AB269" i="1" s="1"/>
  <c r="S281" i="1"/>
  <c r="AB281" i="1" s="1"/>
  <c r="V288" i="1"/>
  <c r="AB288" i="1" s="1"/>
  <c r="AB303" i="1"/>
  <c r="AB308" i="1"/>
  <c r="AB318" i="1"/>
  <c r="AB320" i="1"/>
  <c r="AB323" i="1"/>
  <c r="AB327" i="1"/>
  <c r="AB356" i="1"/>
  <c r="AB373" i="1"/>
  <c r="V375" i="1"/>
  <c r="AB375" i="1" s="1"/>
  <c r="P377" i="1"/>
  <c r="AB377" i="1" s="1"/>
  <c r="AB381" i="1"/>
  <c r="V383" i="1"/>
  <c r="AB383" i="1" s="1"/>
  <c r="P385" i="1"/>
  <c r="AB385" i="1" s="1"/>
  <c r="AB389" i="1"/>
  <c r="V391" i="1"/>
  <c r="P393" i="1"/>
  <c r="AB393" i="1" s="1"/>
  <c r="AB397" i="1"/>
  <c r="V399" i="1"/>
  <c r="AB399" i="1" s="1"/>
  <c r="P401" i="1"/>
  <c r="AB401" i="1" s="1"/>
  <c r="AB405" i="1"/>
  <c r="V407" i="1"/>
  <c r="P409" i="1"/>
  <c r="AB413" i="1"/>
  <c r="V415" i="1"/>
  <c r="AB415" i="1" s="1"/>
  <c r="P417" i="1"/>
  <c r="AB417" i="1" s="1"/>
  <c r="AB421" i="1"/>
  <c r="V423" i="1"/>
  <c r="AB423" i="1" s="1"/>
  <c r="P425" i="1"/>
  <c r="AB425" i="1" s="1"/>
  <c r="AB429" i="1"/>
  <c r="V431" i="1"/>
  <c r="AB431" i="1" s="1"/>
  <c r="P433" i="1"/>
  <c r="AB433" i="1" s="1"/>
  <c r="AB437" i="1"/>
  <c r="V439" i="1"/>
  <c r="AB439" i="1" s="1"/>
  <c r="P441" i="1"/>
  <c r="AB441" i="1" s="1"/>
  <c r="AB445" i="1"/>
  <c r="V447" i="1"/>
  <c r="AB447" i="1" s="1"/>
  <c r="P449" i="1"/>
  <c r="AB453" i="1"/>
  <c r="V455" i="1"/>
  <c r="AB455" i="1" s="1"/>
  <c r="P457" i="1"/>
  <c r="AB457" i="1" s="1"/>
  <c r="AB461" i="1"/>
  <c r="V463" i="1"/>
  <c r="P465" i="1"/>
  <c r="AB465" i="1" s="1"/>
  <c r="AB469" i="1"/>
  <c r="V471" i="1"/>
  <c r="P473" i="1"/>
  <c r="AB473" i="1" s="1"/>
  <c r="AB477" i="1"/>
  <c r="V479" i="1"/>
  <c r="AB479" i="1" s="1"/>
  <c r="P481" i="1"/>
  <c r="AB481" i="1" s="1"/>
  <c r="AB485" i="1"/>
  <c r="AB487" i="1"/>
  <c r="V487" i="1"/>
  <c r="P489" i="1"/>
  <c r="AB489" i="1" s="1"/>
  <c r="AB493" i="1"/>
  <c r="V495" i="1"/>
  <c r="AB495" i="1" s="1"/>
  <c r="P497" i="1"/>
  <c r="AB497" i="1" s="1"/>
  <c r="AB501" i="1"/>
  <c r="AB503" i="1"/>
  <c r="V503" i="1"/>
  <c r="AB621" i="1"/>
  <c r="AB648" i="1"/>
  <c r="AB807" i="1"/>
  <c r="AB818" i="1"/>
  <c r="AB822" i="1"/>
  <c r="AB270" i="1"/>
  <c r="AB293" i="1"/>
  <c r="AB364" i="1"/>
  <c r="AB2097" i="1"/>
  <c r="V256" i="1"/>
  <c r="AB256" i="1" s="1"/>
  <c r="AB262" i="1"/>
  <c r="S265" i="1"/>
  <c r="P274" i="1"/>
  <c r="AB274" i="1" s="1"/>
  <c r="Z276" i="1"/>
  <c r="AB276" i="1" s="1"/>
  <c r="V280" i="1"/>
  <c r="AB280" i="1" s="1"/>
  <c r="V281" i="1"/>
  <c r="P290" i="1"/>
  <c r="AB290" i="1" s="1"/>
  <c r="AB292" i="1"/>
  <c r="AB294" i="1"/>
  <c r="S297" i="1"/>
  <c r="AB297" i="1" s="1"/>
  <c r="AB325" i="1"/>
  <c r="AB334" i="1"/>
  <c r="AB336" i="1"/>
  <c r="AB339" i="1"/>
  <c r="AB343" i="1"/>
  <c r="AB372" i="1"/>
  <c r="Z379" i="1"/>
  <c r="AB379" i="1" s="1"/>
  <c r="AB380" i="1"/>
  <c r="Z387" i="1"/>
  <c r="AB387" i="1" s="1"/>
  <c r="AB388" i="1"/>
  <c r="Z395" i="1"/>
  <c r="AB395" i="1" s="1"/>
  <c r="AB396" i="1"/>
  <c r="Z403" i="1"/>
  <c r="AB403" i="1" s="1"/>
  <c r="AB404" i="1"/>
  <c r="Z411" i="1"/>
  <c r="AB412" i="1"/>
  <c r="Z419" i="1"/>
  <c r="AB420" i="1"/>
  <c r="Z427" i="1"/>
  <c r="AB427" i="1" s="1"/>
  <c r="AB428" i="1"/>
  <c r="Z435" i="1"/>
  <c r="AB435" i="1" s="1"/>
  <c r="AB436" i="1"/>
  <c r="Z443" i="1"/>
  <c r="AB444" i="1"/>
  <c r="Z451" i="1"/>
  <c r="AB452" i="1"/>
  <c r="Z459" i="1"/>
  <c r="AB459" i="1" s="1"/>
  <c r="AB460" i="1"/>
  <c r="Z467" i="1"/>
  <c r="AB467" i="1" s="1"/>
  <c r="AB468" i="1"/>
  <c r="Z475" i="1"/>
  <c r="AB476" i="1"/>
  <c r="Z483" i="1"/>
  <c r="AB484" i="1"/>
  <c r="Z491" i="1"/>
  <c r="AB491" i="1" s="1"/>
  <c r="AB492" i="1"/>
  <c r="Z499" i="1"/>
  <c r="AB499" i="1" s="1"/>
  <c r="AB500" i="1"/>
  <c r="AB505" i="1"/>
  <c r="AB510" i="1"/>
  <c r="AB586" i="1"/>
  <c r="AB666" i="1"/>
  <c r="AB730" i="1"/>
  <c r="AB775" i="1"/>
  <c r="AB794" i="1"/>
  <c r="AB986" i="1"/>
  <c r="AB992" i="1"/>
  <c r="AB1098" i="1"/>
  <c r="AB335" i="1"/>
  <c r="AB558" i="1"/>
  <c r="AB704" i="1"/>
  <c r="AB916" i="1"/>
  <c r="AB271" i="1"/>
  <c r="AB277" i="1"/>
  <c r="AB295" i="1"/>
  <c r="AB307" i="1"/>
  <c r="AB316" i="1"/>
  <c r="AB333" i="1"/>
  <c r="AB342" i="1"/>
  <c r="AB344" i="1"/>
  <c r="AB347" i="1"/>
  <c r="AB351" i="1"/>
  <c r="AB519" i="1"/>
  <c r="AB541" i="1"/>
  <c r="AB566" i="1"/>
  <c r="AB588" i="1"/>
  <c r="AB599" i="1"/>
  <c r="AB904" i="1"/>
  <c r="AB946" i="1"/>
  <c r="AB950" i="1"/>
  <c r="AB1071" i="1"/>
  <c r="AB1264" i="1"/>
  <c r="AB326" i="1"/>
  <c r="AB331" i="1"/>
  <c r="AB766" i="1"/>
  <c r="AB902" i="1"/>
  <c r="AB915" i="1"/>
  <c r="V265" i="1"/>
  <c r="AB265" i="1" s="1"/>
  <c r="M267" i="1"/>
  <c r="AB267" i="1" s="1"/>
  <c r="S274" i="1"/>
  <c r="AB278" i="1"/>
  <c r="Z284" i="1"/>
  <c r="AB285" i="1"/>
  <c r="AB324" i="1"/>
  <c r="AB341" i="1"/>
  <c r="AB350" i="1"/>
  <c r="AB352" i="1"/>
  <c r="AB355" i="1"/>
  <c r="AB359" i="1"/>
  <c r="S384" i="1"/>
  <c r="AB384" i="1" s="1"/>
  <c r="S392" i="1"/>
  <c r="S400" i="1"/>
  <c r="AB400" i="1" s="1"/>
  <c r="S408" i="1"/>
  <c r="AB408" i="1" s="1"/>
  <c r="S416" i="1"/>
  <c r="AB416" i="1" s="1"/>
  <c r="S424" i="1"/>
  <c r="S432" i="1"/>
  <c r="AB432" i="1" s="1"/>
  <c r="S440" i="1"/>
  <c r="AB440" i="1" s="1"/>
  <c r="S448" i="1"/>
  <c r="AB448" i="1" s="1"/>
  <c r="S456" i="1"/>
  <c r="S464" i="1"/>
  <c r="AB464" i="1" s="1"/>
  <c r="S472" i="1"/>
  <c r="AB472" i="1" s="1"/>
  <c r="S480" i="1"/>
  <c r="AB480" i="1" s="1"/>
  <c r="S488" i="1"/>
  <c r="S496" i="1"/>
  <c r="AB496" i="1" s="1"/>
  <c r="S504" i="1"/>
  <c r="AB504" i="1" s="1"/>
  <c r="AB530" i="1"/>
  <c r="AB593" i="1"/>
  <c r="AB753" i="1"/>
  <c r="AB830" i="1"/>
  <c r="AB838" i="1"/>
  <c r="AB854" i="1"/>
  <c r="AB896" i="1"/>
  <c r="AB926" i="1"/>
  <c r="AB943" i="1"/>
  <c r="AB1115" i="1"/>
  <c r="AB594" i="1"/>
  <c r="AB968" i="1"/>
  <c r="Z260" i="1"/>
  <c r="AB260" i="1" s="1"/>
  <c r="M266" i="1"/>
  <c r="AB266" i="1" s="1"/>
  <c r="S273" i="1"/>
  <c r="AB273" i="1" s="1"/>
  <c r="P282" i="1"/>
  <c r="AB282" i="1" s="1"/>
  <c r="AB284" i="1"/>
  <c r="AB286" i="1"/>
  <c r="S289" i="1"/>
  <c r="AB289" i="1" s="1"/>
  <c r="V296" i="1"/>
  <c r="AB296" i="1" s="1"/>
  <c r="AB332" i="1"/>
  <c r="AB349" i="1"/>
  <c r="AB358" i="1"/>
  <c r="AB360" i="1"/>
  <c r="AB363" i="1"/>
  <c r="AB367" i="1"/>
  <c r="AB475" i="1"/>
  <c r="AB483" i="1"/>
  <c r="M514" i="1"/>
  <c r="AB514" i="1" s="1"/>
  <c r="AB518" i="1"/>
  <c r="AB524" i="1"/>
  <c r="AB555" i="1"/>
  <c r="AB596" i="1"/>
  <c r="AB607" i="1"/>
  <c r="AB671" i="1"/>
  <c r="AB685" i="1"/>
  <c r="AB735" i="1"/>
  <c r="AB811" i="1"/>
  <c r="AB815" i="1"/>
  <c r="AB823" i="1"/>
  <c r="AB920" i="1"/>
  <c r="AB1021" i="1"/>
  <c r="AB1220" i="1"/>
  <c r="AB508" i="1"/>
  <c r="V517" i="1"/>
  <c r="AB517" i="1" s="1"/>
  <c r="V535" i="1"/>
  <c r="M537" i="1"/>
  <c r="AB537" i="1" s="1"/>
  <c r="S544" i="1"/>
  <c r="AB548" i="1"/>
  <c r="P553" i="1"/>
  <c r="M562" i="1"/>
  <c r="AB562" i="1" s="1"/>
  <c r="AB565" i="1"/>
  <c r="P567" i="1"/>
  <c r="AB567" i="1" s="1"/>
  <c r="AB571" i="1"/>
  <c r="Z571" i="1"/>
  <c r="M576" i="1"/>
  <c r="AB576" i="1" s="1"/>
  <c r="S582" i="1"/>
  <c r="AB582" i="1" s="1"/>
  <c r="S583" i="1"/>
  <c r="AB597" i="1"/>
  <c r="S598" i="1"/>
  <c r="AB598" i="1" s="1"/>
  <c r="V605" i="1"/>
  <c r="P609" i="1"/>
  <c r="AB609" i="1" s="1"/>
  <c r="Z611" i="1"/>
  <c r="AB635" i="1"/>
  <c r="AB636" i="1"/>
  <c r="AB641" i="1"/>
  <c r="S662" i="1"/>
  <c r="AB662" i="1" s="1"/>
  <c r="M672" i="1"/>
  <c r="AB672" i="1" s="1"/>
  <c r="AB675" i="1"/>
  <c r="AB676" i="1"/>
  <c r="AB677" i="1"/>
  <c r="Z681" i="1"/>
  <c r="AB682" i="1"/>
  <c r="AB705" i="1"/>
  <c r="S726" i="1"/>
  <c r="AB726" i="1" s="1"/>
  <c r="AB739" i="1"/>
  <c r="AB740" i="1"/>
  <c r="AB741" i="1"/>
  <c r="Z745" i="1"/>
  <c r="AB746" i="1"/>
  <c r="AB769" i="1"/>
  <c r="S790" i="1"/>
  <c r="M800" i="1"/>
  <c r="AB800" i="1" s="1"/>
  <c r="AB803" i="1"/>
  <c r="AB804" i="1"/>
  <c r="AB805" i="1"/>
  <c r="Z809" i="1"/>
  <c r="AB810" i="1"/>
  <c r="V821" i="1"/>
  <c r="AB833" i="1"/>
  <c r="S854" i="1"/>
  <c r="M864" i="1"/>
  <c r="AB864" i="1" s="1"/>
  <c r="AB867" i="1"/>
  <c r="AB868" i="1"/>
  <c r="AB869" i="1"/>
  <c r="Z873" i="1"/>
  <c r="AB874" i="1"/>
  <c r="V885" i="1"/>
  <c r="AB897" i="1"/>
  <c r="S918" i="1"/>
  <c r="AB918" i="1" s="1"/>
  <c r="M928" i="1"/>
  <c r="AB928" i="1" s="1"/>
  <c r="AB931" i="1"/>
  <c r="AB932" i="1"/>
  <c r="AB933" i="1"/>
  <c r="AB938" i="1"/>
  <c r="S982" i="1"/>
  <c r="AB982" i="1" s="1"/>
  <c r="M992" i="1"/>
  <c r="AB995" i="1"/>
  <c r="AB996" i="1"/>
  <c r="AB1005" i="1"/>
  <c r="AB1010" i="1"/>
  <c r="AB1014" i="1"/>
  <c r="S1022" i="1"/>
  <c r="M1024" i="1"/>
  <c r="AB1024" i="1" s="1"/>
  <c r="Z1033" i="1"/>
  <c r="AB1034" i="1"/>
  <c r="AB1051" i="1"/>
  <c r="V1053" i="1"/>
  <c r="P1055" i="1"/>
  <c r="AB1055" i="1" s="1"/>
  <c r="AB1060" i="1"/>
  <c r="AB1069" i="1"/>
  <c r="AB1073" i="1"/>
  <c r="AB1077" i="1"/>
  <c r="AB1096" i="1"/>
  <c r="AB1110" i="1"/>
  <c r="AB1193" i="1"/>
  <c r="AB1331" i="1"/>
  <c r="AB1418" i="1"/>
  <c r="AB1506" i="1"/>
  <c r="AB1757" i="1"/>
  <c r="M512" i="1"/>
  <c r="AB512" i="1" s="1"/>
  <c r="M513" i="1"/>
  <c r="AB513" i="1" s="1"/>
  <c r="V518" i="1"/>
  <c r="M522" i="1"/>
  <c r="AB522" i="1" s="1"/>
  <c r="AB525" i="1"/>
  <c r="P527" i="1"/>
  <c r="AB527" i="1" s="1"/>
  <c r="Z531" i="1"/>
  <c r="AB531" i="1" s="1"/>
  <c r="M536" i="1"/>
  <c r="S542" i="1"/>
  <c r="AB542" i="1" s="1"/>
  <c r="S543" i="1"/>
  <c r="AB543" i="1" s="1"/>
  <c r="P552" i="1"/>
  <c r="AB552" i="1" s="1"/>
  <c r="Z553" i="1"/>
  <c r="Z554" i="1"/>
  <c r="V557" i="1"/>
  <c r="V558" i="1"/>
  <c r="V559" i="1"/>
  <c r="M561" i="1"/>
  <c r="AB561" i="1" s="1"/>
  <c r="S568" i="1"/>
  <c r="AB572" i="1"/>
  <c r="P577" i="1"/>
  <c r="AB577" i="1" s="1"/>
  <c r="M586" i="1"/>
  <c r="P591" i="1"/>
  <c r="AB591" i="1" s="1"/>
  <c r="S592" i="1"/>
  <c r="Z609" i="1"/>
  <c r="AB611" i="1"/>
  <c r="AB612" i="1"/>
  <c r="AB617" i="1"/>
  <c r="M618" i="1"/>
  <c r="AB618" i="1" s="1"/>
  <c r="V623" i="1"/>
  <c r="AB623" i="1" s="1"/>
  <c r="M624" i="1"/>
  <c r="AB624" i="1" s="1"/>
  <c r="S638" i="1"/>
  <c r="AB638" i="1" s="1"/>
  <c r="S654" i="1"/>
  <c r="AB654" i="1" s="1"/>
  <c r="M664" i="1"/>
  <c r="AB664" i="1" s="1"/>
  <c r="AB668" i="1"/>
  <c r="AB669" i="1"/>
  <c r="Z673" i="1"/>
  <c r="V685" i="1"/>
  <c r="P695" i="1"/>
  <c r="AB695" i="1" s="1"/>
  <c r="S718" i="1"/>
  <c r="AB718" i="1" s="1"/>
  <c r="M728" i="1"/>
  <c r="AB728" i="1" s="1"/>
  <c r="AB731" i="1"/>
  <c r="AB732" i="1"/>
  <c r="AB733" i="1"/>
  <c r="Z737" i="1"/>
  <c r="AB738" i="1"/>
  <c r="V749" i="1"/>
  <c r="AB749" i="1" s="1"/>
  <c r="P759" i="1"/>
  <c r="AB759" i="1" s="1"/>
  <c r="S782" i="1"/>
  <c r="AB782" i="1" s="1"/>
  <c r="M792" i="1"/>
  <c r="AB792" i="1" s="1"/>
  <c r="AB795" i="1"/>
  <c r="AB796" i="1"/>
  <c r="AB797" i="1"/>
  <c r="Z801" i="1"/>
  <c r="V813" i="1"/>
  <c r="AB813" i="1" s="1"/>
  <c r="P823" i="1"/>
  <c r="AB825" i="1"/>
  <c r="S846" i="1"/>
  <c r="AB846" i="1" s="1"/>
  <c r="M856" i="1"/>
  <c r="AB856" i="1" s="1"/>
  <c r="AB859" i="1"/>
  <c r="AB860" i="1"/>
  <c r="AB861" i="1"/>
  <c r="Z865" i="1"/>
  <c r="AB865" i="1" s="1"/>
  <c r="AB866" i="1"/>
  <c r="V877" i="1"/>
  <c r="AB877" i="1" s="1"/>
  <c r="P887" i="1"/>
  <c r="AB887" i="1" s="1"/>
  <c r="S910" i="1"/>
  <c r="AB910" i="1" s="1"/>
  <c r="M920" i="1"/>
  <c r="AB923" i="1"/>
  <c r="AB924" i="1"/>
  <c r="AB925" i="1"/>
  <c r="Z929" i="1"/>
  <c r="AB929" i="1" s="1"/>
  <c r="AB930" i="1"/>
  <c r="V941" i="1"/>
  <c r="AB941" i="1" s="1"/>
  <c r="P951" i="1"/>
  <c r="AB951" i="1" s="1"/>
  <c r="S974" i="1"/>
  <c r="AB974" i="1" s="1"/>
  <c r="M984" i="1"/>
  <c r="AB984" i="1" s="1"/>
  <c r="AB987" i="1"/>
  <c r="AB988" i="1"/>
  <c r="Z993" i="1"/>
  <c r="AB994" i="1"/>
  <c r="V997" i="1"/>
  <c r="P999" i="1"/>
  <c r="AB999" i="1" s="1"/>
  <c r="AB1004" i="1"/>
  <c r="AB1013" i="1"/>
  <c r="S1030" i="1"/>
  <c r="M1032" i="1"/>
  <c r="AB1032" i="1" s="1"/>
  <c r="Z1041" i="1"/>
  <c r="AB1042" i="1"/>
  <c r="AB1059" i="1"/>
  <c r="V1061" i="1"/>
  <c r="AB1061" i="1" s="1"/>
  <c r="P1063" i="1"/>
  <c r="AB1063" i="1" s="1"/>
  <c r="AB1068" i="1"/>
  <c r="AB1076" i="1"/>
  <c r="AB1102" i="1"/>
  <c r="AB1186" i="1"/>
  <c r="AB1368" i="1"/>
  <c r="AB1383" i="1"/>
  <c r="AB1385" i="1"/>
  <c r="AB1386" i="1"/>
  <c r="AB1421" i="1"/>
  <c r="AB1511" i="1"/>
  <c r="AB1549" i="1"/>
  <c r="AB1557" i="1"/>
  <c r="AB1565" i="1"/>
  <c r="AB1573" i="1"/>
  <c r="AB1581" i="1"/>
  <c r="AB1589" i="1"/>
  <c r="AB1597" i="1"/>
  <c r="AB1624" i="1"/>
  <c r="AB1626" i="1"/>
  <c r="P511" i="1"/>
  <c r="AB511" i="1" s="1"/>
  <c r="P512" i="1"/>
  <c r="M520" i="1"/>
  <c r="AB520" i="1" s="1"/>
  <c r="S526" i="1"/>
  <c r="AB526" i="1" s="1"/>
  <c r="S527" i="1"/>
  <c r="M545" i="1"/>
  <c r="AB545" i="1" s="1"/>
  <c r="AB556" i="1"/>
  <c r="P561" i="1"/>
  <c r="M570" i="1"/>
  <c r="AB570" i="1" s="1"/>
  <c r="AB573" i="1"/>
  <c r="P575" i="1"/>
  <c r="AB575" i="1" s="1"/>
  <c r="AB579" i="1"/>
  <c r="Z579" i="1"/>
  <c r="M584" i="1"/>
  <c r="AB584" i="1" s="1"/>
  <c r="S590" i="1"/>
  <c r="AB627" i="1"/>
  <c r="AB628" i="1"/>
  <c r="AB633" i="1"/>
  <c r="V639" i="1"/>
  <c r="AB639" i="1" s="1"/>
  <c r="M640" i="1"/>
  <c r="AB640" i="1" s="1"/>
  <c r="M648" i="1"/>
  <c r="AB651" i="1"/>
  <c r="AB652" i="1"/>
  <c r="AB653" i="1"/>
  <c r="Z657" i="1"/>
  <c r="AB658" i="1"/>
  <c r="AB681" i="1"/>
  <c r="S702" i="1"/>
  <c r="AB702" i="1" s="1"/>
  <c r="M712" i="1"/>
  <c r="AB712" i="1" s="1"/>
  <c r="AB715" i="1"/>
  <c r="AB716" i="1"/>
  <c r="AB717" i="1"/>
  <c r="Z721" i="1"/>
  <c r="AB722" i="1"/>
  <c r="AB745" i="1"/>
  <c r="S766" i="1"/>
  <c r="M776" i="1"/>
  <c r="AB779" i="1"/>
  <c r="AB780" i="1"/>
  <c r="AB781" i="1"/>
  <c r="Z785" i="1"/>
  <c r="AB786" i="1"/>
  <c r="AB809" i="1"/>
  <c r="S830" i="1"/>
  <c r="M840" i="1"/>
  <c r="AB840" i="1" s="1"/>
  <c r="AB843" i="1"/>
  <c r="AB844" i="1"/>
  <c r="AB845" i="1"/>
  <c r="Z849" i="1"/>
  <c r="AB850" i="1"/>
  <c r="AB873" i="1"/>
  <c r="S894" i="1"/>
  <c r="AB894" i="1" s="1"/>
  <c r="AB907" i="1"/>
  <c r="AB908" i="1"/>
  <c r="AB909" i="1"/>
  <c r="AB914" i="1"/>
  <c r="AB937" i="1"/>
  <c r="M968" i="1"/>
  <c r="AB971" i="1"/>
  <c r="AB972" i="1"/>
  <c r="Z977" i="1"/>
  <c r="AB978" i="1"/>
  <c r="V989" i="1"/>
  <c r="AB989" i="1" s="1"/>
  <c r="AB1011" i="1"/>
  <c r="V1013" i="1"/>
  <c r="P1015" i="1"/>
  <c r="AB1015" i="1" s="1"/>
  <c r="AB1020" i="1"/>
  <c r="AB1022" i="1"/>
  <c r="AB1025" i="1"/>
  <c r="S1046" i="1"/>
  <c r="M1048" i="1"/>
  <c r="AB1048" i="1" s="1"/>
  <c r="Z1057" i="1"/>
  <c r="AB1057" i="1" s="1"/>
  <c r="AB1058" i="1"/>
  <c r="AB1079" i="1"/>
  <c r="AB1128" i="1"/>
  <c r="AB1170" i="1"/>
  <c r="AB1200" i="1"/>
  <c r="AB1239" i="1"/>
  <c r="AB1256" i="1"/>
  <c r="AB1278" i="1"/>
  <c r="AB1279" i="1"/>
  <c r="AB1280" i="1"/>
  <c r="AB1350" i="1"/>
  <c r="AB1452" i="1"/>
  <c r="AB1478" i="1"/>
  <c r="AB1627" i="1"/>
  <c r="AB533" i="1"/>
  <c r="AB539" i="1"/>
  <c r="AB580" i="1"/>
  <c r="AB603" i="1"/>
  <c r="AB604" i="1"/>
  <c r="M610" i="1"/>
  <c r="AB610" i="1" s="1"/>
  <c r="V615" i="1"/>
  <c r="AB615" i="1" s="1"/>
  <c r="M616" i="1"/>
  <c r="AB616" i="1" s="1"/>
  <c r="AB629" i="1"/>
  <c r="S630" i="1"/>
  <c r="AB630" i="1" s="1"/>
  <c r="V637" i="1"/>
  <c r="AB637" i="1" s="1"/>
  <c r="AB643" i="1"/>
  <c r="AB644" i="1"/>
  <c r="Z649" i="1"/>
  <c r="AB649" i="1" s="1"/>
  <c r="AB650" i="1"/>
  <c r="V661" i="1"/>
  <c r="AB661" i="1" s="1"/>
  <c r="P671" i="1"/>
  <c r="AB673" i="1"/>
  <c r="S694" i="1"/>
  <c r="AB694" i="1" s="1"/>
  <c r="M704" i="1"/>
  <c r="AB707" i="1"/>
  <c r="AB708" i="1"/>
  <c r="Z713" i="1"/>
  <c r="AB713" i="1" s="1"/>
  <c r="AB714" i="1"/>
  <c r="V725" i="1"/>
  <c r="AB725" i="1" s="1"/>
  <c r="P735" i="1"/>
  <c r="AB737" i="1"/>
  <c r="S758" i="1"/>
  <c r="AB758" i="1" s="1"/>
  <c r="M768" i="1"/>
  <c r="AB768" i="1" s="1"/>
  <c r="AB771" i="1"/>
  <c r="AB772" i="1"/>
  <c r="Z777" i="1"/>
  <c r="AB777" i="1" s="1"/>
  <c r="AB778" i="1"/>
  <c r="V789" i="1"/>
  <c r="AB789" i="1" s="1"/>
  <c r="P799" i="1"/>
  <c r="AB799" i="1" s="1"/>
  <c r="AB801" i="1"/>
  <c r="S822" i="1"/>
  <c r="M832" i="1"/>
  <c r="AB832" i="1" s="1"/>
  <c r="AB835" i="1"/>
  <c r="AB836" i="1"/>
  <c r="AB837" i="1"/>
  <c r="Z841" i="1"/>
  <c r="AB841" i="1" s="1"/>
  <c r="AB842" i="1"/>
  <c r="V853" i="1"/>
  <c r="AB853" i="1" s="1"/>
  <c r="P863" i="1"/>
  <c r="AB863" i="1" s="1"/>
  <c r="S886" i="1"/>
  <c r="AB886" i="1" s="1"/>
  <c r="M896" i="1"/>
  <c r="AB899" i="1"/>
  <c r="AB900" i="1"/>
  <c r="AB901" i="1"/>
  <c r="Z905" i="1"/>
  <c r="AB905" i="1" s="1"/>
  <c r="AB906" i="1"/>
  <c r="V917" i="1"/>
  <c r="AB917" i="1" s="1"/>
  <c r="P927" i="1"/>
  <c r="AB927" i="1" s="1"/>
  <c r="S950" i="1"/>
  <c r="M960" i="1"/>
  <c r="AB960" i="1" s="1"/>
  <c r="AB963" i="1"/>
  <c r="AB964" i="1"/>
  <c r="Z969" i="1"/>
  <c r="AB969" i="1" s="1"/>
  <c r="AB970" i="1"/>
  <c r="V981" i="1"/>
  <c r="AB981" i="1" s="1"/>
  <c r="P991" i="1"/>
  <c r="AB991" i="1" s="1"/>
  <c r="AB993" i="1"/>
  <c r="Z1001" i="1"/>
  <c r="AB1001" i="1" s="1"/>
  <c r="AB1019" i="1"/>
  <c r="V1021" i="1"/>
  <c r="P1023" i="1"/>
  <c r="AB1023" i="1" s="1"/>
  <c r="AB1028" i="1"/>
  <c r="AB1030" i="1"/>
  <c r="AB1033" i="1"/>
  <c r="S1054" i="1"/>
  <c r="AB1054" i="1" s="1"/>
  <c r="M1056" i="1"/>
  <c r="AB1056" i="1" s="1"/>
  <c r="Z1065" i="1"/>
  <c r="AB1065" i="1" s="1"/>
  <c r="AB1066" i="1"/>
  <c r="Z1073" i="1"/>
  <c r="AB1074" i="1"/>
  <c r="AB1084" i="1"/>
  <c r="AB1087" i="1"/>
  <c r="AB1175" i="1"/>
  <c r="AB1281" i="1"/>
  <c r="AB1645" i="1"/>
  <c r="AB1825" i="1"/>
  <c r="AB540" i="1"/>
  <c r="P545" i="1"/>
  <c r="M554" i="1"/>
  <c r="AB554" i="1" s="1"/>
  <c r="AB557" i="1"/>
  <c r="P559" i="1"/>
  <c r="AB559" i="1" s="1"/>
  <c r="AB563" i="1"/>
  <c r="Z563" i="1"/>
  <c r="M568" i="1"/>
  <c r="AB568" i="1" s="1"/>
  <c r="S574" i="1"/>
  <c r="AB574" i="1" s="1"/>
  <c r="S575" i="1"/>
  <c r="P584" i="1"/>
  <c r="Z585" i="1"/>
  <c r="AB585" i="1" s="1"/>
  <c r="Z586" i="1"/>
  <c r="V589" i="1"/>
  <c r="AB589" i="1" s="1"/>
  <c r="V590" i="1"/>
  <c r="AB590" i="1" s="1"/>
  <c r="V591" i="1"/>
  <c r="M592" i="1"/>
  <c r="AB592" i="1" s="1"/>
  <c r="AB605" i="1"/>
  <c r="S606" i="1"/>
  <c r="AB606" i="1" s="1"/>
  <c r="AB642" i="1"/>
  <c r="AB665" i="1"/>
  <c r="AB699" i="1"/>
  <c r="AB700" i="1"/>
  <c r="AB701" i="1"/>
  <c r="AB706" i="1"/>
  <c r="AB729" i="1"/>
  <c r="AB763" i="1"/>
  <c r="AB764" i="1"/>
  <c r="AB765" i="1"/>
  <c r="AB770" i="1"/>
  <c r="AB793" i="1"/>
  <c r="AB827" i="1"/>
  <c r="AB828" i="1"/>
  <c r="AB829" i="1"/>
  <c r="AB834" i="1"/>
  <c r="AB857" i="1"/>
  <c r="S878" i="1"/>
  <c r="AB878" i="1" s="1"/>
  <c r="M888" i="1"/>
  <c r="AB888" i="1" s="1"/>
  <c r="AB891" i="1"/>
  <c r="AB892" i="1"/>
  <c r="AB893" i="1"/>
  <c r="AB898" i="1"/>
  <c r="P919" i="1"/>
  <c r="AB919" i="1" s="1"/>
  <c r="AB921" i="1"/>
  <c r="S942" i="1"/>
  <c r="AB942" i="1" s="1"/>
  <c r="M952" i="1"/>
  <c r="AB952" i="1" s="1"/>
  <c r="AB955" i="1"/>
  <c r="AB956" i="1"/>
  <c r="AB957" i="1"/>
  <c r="Z961" i="1"/>
  <c r="AB961" i="1" s="1"/>
  <c r="AB962" i="1"/>
  <c r="V973" i="1"/>
  <c r="AB973" i="1" s="1"/>
  <c r="P983" i="1"/>
  <c r="AB983" i="1" s="1"/>
  <c r="AB985" i="1"/>
  <c r="S998" i="1"/>
  <c r="M1000" i="1"/>
  <c r="AB1000" i="1" s="1"/>
  <c r="Z1009" i="1"/>
  <c r="AB1009" i="1" s="1"/>
  <c r="AB1027" i="1"/>
  <c r="V1029" i="1"/>
  <c r="AB1029" i="1" s="1"/>
  <c r="P1031" i="1"/>
  <c r="AB1031" i="1" s="1"/>
  <c r="AB1036" i="1"/>
  <c r="AB1038" i="1"/>
  <c r="AB1041" i="1"/>
  <c r="AB1045" i="1"/>
  <c r="S1062" i="1"/>
  <c r="AB1062" i="1" s="1"/>
  <c r="M1064" i="1"/>
  <c r="AB1064" i="1" s="1"/>
  <c r="M1072" i="1"/>
  <c r="AB1072" i="1" s="1"/>
  <c r="AB1140" i="1"/>
  <c r="AB1201" i="1"/>
  <c r="AB1204" i="1"/>
  <c r="AB1231" i="1"/>
  <c r="AB1260" i="1"/>
  <c r="AB1289" i="1"/>
  <c r="AB1319" i="1"/>
  <c r="AB1321" i="1"/>
  <c r="AB1322" i="1"/>
  <c r="AB1347" i="1"/>
  <c r="AB1357" i="1"/>
  <c r="AB1447" i="1"/>
  <c r="AB1450" i="1"/>
  <c r="AB1485" i="1"/>
  <c r="AB1546" i="1"/>
  <c r="AB1619" i="1"/>
  <c r="AB1692" i="1"/>
  <c r="AB507" i="1"/>
  <c r="V509" i="1"/>
  <c r="AB509" i="1" s="1"/>
  <c r="Z514" i="1"/>
  <c r="AB523" i="1"/>
  <c r="Z523" i="1"/>
  <c r="M528" i="1"/>
  <c r="AB528" i="1" s="1"/>
  <c r="S534" i="1"/>
  <c r="AB534" i="1" s="1"/>
  <c r="S535" i="1"/>
  <c r="AB535" i="1" s="1"/>
  <c r="P544" i="1"/>
  <c r="AB544" i="1" s="1"/>
  <c r="Z545" i="1"/>
  <c r="Z546" i="1"/>
  <c r="AB546" i="1" s="1"/>
  <c r="V549" i="1"/>
  <c r="AB549" i="1" s="1"/>
  <c r="V550" i="1"/>
  <c r="AB550" i="1" s="1"/>
  <c r="V551" i="1"/>
  <c r="AB551" i="1" s="1"/>
  <c r="M553" i="1"/>
  <c r="AB553" i="1" s="1"/>
  <c r="S560" i="1"/>
  <c r="AB560" i="1" s="1"/>
  <c r="AB564" i="1"/>
  <c r="P569" i="1"/>
  <c r="AB569" i="1" s="1"/>
  <c r="M578" i="1"/>
  <c r="AB578" i="1" s="1"/>
  <c r="AB581" i="1"/>
  <c r="P583" i="1"/>
  <c r="AB583" i="1" s="1"/>
  <c r="AB587" i="1"/>
  <c r="Z587" i="1"/>
  <c r="P593" i="1"/>
  <c r="Z595" i="1"/>
  <c r="AB595" i="1" s="1"/>
  <c r="P599" i="1"/>
  <c r="S600" i="1"/>
  <c r="AB600" i="1" s="1"/>
  <c r="Z617" i="1"/>
  <c r="AB619" i="1"/>
  <c r="AB620" i="1"/>
  <c r="AB625" i="1"/>
  <c r="M626" i="1"/>
  <c r="AB626" i="1" s="1"/>
  <c r="V631" i="1"/>
  <c r="AB631" i="1" s="1"/>
  <c r="M632" i="1"/>
  <c r="AB632" i="1" s="1"/>
  <c r="V645" i="1"/>
  <c r="AB645" i="1" s="1"/>
  <c r="P655" i="1"/>
  <c r="AB655" i="1" s="1"/>
  <c r="AB657" i="1"/>
  <c r="S678" i="1"/>
  <c r="AB678" i="1" s="1"/>
  <c r="M688" i="1"/>
  <c r="AB688" i="1" s="1"/>
  <c r="AB691" i="1"/>
  <c r="AB692" i="1"/>
  <c r="AB693" i="1"/>
  <c r="Z697" i="1"/>
  <c r="AB697" i="1" s="1"/>
  <c r="AB698" i="1"/>
  <c r="V709" i="1"/>
  <c r="AB709" i="1" s="1"/>
  <c r="P719" i="1"/>
  <c r="AB719" i="1" s="1"/>
  <c r="AB721" i="1"/>
  <c r="S742" i="1"/>
  <c r="AB742" i="1" s="1"/>
  <c r="M752" i="1"/>
  <c r="AB752" i="1" s="1"/>
  <c r="AB755" i="1"/>
  <c r="AB756" i="1"/>
  <c r="AB757" i="1"/>
  <c r="Z761" i="1"/>
  <c r="AB761" i="1" s="1"/>
  <c r="AB762" i="1"/>
  <c r="V773" i="1"/>
  <c r="AB773" i="1" s="1"/>
  <c r="P783" i="1"/>
  <c r="AB783" i="1" s="1"/>
  <c r="AB785" i="1"/>
  <c r="S806" i="1"/>
  <c r="AB806" i="1" s="1"/>
  <c r="M816" i="1"/>
  <c r="AB819" i="1"/>
  <c r="AB820" i="1"/>
  <c r="AB821" i="1"/>
  <c r="Z825" i="1"/>
  <c r="AB826" i="1"/>
  <c r="V837" i="1"/>
  <c r="P847" i="1"/>
  <c r="AB847" i="1" s="1"/>
  <c r="AB849" i="1"/>
  <c r="S870" i="1"/>
  <c r="AB870" i="1" s="1"/>
  <c r="M880" i="1"/>
  <c r="AB880" i="1" s="1"/>
  <c r="AB883" i="1"/>
  <c r="AB884" i="1"/>
  <c r="AB885" i="1"/>
  <c r="Z889" i="1"/>
  <c r="AB889" i="1" s="1"/>
  <c r="V901" i="1"/>
  <c r="P911" i="1"/>
  <c r="AB911" i="1" s="1"/>
  <c r="AB913" i="1"/>
  <c r="S934" i="1"/>
  <c r="AB934" i="1" s="1"/>
  <c r="M944" i="1"/>
  <c r="AB944" i="1" s="1"/>
  <c r="AB948" i="1"/>
  <c r="AB949" i="1"/>
  <c r="Z953" i="1"/>
  <c r="AB953" i="1" s="1"/>
  <c r="V965" i="1"/>
  <c r="AB965" i="1" s="1"/>
  <c r="P975" i="1"/>
  <c r="AB977" i="1"/>
  <c r="AB998" i="1"/>
  <c r="S1006" i="1"/>
  <c r="AB1006" i="1" s="1"/>
  <c r="M1008" i="1"/>
  <c r="AB1008" i="1" s="1"/>
  <c r="Z1017" i="1"/>
  <c r="AB1017" i="1" s="1"/>
  <c r="AB1018" i="1"/>
  <c r="AB1035" i="1"/>
  <c r="V1037" i="1"/>
  <c r="AB1037" i="1" s="1"/>
  <c r="P1039" i="1"/>
  <c r="AB1039" i="1" s="1"/>
  <c r="AB1044" i="1"/>
  <c r="AB1046" i="1"/>
  <c r="AB1049" i="1"/>
  <c r="AB1053" i="1"/>
  <c r="S1070" i="1"/>
  <c r="AB1070" i="1" s="1"/>
  <c r="AB1123" i="1"/>
  <c r="AB1267" i="1"/>
  <c r="AB1601" i="1"/>
  <c r="AB1673" i="1"/>
  <c r="AB1885" i="1"/>
  <c r="M1092" i="1"/>
  <c r="AB1092" i="1" s="1"/>
  <c r="S1099" i="1"/>
  <c r="AB1099" i="1" s="1"/>
  <c r="AB1103" i="1"/>
  <c r="P1108" i="1"/>
  <c r="M1117" i="1"/>
  <c r="AB1117" i="1" s="1"/>
  <c r="AB1120" i="1"/>
  <c r="AB1126" i="1"/>
  <c r="Z1126" i="1"/>
  <c r="AB1149" i="1"/>
  <c r="AB1151" i="1"/>
  <c r="V1161" i="1"/>
  <c r="M1163" i="1"/>
  <c r="AB1163" i="1" s="1"/>
  <c r="P1170" i="1"/>
  <c r="S1177" i="1"/>
  <c r="AB1177" i="1" s="1"/>
  <c r="M1180" i="1"/>
  <c r="AB1180" i="1" s="1"/>
  <c r="V1184" i="1"/>
  <c r="Z1188" i="1"/>
  <c r="Z1189" i="1"/>
  <c r="AB1190" i="1"/>
  <c r="AB1213" i="1"/>
  <c r="AB1215" i="1"/>
  <c r="M1227" i="1"/>
  <c r="AB1227" i="1" s="1"/>
  <c r="P1234" i="1"/>
  <c r="AB1234" i="1" s="1"/>
  <c r="S1241" i="1"/>
  <c r="AB1241" i="1" s="1"/>
  <c r="M1244" i="1"/>
  <c r="AB1244" i="1" s="1"/>
  <c r="V1248" i="1"/>
  <c r="Z1252" i="1"/>
  <c r="Z1253" i="1"/>
  <c r="AB1294" i="1"/>
  <c r="AB1303" i="1"/>
  <c r="AB1305" i="1"/>
  <c r="AB1308" i="1"/>
  <c r="AB1312" i="1"/>
  <c r="AB1358" i="1"/>
  <c r="AB1367" i="1"/>
  <c r="AB1369" i="1"/>
  <c r="AB1372" i="1"/>
  <c r="AB1376" i="1"/>
  <c r="AB1422" i="1"/>
  <c r="AB1431" i="1"/>
  <c r="AB1433" i="1"/>
  <c r="AB1436" i="1"/>
  <c r="AB1440" i="1"/>
  <c r="AB1486" i="1"/>
  <c r="AB1495" i="1"/>
  <c r="AB1497" i="1"/>
  <c r="AB1500" i="1"/>
  <c r="AB1504" i="1"/>
  <c r="AB1550" i="1"/>
  <c r="AB1558" i="1"/>
  <c r="AB1566" i="1"/>
  <c r="AB1574" i="1"/>
  <c r="AB1582" i="1"/>
  <c r="AB1590" i="1"/>
  <c r="AB1598" i="1"/>
  <c r="AB1607" i="1"/>
  <c r="AB1639" i="1"/>
  <c r="AB1641" i="1"/>
  <c r="AB1660" i="1"/>
  <c r="AB1698" i="1"/>
  <c r="AB1730" i="1"/>
  <c r="AB1791" i="1"/>
  <c r="AB1919" i="1"/>
  <c r="AB1080" i="1"/>
  <c r="P1082" i="1"/>
  <c r="AB1082" i="1" s="1"/>
  <c r="Z1086" i="1"/>
  <c r="AB1086" i="1" s="1"/>
  <c r="M1091" i="1"/>
  <c r="AB1091" i="1" s="1"/>
  <c r="S1097" i="1"/>
  <c r="AB1097" i="1" s="1"/>
  <c r="S1098" i="1"/>
  <c r="P1107" i="1"/>
  <c r="AB1107" i="1" s="1"/>
  <c r="Z1108" i="1"/>
  <c r="Z1109" i="1"/>
  <c r="V1112" i="1"/>
  <c r="V1113" i="1"/>
  <c r="AB1113" i="1" s="1"/>
  <c r="V1114" i="1"/>
  <c r="M1116" i="1"/>
  <c r="AB1116" i="1" s="1"/>
  <c r="S1123" i="1"/>
  <c r="AB1127" i="1"/>
  <c r="S1130" i="1"/>
  <c r="AB1130" i="1" s="1"/>
  <c r="V1137" i="1"/>
  <c r="AB1137" i="1" s="1"/>
  <c r="M1139" i="1"/>
  <c r="AB1139" i="1" s="1"/>
  <c r="P1146" i="1"/>
  <c r="AB1146" i="1" s="1"/>
  <c r="S1153" i="1"/>
  <c r="AB1153" i="1" s="1"/>
  <c r="M1156" i="1"/>
  <c r="AB1156" i="1" s="1"/>
  <c r="V1160" i="1"/>
  <c r="Z1164" i="1"/>
  <c r="Z1165" i="1"/>
  <c r="AB1165" i="1" s="1"/>
  <c r="AB1166" i="1"/>
  <c r="P1187" i="1"/>
  <c r="AB1187" i="1" s="1"/>
  <c r="AB1189" i="1"/>
  <c r="AB1191" i="1"/>
  <c r="S1194" i="1"/>
  <c r="AB1194" i="1" s="1"/>
  <c r="V1201" i="1"/>
  <c r="M1203" i="1"/>
  <c r="AB1203" i="1" s="1"/>
  <c r="P1210" i="1"/>
  <c r="AB1210" i="1" s="1"/>
  <c r="AB1216" i="1"/>
  <c r="S1217" i="1"/>
  <c r="AB1217" i="1" s="1"/>
  <c r="M1220" i="1"/>
  <c r="V1224" i="1"/>
  <c r="Z1228" i="1"/>
  <c r="Z1229" i="1"/>
  <c r="AB1229" i="1" s="1"/>
  <c r="AB1230" i="1"/>
  <c r="P1251" i="1"/>
  <c r="AB1251" i="1" s="1"/>
  <c r="AB1253" i="1"/>
  <c r="AB1255" i="1"/>
  <c r="S1258" i="1"/>
  <c r="AB1258" i="1" s="1"/>
  <c r="V1265" i="1"/>
  <c r="AB1265" i="1" s="1"/>
  <c r="M1267" i="1"/>
  <c r="S1273" i="1"/>
  <c r="AB1273" i="1" s="1"/>
  <c r="M1283" i="1"/>
  <c r="AB1283" i="1" s="1"/>
  <c r="AB1286" i="1"/>
  <c r="AB1287" i="1"/>
  <c r="AB1288" i="1"/>
  <c r="Z1292" i="1"/>
  <c r="AB1293" i="1"/>
  <c r="AB1302" i="1"/>
  <c r="AB1311" i="1"/>
  <c r="AB1320" i="1"/>
  <c r="M1339" i="1"/>
  <c r="AB1339" i="1" s="1"/>
  <c r="AB1349" i="1"/>
  <c r="AB1366" i="1"/>
  <c r="V1368" i="1"/>
  <c r="P1370" i="1"/>
  <c r="AB1370" i="1" s="1"/>
  <c r="AB1375" i="1"/>
  <c r="AB1384" i="1"/>
  <c r="AB1413" i="1"/>
  <c r="AB1430" i="1"/>
  <c r="AB1439" i="1"/>
  <c r="AB1441" i="1"/>
  <c r="AB1444" i="1"/>
  <c r="AB1448" i="1"/>
  <c r="Z1459" i="1"/>
  <c r="AB1459" i="1" s="1"/>
  <c r="AB1477" i="1"/>
  <c r="V1479" i="1"/>
  <c r="P1481" i="1"/>
  <c r="AB1494" i="1"/>
  <c r="AB1503" i="1"/>
  <c r="AB1505" i="1"/>
  <c r="AB1508" i="1"/>
  <c r="S1512" i="1"/>
  <c r="AB1512" i="1" s="1"/>
  <c r="M1514" i="1"/>
  <c r="AB1514" i="1" s="1"/>
  <c r="Z1523" i="1"/>
  <c r="AB1523" i="1" s="1"/>
  <c r="AB1541" i="1"/>
  <c r="V1543" i="1"/>
  <c r="P1545" i="1"/>
  <c r="AB1545" i="1" s="1"/>
  <c r="AB1606" i="1"/>
  <c r="AB1614" i="1"/>
  <c r="AB1622" i="1"/>
  <c r="AB1630" i="1"/>
  <c r="AB1638" i="1"/>
  <c r="AB1680" i="1"/>
  <c r="AB1743" i="1"/>
  <c r="AB1871" i="1"/>
  <c r="AB1895" i="1"/>
  <c r="S1081" i="1"/>
  <c r="AB1081" i="1" s="1"/>
  <c r="S1082" i="1"/>
  <c r="M1100" i="1"/>
  <c r="AB1100" i="1" s="1"/>
  <c r="S1107" i="1"/>
  <c r="AB1111" i="1"/>
  <c r="P1116" i="1"/>
  <c r="M1125" i="1"/>
  <c r="AB1125" i="1" s="1"/>
  <c r="AB1141" i="1"/>
  <c r="AB1143" i="1"/>
  <c r="V1153" i="1"/>
  <c r="M1155" i="1"/>
  <c r="AB1155" i="1" s="1"/>
  <c r="P1162" i="1"/>
  <c r="AB1162" i="1" s="1"/>
  <c r="S1169" i="1"/>
  <c r="AB1169" i="1" s="1"/>
  <c r="M1172" i="1"/>
  <c r="AB1172" i="1" s="1"/>
  <c r="V1176" i="1"/>
  <c r="AB1176" i="1" s="1"/>
  <c r="Z1180" i="1"/>
  <c r="Z1181" i="1"/>
  <c r="AB1182" i="1"/>
  <c r="AB1205" i="1"/>
  <c r="AB1207" i="1"/>
  <c r="V1217" i="1"/>
  <c r="M1219" i="1"/>
  <c r="AB1219" i="1" s="1"/>
  <c r="P1226" i="1"/>
  <c r="AB1226" i="1" s="1"/>
  <c r="S1233" i="1"/>
  <c r="AB1233" i="1" s="1"/>
  <c r="M1236" i="1"/>
  <c r="AB1236" i="1" s="1"/>
  <c r="V1240" i="1"/>
  <c r="AB1240" i="1" s="1"/>
  <c r="Z1244" i="1"/>
  <c r="Z1245" i="1"/>
  <c r="AB1246" i="1"/>
  <c r="P1267" i="1"/>
  <c r="AB1269" i="1"/>
  <c r="AB1271" i="1"/>
  <c r="Z1276" i="1"/>
  <c r="AB1276" i="1" s="1"/>
  <c r="AB1277" i="1"/>
  <c r="V1288" i="1"/>
  <c r="AB1301" i="1"/>
  <c r="AB1318" i="1"/>
  <c r="V1320" i="1"/>
  <c r="P1322" i="1"/>
  <c r="AB1327" i="1"/>
  <c r="AB1329" i="1"/>
  <c r="AB1332" i="1"/>
  <c r="AB1336" i="1"/>
  <c r="Z1364" i="1"/>
  <c r="AB1364" i="1" s="1"/>
  <c r="AB1365" i="1"/>
  <c r="AB1382" i="1"/>
  <c r="V1384" i="1"/>
  <c r="P1386" i="1"/>
  <c r="AB1391" i="1"/>
  <c r="AB1393" i="1"/>
  <c r="AB1396" i="1"/>
  <c r="AB1400" i="1"/>
  <c r="AB1429" i="1"/>
  <c r="AB1446" i="1"/>
  <c r="AB1455" i="1"/>
  <c r="AB1460" i="1"/>
  <c r="AB1464" i="1"/>
  <c r="AB1493" i="1"/>
  <c r="AB1510" i="1"/>
  <c r="AB1524" i="1"/>
  <c r="AB1528" i="1"/>
  <c r="AB1605" i="1"/>
  <c r="V1607" i="1"/>
  <c r="P1609" i="1"/>
  <c r="AB1609" i="1" s="1"/>
  <c r="AB1613" i="1"/>
  <c r="V1615" i="1"/>
  <c r="AB1615" i="1" s="1"/>
  <c r="P1617" i="1"/>
  <c r="AB1617" i="1" s="1"/>
  <c r="AB1621" i="1"/>
  <c r="V1623" i="1"/>
  <c r="AB1623" i="1" s="1"/>
  <c r="P1625" i="1"/>
  <c r="AB1625" i="1" s="1"/>
  <c r="AB1629" i="1"/>
  <c r="V1631" i="1"/>
  <c r="AB1631" i="1" s="1"/>
  <c r="P1633" i="1"/>
  <c r="AB1633" i="1" s="1"/>
  <c r="AB1637" i="1"/>
  <c r="AB1727" i="1"/>
  <c r="AB1733" i="1"/>
  <c r="AB1775" i="1"/>
  <c r="AB1837" i="1"/>
  <c r="AB1903" i="1"/>
  <c r="AB1972" i="1"/>
  <c r="AB1088" i="1"/>
  <c r="AB1094" i="1"/>
  <c r="M1131" i="1"/>
  <c r="AB1131" i="1" s="1"/>
  <c r="AB1144" i="1"/>
  <c r="M1148" i="1"/>
  <c r="AB1148" i="1" s="1"/>
  <c r="V1152" i="1"/>
  <c r="AB1152" i="1" s="1"/>
  <c r="Z1156" i="1"/>
  <c r="Z1157" i="1"/>
  <c r="AB1157" i="1" s="1"/>
  <c r="AB1158" i="1"/>
  <c r="AB1181" i="1"/>
  <c r="AB1183" i="1"/>
  <c r="M1195" i="1"/>
  <c r="AB1195" i="1" s="1"/>
  <c r="P1202" i="1"/>
  <c r="AB1208" i="1"/>
  <c r="AB1222" i="1"/>
  <c r="AB1245" i="1"/>
  <c r="AB1247" i="1"/>
  <c r="M1259" i="1"/>
  <c r="AB1259" i="1" s="1"/>
  <c r="P1266" i="1"/>
  <c r="AB1266" i="1" s="1"/>
  <c r="AB1292" i="1"/>
  <c r="AB1309" i="1"/>
  <c r="AB1326" i="1"/>
  <c r="P1330" i="1"/>
  <c r="AB1330" i="1" s="1"/>
  <c r="AB1335" i="1"/>
  <c r="AB1337" i="1"/>
  <c r="AB1340" i="1"/>
  <c r="AB1344" i="1"/>
  <c r="Z1372" i="1"/>
  <c r="AB1373" i="1"/>
  <c r="AB1390" i="1"/>
  <c r="V1392" i="1"/>
  <c r="AB1392" i="1" s="1"/>
  <c r="AB1399" i="1"/>
  <c r="AB1401" i="1"/>
  <c r="AB1404" i="1"/>
  <c r="AB1408" i="1"/>
  <c r="AB1437" i="1"/>
  <c r="AB1454" i="1"/>
  <c r="AB1463" i="1"/>
  <c r="AB1465" i="1"/>
  <c r="AB1468" i="1"/>
  <c r="AB1472" i="1"/>
  <c r="AB1501" i="1"/>
  <c r="AB1518" i="1"/>
  <c r="AB1527" i="1"/>
  <c r="AB1529" i="1"/>
  <c r="AB1532" i="1"/>
  <c r="AB1536" i="1"/>
  <c r="AB1646" i="1"/>
  <c r="AB1667" i="1"/>
  <c r="AB1841" i="1"/>
  <c r="AB1853" i="1"/>
  <c r="AB1855" i="1"/>
  <c r="AB1095" i="1"/>
  <c r="P1100" i="1"/>
  <c r="M1109" i="1"/>
  <c r="AB1109" i="1" s="1"/>
  <c r="AB1112" i="1"/>
  <c r="P1114" i="1"/>
  <c r="AB1114" i="1" s="1"/>
  <c r="AB1118" i="1"/>
  <c r="Z1118" i="1"/>
  <c r="M1123" i="1"/>
  <c r="V1128" i="1"/>
  <c r="Z1132" i="1"/>
  <c r="AB1132" i="1" s="1"/>
  <c r="Z1133" i="1"/>
  <c r="AB1133" i="1" s="1"/>
  <c r="AB1134" i="1"/>
  <c r="AB1159" i="1"/>
  <c r="M1171" i="1"/>
  <c r="AB1171" i="1" s="1"/>
  <c r="P1178" i="1"/>
  <c r="AB1178" i="1" s="1"/>
  <c r="AB1184" i="1"/>
  <c r="S1185" i="1"/>
  <c r="AB1185" i="1" s="1"/>
  <c r="M1188" i="1"/>
  <c r="AB1188" i="1" s="1"/>
  <c r="V1192" i="1"/>
  <c r="AB1192" i="1" s="1"/>
  <c r="Z1196" i="1"/>
  <c r="AB1196" i="1" s="1"/>
  <c r="Z1197" i="1"/>
  <c r="AB1197" i="1" s="1"/>
  <c r="AB1198" i="1"/>
  <c r="AB1221" i="1"/>
  <c r="AB1223" i="1"/>
  <c r="V1233" i="1"/>
  <c r="M1235" i="1"/>
  <c r="AB1235" i="1" s="1"/>
  <c r="P1242" i="1"/>
  <c r="AB1242" i="1" s="1"/>
  <c r="AB1248" i="1"/>
  <c r="M1252" i="1"/>
  <c r="AB1252" i="1" s="1"/>
  <c r="AB1262" i="1"/>
  <c r="V1272" i="1"/>
  <c r="AB1272" i="1" s="1"/>
  <c r="P1282" i="1"/>
  <c r="AB1282" i="1" s="1"/>
  <c r="AB1284" i="1"/>
  <c r="Z1316" i="1"/>
  <c r="AB1316" i="1" s="1"/>
  <c r="AB1317" i="1"/>
  <c r="AB1334" i="1"/>
  <c r="P1338" i="1"/>
  <c r="AB1338" i="1" s="1"/>
  <c r="AB1343" i="1"/>
  <c r="AB1345" i="1"/>
  <c r="AB1348" i="1"/>
  <c r="AB1352" i="1"/>
  <c r="Z1380" i="1"/>
  <c r="AB1380" i="1" s="1"/>
  <c r="AB1381" i="1"/>
  <c r="AB1398" i="1"/>
  <c r="AB1407" i="1"/>
  <c r="AB1409" i="1"/>
  <c r="AB1412" i="1"/>
  <c r="AB1416" i="1"/>
  <c r="AB1445" i="1"/>
  <c r="AB1462" i="1"/>
  <c r="AB1471" i="1"/>
  <c r="AB1473" i="1"/>
  <c r="AB1476" i="1"/>
  <c r="AB1480" i="1"/>
  <c r="S1480" i="1"/>
  <c r="Z1491" i="1"/>
  <c r="AB1491" i="1" s="1"/>
  <c r="AB1509" i="1"/>
  <c r="AB1526" i="1"/>
  <c r="AB1535" i="1"/>
  <c r="AB1537" i="1"/>
  <c r="AB1540" i="1"/>
  <c r="AB1544" i="1"/>
  <c r="Z1603" i="1"/>
  <c r="AB1603" i="1" s="1"/>
  <c r="Z1611" i="1"/>
  <c r="AB1611" i="1" s="1"/>
  <c r="Z1619" i="1"/>
  <c r="Z1627" i="1"/>
  <c r="Z1635" i="1"/>
  <c r="AB1635" i="1" s="1"/>
  <c r="AB1656" i="1"/>
  <c r="AB1677" i="1"/>
  <c r="AB1741" i="1"/>
  <c r="AB1807" i="1"/>
  <c r="AB1869" i="1"/>
  <c r="Z1078" i="1"/>
  <c r="AB1078" i="1" s="1"/>
  <c r="M1083" i="1"/>
  <c r="AB1083" i="1" s="1"/>
  <c r="S1090" i="1"/>
  <c r="AB1090" i="1" s="1"/>
  <c r="P1099" i="1"/>
  <c r="Z1100" i="1"/>
  <c r="Z1101" i="1"/>
  <c r="AB1101" i="1" s="1"/>
  <c r="V1104" i="1"/>
  <c r="AB1104" i="1" s="1"/>
  <c r="V1105" i="1"/>
  <c r="AB1105" i="1" s="1"/>
  <c r="V1106" i="1"/>
  <c r="AB1106" i="1" s="1"/>
  <c r="M1108" i="1"/>
  <c r="AB1108" i="1" s="1"/>
  <c r="S1115" i="1"/>
  <c r="AB1119" i="1"/>
  <c r="P1124" i="1"/>
  <c r="AB1124" i="1" s="1"/>
  <c r="P1131" i="1"/>
  <c r="AB1135" i="1"/>
  <c r="S1138" i="1"/>
  <c r="AB1138" i="1" s="1"/>
  <c r="V1145" i="1"/>
  <c r="AB1145" i="1" s="1"/>
  <c r="M1147" i="1"/>
  <c r="AB1147" i="1" s="1"/>
  <c r="P1154" i="1"/>
  <c r="AB1154" i="1" s="1"/>
  <c r="AB1160" i="1"/>
  <c r="S1161" i="1"/>
  <c r="AB1161" i="1" s="1"/>
  <c r="M1164" i="1"/>
  <c r="AB1164" i="1" s="1"/>
  <c r="V1168" i="1"/>
  <c r="AB1168" i="1" s="1"/>
  <c r="Z1172" i="1"/>
  <c r="Z1173" i="1"/>
  <c r="AB1173" i="1" s="1"/>
  <c r="AB1174" i="1"/>
  <c r="P1195" i="1"/>
  <c r="AB1199" i="1"/>
  <c r="S1202" i="1"/>
  <c r="V1209" i="1"/>
  <c r="AB1209" i="1" s="1"/>
  <c r="M1211" i="1"/>
  <c r="AB1211" i="1" s="1"/>
  <c r="P1218" i="1"/>
  <c r="AB1218" i="1" s="1"/>
  <c r="AB1224" i="1"/>
  <c r="S1225" i="1"/>
  <c r="AB1225" i="1" s="1"/>
  <c r="M1228" i="1"/>
  <c r="AB1228" i="1" s="1"/>
  <c r="V1232" i="1"/>
  <c r="AB1232" i="1" s="1"/>
  <c r="Z1236" i="1"/>
  <c r="Z1237" i="1"/>
  <c r="AB1237" i="1" s="1"/>
  <c r="AB1238" i="1"/>
  <c r="P1259" i="1"/>
  <c r="AB1261" i="1"/>
  <c r="AB1263" i="1"/>
  <c r="S1266" i="1"/>
  <c r="P1274" i="1"/>
  <c r="AB1274" i="1" s="1"/>
  <c r="AB1296" i="1"/>
  <c r="S1313" i="1"/>
  <c r="AB1313" i="1" s="1"/>
  <c r="M1315" i="1"/>
  <c r="AB1315" i="1" s="1"/>
  <c r="Z1324" i="1"/>
  <c r="AB1324" i="1" s="1"/>
  <c r="AB1325" i="1"/>
  <c r="AB1342" i="1"/>
  <c r="AB1351" i="1"/>
  <c r="AB1353" i="1"/>
  <c r="AB1356" i="1"/>
  <c r="AB1360" i="1"/>
  <c r="S1377" i="1"/>
  <c r="AB1377" i="1" s="1"/>
  <c r="M1379" i="1"/>
  <c r="AB1379" i="1" s="1"/>
  <c r="Z1388" i="1"/>
  <c r="AB1388" i="1" s="1"/>
  <c r="AB1389" i="1"/>
  <c r="AB1406" i="1"/>
  <c r="AB1415" i="1"/>
  <c r="AB1417" i="1"/>
  <c r="AB1420" i="1"/>
  <c r="AB1424" i="1"/>
  <c r="AB1453" i="1"/>
  <c r="P1457" i="1"/>
  <c r="AB1457" i="1" s="1"/>
  <c r="AB1470" i="1"/>
  <c r="AB1479" i="1"/>
  <c r="AB1481" i="1"/>
  <c r="AB1484" i="1"/>
  <c r="AB1488" i="1"/>
  <c r="S1488" i="1"/>
  <c r="M1490" i="1"/>
  <c r="AB1490" i="1" s="1"/>
  <c r="Z1499" i="1"/>
  <c r="AB1499" i="1" s="1"/>
  <c r="AB1517" i="1"/>
  <c r="V1519" i="1"/>
  <c r="AB1519" i="1" s="1"/>
  <c r="P1521" i="1"/>
  <c r="AB1521" i="1" s="1"/>
  <c r="AB1534" i="1"/>
  <c r="AB1543" i="1"/>
  <c r="AB1548" i="1"/>
  <c r="AB1552" i="1"/>
  <c r="S1552" i="1"/>
  <c r="M1554" i="1"/>
  <c r="AB1554" i="1" s="1"/>
  <c r="AB1556" i="1"/>
  <c r="S1560" i="1"/>
  <c r="AB1560" i="1" s="1"/>
  <c r="M1562" i="1"/>
  <c r="AB1562" i="1" s="1"/>
  <c r="AB1564" i="1"/>
  <c r="AB1568" i="1"/>
  <c r="S1568" i="1"/>
  <c r="M1570" i="1"/>
  <c r="AB1570" i="1" s="1"/>
  <c r="AB1572" i="1"/>
  <c r="S1576" i="1"/>
  <c r="AB1576" i="1" s="1"/>
  <c r="M1578" i="1"/>
  <c r="AB1578" i="1" s="1"/>
  <c r="AB1580" i="1"/>
  <c r="AB1584" i="1"/>
  <c r="S1584" i="1"/>
  <c r="M1586" i="1"/>
  <c r="AB1586" i="1" s="1"/>
  <c r="AB1588" i="1"/>
  <c r="S1592" i="1"/>
  <c r="AB1592" i="1" s="1"/>
  <c r="M1594" i="1"/>
  <c r="AB1594" i="1" s="1"/>
  <c r="AB1596" i="1"/>
  <c r="AB1600" i="1"/>
  <c r="S1600" i="1"/>
  <c r="M1602" i="1"/>
  <c r="AB1602" i="1" s="1"/>
  <c r="P1644" i="1"/>
  <c r="AB1644" i="1" s="1"/>
  <c r="AB1661" i="1"/>
  <c r="AB1666" i="1"/>
  <c r="AB1699" i="1"/>
  <c r="AB1759" i="1"/>
  <c r="AB1821" i="1"/>
  <c r="AB1845" i="1"/>
  <c r="AB1650" i="1"/>
  <c r="S1654" i="1"/>
  <c r="V1669" i="1"/>
  <c r="AB1669" i="1" s="1"/>
  <c r="Z1673" i="1"/>
  <c r="P1683" i="1"/>
  <c r="AB1687" i="1"/>
  <c r="AB1719" i="1"/>
  <c r="AB1750" i="1"/>
  <c r="AB1766" i="1"/>
  <c r="AB1782" i="1"/>
  <c r="AB1794" i="1"/>
  <c r="AB1798" i="1"/>
  <c r="AB1814" i="1"/>
  <c r="AB1830" i="1"/>
  <c r="AB1846" i="1"/>
  <c r="AB1858" i="1"/>
  <c r="AB1862" i="1"/>
  <c r="AB1878" i="1"/>
  <c r="AB1894" i="1"/>
  <c r="AB1910" i="1"/>
  <c r="AB1922" i="1"/>
  <c r="AB1651" i="1"/>
  <c r="AB1654" i="1"/>
  <c r="AB1655" i="1"/>
  <c r="V1657" i="1"/>
  <c r="Z1661" i="1"/>
  <c r="M1668" i="1"/>
  <c r="AB1668" i="1" s="1"/>
  <c r="P1671" i="1"/>
  <c r="AB1671" i="1" s="1"/>
  <c r="AB1674" i="1"/>
  <c r="S1674" i="1"/>
  <c r="AB1675" i="1"/>
  <c r="AB1686" i="1"/>
  <c r="S1686" i="1"/>
  <c r="V1689" i="1"/>
  <c r="Z1693" i="1"/>
  <c r="M1700" i="1"/>
  <c r="AB1700" i="1" s="1"/>
  <c r="P1703" i="1"/>
  <c r="S1706" i="1"/>
  <c r="AB1706" i="1" s="1"/>
  <c r="S1718" i="1"/>
  <c r="AB1718" i="1" s="1"/>
  <c r="V1721" i="1"/>
  <c r="Z1725" i="1"/>
  <c r="M1732" i="1"/>
  <c r="AB1732" i="1" s="1"/>
  <c r="P1735" i="1"/>
  <c r="AB1735" i="1" s="1"/>
  <c r="AB1738" i="1"/>
  <c r="S1738" i="1"/>
  <c r="AB1744" i="1"/>
  <c r="AB1760" i="1"/>
  <c r="AB1776" i="1"/>
  <c r="AB1787" i="1"/>
  <c r="AB1792" i="1"/>
  <c r="AB1808" i="1"/>
  <c r="AB1824" i="1"/>
  <c r="AB1840" i="1"/>
  <c r="AB1851" i="1"/>
  <c r="AB1856" i="1"/>
  <c r="AB1872" i="1"/>
  <c r="AB1888" i="1"/>
  <c r="AB1904" i="1"/>
  <c r="AB1915" i="1"/>
  <c r="AB1920" i="1"/>
  <c r="AB1933" i="1"/>
  <c r="AB1964" i="1"/>
  <c r="AB2335" i="1"/>
  <c r="M1648" i="1"/>
  <c r="AB1648" i="1" s="1"/>
  <c r="M1652" i="1"/>
  <c r="AB1652" i="1" s="1"/>
  <c r="V1653" i="1"/>
  <c r="AB1653" i="1" s="1"/>
  <c r="S1662" i="1"/>
  <c r="AB1662" i="1" s="1"/>
  <c r="V1665" i="1"/>
  <c r="AB1665" i="1" s="1"/>
  <c r="Z1669" i="1"/>
  <c r="M1676" i="1"/>
  <c r="AB1676" i="1" s="1"/>
  <c r="P1679" i="1"/>
  <c r="AB1682" i="1"/>
  <c r="S1682" i="1"/>
  <c r="AB1683" i="1"/>
  <c r="AB1694" i="1"/>
  <c r="S1694" i="1"/>
  <c r="V1697" i="1"/>
  <c r="AB1697" i="1" s="1"/>
  <c r="Z1701" i="1"/>
  <c r="AB1701" i="1" s="1"/>
  <c r="M1708" i="1"/>
  <c r="AB1708" i="1" s="1"/>
  <c r="P1711" i="1"/>
  <c r="S1714" i="1"/>
  <c r="AB1714" i="1" s="1"/>
  <c r="AB1715" i="1"/>
  <c r="S1726" i="1"/>
  <c r="AB1726" i="1" s="1"/>
  <c r="V1729" i="1"/>
  <c r="AB1729" i="1" s="1"/>
  <c r="Z1733" i="1"/>
  <c r="AB1754" i="1"/>
  <c r="AB1770" i="1"/>
  <c r="AB1785" i="1"/>
  <c r="AB1801" i="1"/>
  <c r="AB1887" i="1"/>
  <c r="AB1913" i="1"/>
  <c r="AB1984" i="1"/>
  <c r="AB1681" i="1"/>
  <c r="AB1703" i="1"/>
  <c r="AB1713" i="1"/>
  <c r="AB1742" i="1"/>
  <c r="AB1758" i="1"/>
  <c r="AB1774" i="1"/>
  <c r="AB1786" i="1"/>
  <c r="AB1790" i="1"/>
  <c r="AB1802" i="1"/>
  <c r="AB1806" i="1"/>
  <c r="AB1818" i="1"/>
  <c r="AB1822" i="1"/>
  <c r="AB1834" i="1"/>
  <c r="AB1838" i="1"/>
  <c r="AB1850" i="1"/>
  <c r="AB1854" i="1"/>
  <c r="AB1866" i="1"/>
  <c r="AB1870" i="1"/>
  <c r="AB1882" i="1"/>
  <c r="AB1886" i="1"/>
  <c r="AB1898" i="1"/>
  <c r="AB1902" i="1"/>
  <c r="AB1914" i="1"/>
  <c r="AB1918" i="1"/>
  <c r="AB1931" i="1"/>
  <c r="AB1948" i="1"/>
  <c r="AB1658" i="1"/>
  <c r="AB1659" i="1"/>
  <c r="AB1670" i="1"/>
  <c r="AB1690" i="1"/>
  <c r="AB1691" i="1"/>
  <c r="AB1702" i="1"/>
  <c r="AB1722" i="1"/>
  <c r="AB1723" i="1"/>
  <c r="AB1734" i="1"/>
  <c r="AB1747" i="1"/>
  <c r="AB1752" i="1"/>
  <c r="AB1763" i="1"/>
  <c r="AB1768" i="1"/>
  <c r="AB1779" i="1"/>
  <c r="AB1784" i="1"/>
  <c r="AB1795" i="1"/>
  <c r="AB1800" i="1"/>
  <c r="AB1811" i="1"/>
  <c r="AB1816" i="1"/>
  <c r="AB1827" i="1"/>
  <c r="AB1832" i="1"/>
  <c r="AB1843" i="1"/>
  <c r="AB1848" i="1"/>
  <c r="AB1864" i="1"/>
  <c r="AB1875" i="1"/>
  <c r="AB1880" i="1"/>
  <c r="AB1891" i="1"/>
  <c r="AB1896" i="1"/>
  <c r="AB1907" i="1"/>
  <c r="AB1912" i="1"/>
  <c r="AB1923" i="1"/>
  <c r="AB1940" i="1"/>
  <c r="AB1643" i="1"/>
  <c r="S1646" i="1"/>
  <c r="Z1648" i="1"/>
  <c r="Z1649" i="1"/>
  <c r="AB1649" i="1" s="1"/>
  <c r="P1651" i="1"/>
  <c r="Z1653" i="1"/>
  <c r="AB1657" i="1"/>
  <c r="V1661" i="1"/>
  <c r="Z1665" i="1"/>
  <c r="M1672" i="1"/>
  <c r="AB1672" i="1" s="1"/>
  <c r="P1675" i="1"/>
  <c r="AB1679" i="1"/>
  <c r="AB1689" i="1"/>
  <c r="V1693" i="1"/>
  <c r="AB1693" i="1" s="1"/>
  <c r="Z1697" i="1"/>
  <c r="M1704" i="1"/>
  <c r="AB1704" i="1" s="1"/>
  <c r="P1707" i="1"/>
  <c r="AB1707" i="1" s="1"/>
  <c r="AB1711" i="1"/>
  <c r="AB1721" i="1"/>
  <c r="V1725" i="1"/>
  <c r="AB1725" i="1" s="1"/>
  <c r="Z1729" i="1"/>
  <c r="M1736" i="1"/>
  <c r="AB1736" i="1" s="1"/>
  <c r="P1739" i="1"/>
  <c r="AB1739" i="1" s="1"/>
  <c r="S1746" i="1"/>
  <c r="AB1746" i="1" s="1"/>
  <c r="M1748" i="1"/>
  <c r="AB1748" i="1" s="1"/>
  <c r="Z1749" i="1"/>
  <c r="AB1749" i="1" s="1"/>
  <c r="AB1751" i="1"/>
  <c r="V1753" i="1"/>
  <c r="AB1753" i="1" s="1"/>
  <c r="P1755" i="1"/>
  <c r="AB1755" i="1" s="1"/>
  <c r="S1762" i="1"/>
  <c r="AB1762" i="1" s="1"/>
  <c r="M1764" i="1"/>
  <c r="AB1764" i="1" s="1"/>
  <c r="Z1765" i="1"/>
  <c r="AB1765" i="1" s="1"/>
  <c r="AB1767" i="1"/>
  <c r="V1769" i="1"/>
  <c r="AB1769" i="1" s="1"/>
  <c r="P1771" i="1"/>
  <c r="AB1771" i="1" s="1"/>
  <c r="S1778" i="1"/>
  <c r="AB1778" i="1" s="1"/>
  <c r="M1780" i="1"/>
  <c r="AB1780" i="1" s="1"/>
  <c r="Z1781" i="1"/>
  <c r="AB1783" i="1"/>
  <c r="V1785" i="1"/>
  <c r="P1787" i="1"/>
  <c r="S1794" i="1"/>
  <c r="M1796" i="1"/>
  <c r="AB1796" i="1" s="1"/>
  <c r="Z1797" i="1"/>
  <c r="AB1797" i="1" s="1"/>
  <c r="AB1799" i="1"/>
  <c r="V1801" i="1"/>
  <c r="P1803" i="1"/>
  <c r="AB1803" i="1" s="1"/>
  <c r="S1810" i="1"/>
  <c r="AB1810" i="1" s="1"/>
  <c r="M1812" i="1"/>
  <c r="AB1812" i="1" s="1"/>
  <c r="Z1813" i="1"/>
  <c r="AB1813" i="1" s="1"/>
  <c r="AB1815" i="1"/>
  <c r="V1817" i="1"/>
  <c r="AB1817" i="1" s="1"/>
  <c r="P1819" i="1"/>
  <c r="AB1819" i="1" s="1"/>
  <c r="S1826" i="1"/>
  <c r="AB1826" i="1" s="1"/>
  <c r="M1828" i="1"/>
  <c r="AB1828" i="1" s="1"/>
  <c r="Z1829" i="1"/>
  <c r="AB1829" i="1" s="1"/>
  <c r="AB1831" i="1"/>
  <c r="V1833" i="1"/>
  <c r="AB1833" i="1" s="1"/>
  <c r="P1835" i="1"/>
  <c r="AB1835" i="1" s="1"/>
  <c r="S1842" i="1"/>
  <c r="AB1842" i="1" s="1"/>
  <c r="M1844" i="1"/>
  <c r="AB1844" i="1" s="1"/>
  <c r="Z1845" i="1"/>
  <c r="AB1847" i="1"/>
  <c r="V1849" i="1"/>
  <c r="AB1849" i="1" s="1"/>
  <c r="P1851" i="1"/>
  <c r="S1858" i="1"/>
  <c r="AB1859" i="1"/>
  <c r="M1860" i="1"/>
  <c r="AB1860" i="1" s="1"/>
  <c r="Z1861" i="1"/>
  <c r="AB1861" i="1" s="1"/>
  <c r="AB1863" i="1"/>
  <c r="V1865" i="1"/>
  <c r="AB1865" i="1" s="1"/>
  <c r="P1867" i="1"/>
  <c r="AB1867" i="1" s="1"/>
  <c r="S1874" i="1"/>
  <c r="AB1874" i="1" s="1"/>
  <c r="M1876" i="1"/>
  <c r="AB1876" i="1" s="1"/>
  <c r="Z1877" i="1"/>
  <c r="AB1877" i="1" s="1"/>
  <c r="AB1879" i="1"/>
  <c r="V1881" i="1"/>
  <c r="AB1881" i="1" s="1"/>
  <c r="P1883" i="1"/>
  <c r="AB1883" i="1" s="1"/>
  <c r="S1890" i="1"/>
  <c r="AB1890" i="1" s="1"/>
  <c r="M1892" i="1"/>
  <c r="AB1892" i="1" s="1"/>
  <c r="Z1893" i="1"/>
  <c r="AB1893" i="1" s="1"/>
  <c r="V1897" i="1"/>
  <c r="AB1897" i="1" s="1"/>
  <c r="P1899" i="1"/>
  <c r="AB1899" i="1" s="1"/>
  <c r="S1906" i="1"/>
  <c r="AB1906" i="1" s="1"/>
  <c r="M1908" i="1"/>
  <c r="AB1908" i="1" s="1"/>
  <c r="Z1909" i="1"/>
  <c r="AB1909" i="1" s="1"/>
  <c r="AB1911" i="1"/>
  <c r="V1913" i="1"/>
  <c r="P1915" i="1"/>
  <c r="S1922" i="1"/>
  <c r="M1924" i="1"/>
  <c r="AB1924" i="1" s="1"/>
  <c r="P1926" i="1"/>
  <c r="AB1926" i="1" s="1"/>
  <c r="AB1930" i="1"/>
  <c r="P1934" i="1"/>
  <c r="AB1934" i="1" s="1"/>
  <c r="AB1980" i="1"/>
  <c r="P1927" i="1"/>
  <c r="AB1927" i="1" s="1"/>
  <c r="P1935" i="1"/>
  <c r="AB1935" i="1" s="1"/>
  <c r="P1937" i="1"/>
  <c r="AB1937" i="1" s="1"/>
  <c r="Z1937" i="1"/>
  <c r="M1946" i="1"/>
  <c r="AB1946" i="1" s="1"/>
  <c r="P1953" i="1"/>
  <c r="AB1953" i="1" s="1"/>
  <c r="Z1953" i="1"/>
  <c r="AB1957" i="1"/>
  <c r="AB1959" i="1"/>
  <c r="M1962" i="1"/>
  <c r="AB1962" i="1" s="1"/>
  <c r="P1969" i="1"/>
  <c r="Z1969" i="1"/>
  <c r="AB1973" i="1"/>
  <c r="AB1975" i="1"/>
  <c r="M1978" i="1"/>
  <c r="AB1978" i="1" s="1"/>
  <c r="P1985" i="1"/>
  <c r="V1991" i="1"/>
  <c r="AB1991" i="1" s="1"/>
  <c r="P1993" i="1"/>
  <c r="V1999" i="1"/>
  <c r="P2001" i="1"/>
  <c r="V2007" i="1"/>
  <c r="P2009" i="1"/>
  <c r="AB2009" i="1" s="1"/>
  <c r="AB2013" i="1"/>
  <c r="AB2025" i="1"/>
  <c r="Z2027" i="1"/>
  <c r="AB2027" i="1" s="1"/>
  <c r="M2034" i="1"/>
  <c r="AB2034" i="1" s="1"/>
  <c r="S2040" i="1"/>
  <c r="AB2040" i="1" s="1"/>
  <c r="AB2055" i="1"/>
  <c r="AB2059" i="1"/>
  <c r="AB2062" i="1"/>
  <c r="V2071" i="1"/>
  <c r="AB2071" i="1" s="1"/>
  <c r="P2073" i="1"/>
  <c r="AB2077" i="1"/>
  <c r="Z2091" i="1"/>
  <c r="M2098" i="1"/>
  <c r="AB2098" i="1" s="1"/>
  <c r="AB2104" i="1"/>
  <c r="S2104" i="1"/>
  <c r="AB2119" i="1"/>
  <c r="AB2123" i="1"/>
  <c r="AB2126" i="1"/>
  <c r="AB2132" i="1"/>
  <c r="V2135" i="1"/>
  <c r="P2137" i="1"/>
  <c r="AB2137" i="1" s="1"/>
  <c r="AB2141" i="1"/>
  <c r="AB2149" i="1"/>
  <c r="AB2153" i="1"/>
  <c r="Z2155" i="1"/>
  <c r="M2162" i="1"/>
  <c r="AB2162" i="1" s="1"/>
  <c r="AB2168" i="1"/>
  <c r="S2168" i="1"/>
  <c r="V2187" i="1"/>
  <c r="AB2187" i="1" s="1"/>
  <c r="Z2189" i="1"/>
  <c r="P2197" i="1"/>
  <c r="AB2197" i="1" s="1"/>
  <c r="AB2209" i="1"/>
  <c r="Z2223" i="1"/>
  <c r="V2225" i="1"/>
  <c r="AB2262" i="1"/>
  <c r="AB2272" i="1"/>
  <c r="AB2276" i="1"/>
  <c r="AB2318" i="1"/>
  <c r="S1926" i="1"/>
  <c r="S1934" i="1"/>
  <c r="S1938" i="1"/>
  <c r="AB1939" i="1"/>
  <c r="M1944" i="1"/>
  <c r="AB1944" i="1" s="1"/>
  <c r="P1951" i="1"/>
  <c r="AB1955" i="1"/>
  <c r="M1960" i="1"/>
  <c r="AB1960" i="1" s="1"/>
  <c r="P1967" i="1"/>
  <c r="AB1971" i="1"/>
  <c r="M1976" i="1"/>
  <c r="AB1976" i="1" s="1"/>
  <c r="P1983" i="1"/>
  <c r="AB1983" i="1" s="1"/>
  <c r="AB1989" i="1"/>
  <c r="AB1997" i="1"/>
  <c r="AB2005" i="1"/>
  <c r="AB2032" i="1"/>
  <c r="S2032" i="1"/>
  <c r="AB2047" i="1"/>
  <c r="AB2051" i="1"/>
  <c r="AB2054" i="1"/>
  <c r="AB2060" i="1"/>
  <c r="V2063" i="1"/>
  <c r="AB2063" i="1" s="1"/>
  <c r="P2065" i="1"/>
  <c r="AB2069" i="1"/>
  <c r="AB2081" i="1"/>
  <c r="Z2083" i="1"/>
  <c r="M2090" i="1"/>
  <c r="AB2090" i="1" s="1"/>
  <c r="S2096" i="1"/>
  <c r="AB2096" i="1" s="1"/>
  <c r="AB2111" i="1"/>
  <c r="AB2115" i="1"/>
  <c r="AB2118" i="1"/>
  <c r="AB2124" i="1"/>
  <c r="V2127" i="1"/>
  <c r="AB2127" i="1" s="1"/>
  <c r="P2129" i="1"/>
  <c r="AB2133" i="1"/>
  <c r="AB2145" i="1"/>
  <c r="Z2147" i="1"/>
  <c r="M2154" i="1"/>
  <c r="AB2154" i="1" s="1"/>
  <c r="AB2160" i="1"/>
  <c r="S2160" i="1"/>
  <c r="AB2175" i="1"/>
  <c r="AB2182" i="1"/>
  <c r="AB2193" i="1"/>
  <c r="M2195" i="1"/>
  <c r="AB2195" i="1" s="1"/>
  <c r="V2221" i="1"/>
  <c r="AB2244" i="1"/>
  <c r="AB2256" i="1"/>
  <c r="AB1969" i="1"/>
  <c r="AB1985" i="1"/>
  <c r="AB1993" i="1"/>
  <c r="AB2001" i="1"/>
  <c r="AB2044" i="1"/>
  <c r="AB2073" i="1"/>
  <c r="AB2103" i="1"/>
  <c r="AB2167" i="1"/>
  <c r="AB2183" i="1"/>
  <c r="AB2220" i="1"/>
  <c r="AB2221" i="1"/>
  <c r="AB2225" i="1"/>
  <c r="AB2016" i="1"/>
  <c r="AB2035" i="1"/>
  <c r="AB2038" i="1"/>
  <c r="AB2065" i="1"/>
  <c r="AB2080" i="1"/>
  <c r="AB2095" i="1"/>
  <c r="AB2099" i="1"/>
  <c r="AB2102" i="1"/>
  <c r="AB2108" i="1"/>
  <c r="AB2129" i="1"/>
  <c r="AB2144" i="1"/>
  <c r="AB2163" i="1"/>
  <c r="AB2166" i="1"/>
  <c r="AB2172" i="1"/>
  <c r="P2177" i="1"/>
  <c r="AB2190" i="1"/>
  <c r="AB2201" i="1"/>
  <c r="AB2216" i="1"/>
  <c r="AB2223" i="1"/>
  <c r="AB2240" i="1"/>
  <c r="M1938" i="1"/>
  <c r="AB1938" i="1" s="1"/>
  <c r="P1945" i="1"/>
  <c r="AB1945" i="1" s="1"/>
  <c r="Z1945" i="1"/>
  <c r="AB1949" i="1"/>
  <c r="AB1951" i="1"/>
  <c r="M1954" i="1"/>
  <c r="AB1954" i="1" s="1"/>
  <c r="P1961" i="1"/>
  <c r="Z1961" i="1"/>
  <c r="AB1965" i="1"/>
  <c r="AB1967" i="1"/>
  <c r="M1970" i="1"/>
  <c r="AB1970" i="1" s="1"/>
  <c r="P1977" i="1"/>
  <c r="Z1977" i="1"/>
  <c r="AB1981" i="1"/>
  <c r="AB1992" i="1"/>
  <c r="S1992" i="1"/>
  <c r="AB2000" i="1"/>
  <c r="S2000" i="1"/>
  <c r="S2008" i="1"/>
  <c r="AB2008" i="1" s="1"/>
  <c r="AB2023" i="1"/>
  <c r="AB2028" i="1"/>
  <c r="AB2030" i="1"/>
  <c r="V2039" i="1"/>
  <c r="AB2039" i="1" s="1"/>
  <c r="P2041" i="1"/>
  <c r="AB2041" i="1" s="1"/>
  <c r="AB2045" i="1"/>
  <c r="AB2057" i="1"/>
  <c r="Z2059" i="1"/>
  <c r="S2072" i="1"/>
  <c r="AB2072" i="1" s="1"/>
  <c r="AB2091" i="1"/>
  <c r="AB2094" i="1"/>
  <c r="AB2100" i="1"/>
  <c r="AB2109" i="1"/>
  <c r="AB2121" i="1"/>
  <c r="AB2136" i="1"/>
  <c r="AB2155" i="1"/>
  <c r="AB2158" i="1"/>
  <c r="AB2164" i="1"/>
  <c r="AB2181" i="1"/>
  <c r="AB2184" i="1"/>
  <c r="M2206" i="1"/>
  <c r="AB2206" i="1" s="1"/>
  <c r="AB2219" i="1"/>
  <c r="S2226" i="1"/>
  <c r="AB2226" i="1" s="1"/>
  <c r="AB2227" i="1"/>
  <c r="AB2494" i="1"/>
  <c r="AB2526" i="1"/>
  <c r="Z1929" i="1"/>
  <c r="AB1929" i="1" s="1"/>
  <c r="V1935" i="1"/>
  <c r="M1936" i="1"/>
  <c r="AB1936" i="1" s="1"/>
  <c r="V1937" i="1"/>
  <c r="P1943" i="1"/>
  <c r="AB1943" i="1" s="1"/>
  <c r="AB1947" i="1"/>
  <c r="M1952" i="1"/>
  <c r="AB1952" i="1" s="1"/>
  <c r="P1959" i="1"/>
  <c r="AB1963" i="1"/>
  <c r="M1968" i="1"/>
  <c r="AB1968" i="1" s="1"/>
  <c r="P1975" i="1"/>
  <c r="AB1979" i="1"/>
  <c r="M1984" i="1"/>
  <c r="AB2015" i="1"/>
  <c r="AB2019" i="1"/>
  <c r="AB2020" i="1"/>
  <c r="AB2022" i="1"/>
  <c r="V2031" i="1"/>
  <c r="AB2031" i="1" s="1"/>
  <c r="P2033" i="1"/>
  <c r="AB2033" i="1" s="1"/>
  <c r="AB2037" i="1"/>
  <c r="Z2051" i="1"/>
  <c r="M2058" i="1"/>
  <c r="AB2058" i="1" s="1"/>
  <c r="AB2064" i="1"/>
  <c r="S2064" i="1"/>
  <c r="AB2079" i="1"/>
  <c r="AB2083" i="1"/>
  <c r="AB2086" i="1"/>
  <c r="AB2092" i="1"/>
  <c r="AB2101" i="1"/>
  <c r="AB2113" i="1"/>
  <c r="AB2128" i="1"/>
  <c r="AB2143" i="1"/>
  <c r="AB2147" i="1"/>
  <c r="AB2150" i="1"/>
  <c r="AB2156" i="1"/>
  <c r="V2159" i="1"/>
  <c r="AB2159" i="1" s="1"/>
  <c r="P2161" i="1"/>
  <c r="AB2161" i="1" s="1"/>
  <c r="AB2173" i="1"/>
  <c r="AB2177" i="1"/>
  <c r="Z2179" i="1"/>
  <c r="AB2179" i="1" s="1"/>
  <c r="S2188" i="1"/>
  <c r="AB2188" i="1" s="1"/>
  <c r="AB2200" i="1"/>
  <c r="AB2211" i="1"/>
  <c r="AB2294" i="1"/>
  <c r="Z1941" i="1"/>
  <c r="AB1941" i="1" s="1"/>
  <c r="S1944" i="1"/>
  <c r="V1951" i="1"/>
  <c r="S1960" i="1"/>
  <c r="AB1961" i="1"/>
  <c r="V1967" i="1"/>
  <c r="S1976" i="1"/>
  <c r="AB1977" i="1"/>
  <c r="V1983" i="1"/>
  <c r="AB1987" i="1"/>
  <c r="AB1995" i="1"/>
  <c r="AB1999" i="1"/>
  <c r="AB2003" i="1"/>
  <c r="AB2007" i="1"/>
  <c r="AB2011" i="1"/>
  <c r="AB2012" i="1"/>
  <c r="AB2014" i="1"/>
  <c r="AB2029" i="1"/>
  <c r="Z2043" i="1"/>
  <c r="AB2043" i="1" s="1"/>
  <c r="AB2049" i="1"/>
  <c r="M2050" i="1"/>
  <c r="AB2050" i="1" s="1"/>
  <c r="AB2056" i="1"/>
  <c r="S2056" i="1"/>
  <c r="AB2075" i="1"/>
  <c r="AB2076" i="1"/>
  <c r="AB2078" i="1"/>
  <c r="AB2084" i="1"/>
  <c r="V2087" i="1"/>
  <c r="AB2087" i="1" s="1"/>
  <c r="P2089" i="1"/>
  <c r="AB2089" i="1" s="1"/>
  <c r="AB2093" i="1"/>
  <c r="AB2105" i="1"/>
  <c r="Z2107" i="1"/>
  <c r="AB2107" i="1" s="1"/>
  <c r="M2114" i="1"/>
  <c r="AB2114" i="1" s="1"/>
  <c r="AB2120" i="1"/>
  <c r="S2120" i="1"/>
  <c r="AB2135" i="1"/>
  <c r="AB2139" i="1"/>
  <c r="AB2142" i="1"/>
  <c r="AB2148" i="1"/>
  <c r="V2151" i="1"/>
  <c r="AB2151" i="1" s="1"/>
  <c r="P2153" i="1"/>
  <c r="AB2165" i="1"/>
  <c r="AB2169" i="1"/>
  <c r="Z2171" i="1"/>
  <c r="AB2171" i="1" s="1"/>
  <c r="M2178" i="1"/>
  <c r="AB2178" i="1" s="1"/>
  <c r="P2186" i="1"/>
  <c r="Z2193" i="1"/>
  <c r="AB2204" i="1"/>
  <c r="AB2213" i="1"/>
  <c r="AB2215" i="1"/>
  <c r="AB2217" i="1"/>
  <c r="AB2222" i="1"/>
  <c r="P2224" i="1"/>
  <c r="AB2224" i="1" s="1"/>
  <c r="S2231" i="1"/>
  <c r="AB2247" i="1"/>
  <c r="AB2414" i="1"/>
  <c r="AB2577" i="1"/>
  <c r="AB2186" i="1"/>
  <c r="S2189" i="1"/>
  <c r="AB2189" i="1" s="1"/>
  <c r="P2198" i="1"/>
  <c r="AB2198" i="1" s="1"/>
  <c r="M2207" i="1"/>
  <c r="AB2207" i="1" s="1"/>
  <c r="Z2224" i="1"/>
  <c r="AB2245" i="1"/>
  <c r="S2246" i="1"/>
  <c r="P2255" i="1"/>
  <c r="AB2274" i="1"/>
  <c r="AB2299" i="1"/>
  <c r="AB2301" i="1"/>
  <c r="AB2346" i="1"/>
  <c r="AB2361" i="1"/>
  <c r="AB2410" i="1"/>
  <c r="AB2425" i="1"/>
  <c r="AB2435" i="1"/>
  <c r="AB2456" i="1"/>
  <c r="AB2474" i="1"/>
  <c r="AB2480" i="1"/>
  <c r="AB2522" i="1"/>
  <c r="AB2525" i="1"/>
  <c r="AB2554" i="1"/>
  <c r="AB2557" i="1"/>
  <c r="AB2575" i="1"/>
  <c r="AB2795" i="1"/>
  <c r="AB2194" i="1"/>
  <c r="AB2267" i="1"/>
  <c r="AB2268" i="1"/>
  <c r="AB2269" i="1"/>
  <c r="AB2298" i="1"/>
  <c r="AB2305" i="1"/>
  <c r="AB2315" i="1"/>
  <c r="AB2316" i="1"/>
  <c r="AB2317" i="1"/>
  <c r="AB2321" i="1"/>
  <c r="AB2331" i="1"/>
  <c r="AB2332" i="1"/>
  <c r="AB2333" i="1"/>
  <c r="AB2352" i="1"/>
  <c r="AB2370" i="1"/>
  <c r="AB2395" i="1"/>
  <c r="AB2397" i="1"/>
  <c r="AB2416" i="1"/>
  <c r="AB2434" i="1"/>
  <c r="AB2449" i="1"/>
  <c r="AB2459" i="1"/>
  <c r="AB2460" i="1"/>
  <c r="M2478" i="1"/>
  <c r="AB2478" i="1" s="1"/>
  <c r="P2493" i="1"/>
  <c r="AB2503" i="1"/>
  <c r="AB2507" i="1"/>
  <c r="AB2514" i="1"/>
  <c r="S2516" i="1"/>
  <c r="AB2521" i="1"/>
  <c r="AB2524" i="1"/>
  <c r="Z2527" i="1"/>
  <c r="AB2528" i="1"/>
  <c r="AB2532" i="1"/>
  <c r="AB2541" i="1"/>
  <c r="AB2561" i="1"/>
  <c r="V2196" i="1"/>
  <c r="AB2196" i="1" s="1"/>
  <c r="AB2202" i="1"/>
  <c r="S2205" i="1"/>
  <c r="AB2205" i="1" s="1"/>
  <c r="P2214" i="1"/>
  <c r="AB2214" i="1" s="1"/>
  <c r="M2223" i="1"/>
  <c r="M2231" i="1"/>
  <c r="AB2231" i="1" s="1"/>
  <c r="Z2233" i="1"/>
  <c r="AB2233" i="1" s="1"/>
  <c r="Z2234" i="1"/>
  <c r="AB2234" i="1" s="1"/>
  <c r="AB2235" i="1"/>
  <c r="P2238" i="1"/>
  <c r="V2246" i="1"/>
  <c r="Z2249" i="1"/>
  <c r="AB2249" i="1" s="1"/>
  <c r="Z2250" i="1"/>
  <c r="AB2251" i="1"/>
  <c r="Z2265" i="1"/>
  <c r="AB2266" i="1"/>
  <c r="M2271" i="1"/>
  <c r="V2276" i="1"/>
  <c r="P2279" i="1"/>
  <c r="AB2279" i="1" s="1"/>
  <c r="AB2314" i="1"/>
  <c r="AB2330" i="1"/>
  <c r="S2332" i="1"/>
  <c r="Z2335" i="1"/>
  <c r="P2341" i="1"/>
  <c r="AB2343" i="1"/>
  <c r="AB2345" i="1"/>
  <c r="AB2355" i="1"/>
  <c r="AB2357" i="1"/>
  <c r="M2374" i="1"/>
  <c r="AB2374" i="1" s="1"/>
  <c r="AB2376" i="1"/>
  <c r="AB2385" i="1"/>
  <c r="V2387" i="1"/>
  <c r="AB2394" i="1"/>
  <c r="S2396" i="1"/>
  <c r="AB2396" i="1" s="1"/>
  <c r="Z2399" i="1"/>
  <c r="AB2399" i="1" s="1"/>
  <c r="P2405" i="1"/>
  <c r="AB2407" i="1"/>
  <c r="AB2409" i="1"/>
  <c r="AB2420" i="1"/>
  <c r="AB2421" i="1"/>
  <c r="M2438" i="1"/>
  <c r="AB2438" i="1" s="1"/>
  <c r="AB2440" i="1"/>
  <c r="AB2458" i="1"/>
  <c r="AB2461" i="1"/>
  <c r="P2469" i="1"/>
  <c r="AB2471" i="1"/>
  <c r="AB2473" i="1"/>
  <c r="AB2499" i="1"/>
  <c r="AB2501" i="1"/>
  <c r="AB2506" i="1"/>
  <c r="AB2509" i="1"/>
  <c r="AB2513" i="1"/>
  <c r="AB2516" i="1"/>
  <c r="AB2540" i="1"/>
  <c r="AB2609" i="1"/>
  <c r="AB2210" i="1"/>
  <c r="AB2236" i="1"/>
  <c r="AB2250" i="1"/>
  <c r="AB2252" i="1"/>
  <c r="AB2259" i="1"/>
  <c r="AB2261" i="1"/>
  <c r="AB2273" i="1"/>
  <c r="S2286" i="1"/>
  <c r="AB2286" i="1" s="1"/>
  <c r="M2288" i="1"/>
  <c r="AB2288" i="1" s="1"/>
  <c r="AB2291" i="1"/>
  <c r="AB2293" i="1"/>
  <c r="S2293" i="1"/>
  <c r="Z2296" i="1"/>
  <c r="AB2296" i="1" s="1"/>
  <c r="V2300" i="1"/>
  <c r="AB2300" i="1" s="1"/>
  <c r="M2334" i="1"/>
  <c r="AB2334" i="1" s="1"/>
  <c r="AB2336" i="1"/>
  <c r="V2347" i="1"/>
  <c r="AB2347" i="1" s="1"/>
  <c r="AB2354" i="1"/>
  <c r="S2356" i="1"/>
  <c r="AB2356" i="1" s="1"/>
  <c r="Z2359" i="1"/>
  <c r="AB2359" i="1" s="1"/>
  <c r="P2365" i="1"/>
  <c r="AB2369" i="1"/>
  <c r="AB2379" i="1"/>
  <c r="AB2380" i="1"/>
  <c r="AB2381" i="1"/>
  <c r="M2398" i="1"/>
  <c r="AB2398" i="1" s="1"/>
  <c r="AB2400" i="1"/>
  <c r="V2411" i="1"/>
  <c r="AB2411" i="1" s="1"/>
  <c r="AB2418" i="1"/>
  <c r="S2420" i="1"/>
  <c r="Z2423" i="1"/>
  <c r="AB2423" i="1" s="1"/>
  <c r="P2429" i="1"/>
  <c r="AB2433" i="1"/>
  <c r="AB2443" i="1"/>
  <c r="M2462" i="1"/>
  <c r="AB2462" i="1" s="1"/>
  <c r="AB2464" i="1"/>
  <c r="V2475" i="1"/>
  <c r="AB2475" i="1" s="1"/>
  <c r="AB2487" i="1"/>
  <c r="AB2491" i="1"/>
  <c r="AB2493" i="1"/>
  <c r="AB2498" i="1"/>
  <c r="S2500" i="1"/>
  <c r="AB2505" i="1"/>
  <c r="AB2508" i="1"/>
  <c r="M2510" i="1"/>
  <c r="AB2510" i="1" s="1"/>
  <c r="Z2519" i="1"/>
  <c r="AB2519" i="1" s="1"/>
  <c r="AB2520" i="1"/>
  <c r="V2523" i="1"/>
  <c r="AB2523" i="1" s="1"/>
  <c r="P2535" i="1"/>
  <c r="M2548" i="1"/>
  <c r="P2550" i="1"/>
  <c r="AB2560" i="1"/>
  <c r="AB2573" i="1"/>
  <c r="AB2617" i="1"/>
  <c r="AB2761" i="1"/>
  <c r="Z2192" i="1"/>
  <c r="AB2192" i="1" s="1"/>
  <c r="V2212" i="1"/>
  <c r="AB2212" i="1" s="1"/>
  <c r="AB2218" i="1"/>
  <c r="S2221" i="1"/>
  <c r="P2230" i="1"/>
  <c r="AB2230" i="1" s="1"/>
  <c r="P2231" i="1"/>
  <c r="AB2237" i="1"/>
  <c r="S2238" i="1"/>
  <c r="AB2253" i="1"/>
  <c r="Z2257" i="1"/>
  <c r="AB2257" i="1" s="1"/>
  <c r="AB2258" i="1"/>
  <c r="M2263" i="1"/>
  <c r="AB2263" i="1" s="1"/>
  <c r="V2268" i="1"/>
  <c r="P2271" i="1"/>
  <c r="AB2271" i="1" s="1"/>
  <c r="Z2289" i="1"/>
  <c r="AB2289" i="1" s="1"/>
  <c r="AB2290" i="1"/>
  <c r="M2295" i="1"/>
  <c r="AB2295" i="1" s="1"/>
  <c r="AB2297" i="1"/>
  <c r="P2302" i="1"/>
  <c r="AB2302" i="1" s="1"/>
  <c r="AB2304" i="1"/>
  <c r="AB2311" i="1"/>
  <c r="AB2320" i="1"/>
  <c r="AB2327" i="1"/>
  <c r="AB2329" i="1"/>
  <c r="AB2339" i="1"/>
  <c r="AB2340" i="1"/>
  <c r="AB2341" i="1"/>
  <c r="M2358" i="1"/>
  <c r="AB2358" i="1" s="1"/>
  <c r="AB2360" i="1"/>
  <c r="V2371" i="1"/>
  <c r="AB2371" i="1" s="1"/>
  <c r="AB2378" i="1"/>
  <c r="S2380" i="1"/>
  <c r="Z2383" i="1"/>
  <c r="AB2383" i="1" s="1"/>
  <c r="P2389" i="1"/>
  <c r="AB2391" i="1"/>
  <c r="AB2393" i="1"/>
  <c r="AB2403" i="1"/>
  <c r="AB2404" i="1"/>
  <c r="AB2405" i="1"/>
  <c r="M2422" i="1"/>
  <c r="AB2422" i="1" s="1"/>
  <c r="AB2424" i="1"/>
  <c r="V2435" i="1"/>
  <c r="AB2442" i="1"/>
  <c r="S2444" i="1"/>
  <c r="AB2444" i="1" s="1"/>
  <c r="Z2447" i="1"/>
  <c r="AB2447" i="1" s="1"/>
  <c r="P2453" i="1"/>
  <c r="AB2453" i="1" s="1"/>
  <c r="AB2455" i="1"/>
  <c r="AB2457" i="1"/>
  <c r="AB2468" i="1"/>
  <c r="AB2469" i="1"/>
  <c r="AB2490" i="1"/>
  <c r="S2492" i="1"/>
  <c r="AB2492" i="1" s="1"/>
  <c r="AB2497" i="1"/>
  <c r="AB2500" i="1"/>
  <c r="M2502" i="1"/>
  <c r="AB2502" i="1" s="1"/>
  <c r="Z2511" i="1"/>
  <c r="AB2511" i="1" s="1"/>
  <c r="AB2512" i="1"/>
  <c r="V2515" i="1"/>
  <c r="AB2515" i="1" s="1"/>
  <c r="AB2527" i="1"/>
  <c r="S2530" i="1"/>
  <c r="Z2534" i="1"/>
  <c r="AB2562" i="1"/>
  <c r="V2569" i="1"/>
  <c r="AB2689" i="1"/>
  <c r="AB2265" i="1"/>
  <c r="AB2283" i="1"/>
  <c r="AB2284" i="1"/>
  <c r="AB2285" i="1"/>
  <c r="AB2308" i="1"/>
  <c r="AB2309" i="1"/>
  <c r="AB2313" i="1"/>
  <c r="AB2324" i="1"/>
  <c r="AB2351" i="1"/>
  <c r="AB2364" i="1"/>
  <c r="AB2365" i="1"/>
  <c r="AB2384" i="1"/>
  <c r="AB2415" i="1"/>
  <c r="AB2429" i="1"/>
  <c r="AB2448" i="1"/>
  <c r="AB2479" i="1"/>
  <c r="AB2484" i="1"/>
  <c r="AB2535" i="1"/>
  <c r="AB2564" i="1"/>
  <c r="AB2864" i="1"/>
  <c r="M2191" i="1"/>
  <c r="AB2191" i="1" s="1"/>
  <c r="Z2208" i="1"/>
  <c r="AB2208" i="1" s="1"/>
  <c r="V2228" i="1"/>
  <c r="AB2228" i="1" s="1"/>
  <c r="S2230" i="1"/>
  <c r="V2238" i="1"/>
  <c r="Z2241" i="1"/>
  <c r="AB2241" i="1" s="1"/>
  <c r="Z2242" i="1"/>
  <c r="AB2242" i="1" s="1"/>
  <c r="AB2243" i="1"/>
  <c r="P2246" i="1"/>
  <c r="AB2246" i="1" s="1"/>
  <c r="M2255" i="1"/>
  <c r="AB2255" i="1" s="1"/>
  <c r="V2260" i="1"/>
  <c r="AB2260" i="1" s="1"/>
  <c r="P2263" i="1"/>
  <c r="Z2281" i="1"/>
  <c r="AB2281" i="1" s="1"/>
  <c r="AB2282" i="1"/>
  <c r="M2287" i="1"/>
  <c r="AB2287" i="1" s="1"/>
  <c r="V2292" i="1"/>
  <c r="AB2292" i="1" s="1"/>
  <c r="AB2306" i="1"/>
  <c r="AB2322" i="1"/>
  <c r="M2342" i="1"/>
  <c r="AB2342" i="1" s="1"/>
  <c r="AB2344" i="1"/>
  <c r="V2355" i="1"/>
  <c r="AB2362" i="1"/>
  <c r="S2364" i="1"/>
  <c r="Z2367" i="1"/>
  <c r="AB2367" i="1" s="1"/>
  <c r="P2373" i="1"/>
  <c r="AB2373" i="1" s="1"/>
  <c r="AB2375" i="1"/>
  <c r="AB2387" i="1"/>
  <c r="AB2388" i="1"/>
  <c r="AB2389" i="1"/>
  <c r="M2406" i="1"/>
  <c r="AB2406" i="1" s="1"/>
  <c r="AB2408" i="1"/>
  <c r="V2419" i="1"/>
  <c r="AB2419" i="1" s="1"/>
  <c r="AB2426" i="1"/>
  <c r="S2428" i="1"/>
  <c r="AB2428" i="1" s="1"/>
  <c r="Z2431" i="1"/>
  <c r="AB2431" i="1" s="1"/>
  <c r="P2437" i="1"/>
  <c r="AB2437" i="1" s="1"/>
  <c r="AB2439" i="1"/>
  <c r="AB2441" i="1"/>
  <c r="AB2451" i="1"/>
  <c r="AB2452" i="1"/>
  <c r="M2470" i="1"/>
  <c r="AB2470" i="1" s="1"/>
  <c r="AB2481" i="1"/>
  <c r="M2486" i="1"/>
  <c r="AB2486" i="1" s="1"/>
  <c r="Z2495" i="1"/>
  <c r="AB2495" i="1" s="1"/>
  <c r="AB2496" i="1"/>
  <c r="V2499" i="1"/>
  <c r="P2517" i="1"/>
  <c r="AB2517" i="1" s="1"/>
  <c r="AB2530" i="1"/>
  <c r="AB2545" i="1"/>
  <c r="S2549" i="1"/>
  <c r="AB2549" i="1" s="1"/>
  <c r="V2551" i="1"/>
  <c r="AB2551" i="1" s="1"/>
  <c r="M2559" i="1"/>
  <c r="AB2559" i="1" s="1"/>
  <c r="AB2567" i="1"/>
  <c r="V2544" i="1"/>
  <c r="AB2544" i="1" s="1"/>
  <c r="AB2550" i="1"/>
  <c r="S2553" i="1"/>
  <c r="AB2553" i="1" s="1"/>
  <c r="P2562" i="1"/>
  <c r="M2565" i="1"/>
  <c r="AB2565" i="1" s="1"/>
  <c r="V2570" i="1"/>
  <c r="S2577" i="1"/>
  <c r="S2587" i="1"/>
  <c r="Z2596" i="1"/>
  <c r="AB2598" i="1"/>
  <c r="AB2599" i="1"/>
  <c r="S2601" i="1"/>
  <c r="AB2601" i="1" s="1"/>
  <c r="M2603" i="1"/>
  <c r="AB2603" i="1" s="1"/>
  <c r="AB2624" i="1"/>
  <c r="AB2640" i="1"/>
  <c r="AB2655" i="1"/>
  <c r="AB2666" i="1"/>
  <c r="AB2680" i="1"/>
  <c r="AB2691" i="1"/>
  <c r="AB2694" i="1"/>
  <c r="AB2700" i="1"/>
  <c r="AB2709" i="1"/>
  <c r="AB2719" i="1"/>
  <c r="AB2730" i="1"/>
  <c r="AB2744" i="1"/>
  <c r="AB2758" i="1"/>
  <c r="AB2764" i="1"/>
  <c r="AB2773" i="1"/>
  <c r="AB2779" i="1"/>
  <c r="AB2783" i="1"/>
  <c r="AB2814" i="1"/>
  <c r="AB2826" i="1"/>
  <c r="AB2964" i="1"/>
  <c r="AB3041" i="1"/>
  <c r="AB2558" i="1"/>
  <c r="M2573" i="1"/>
  <c r="M2589" i="1"/>
  <c r="AB2589" i="1" s="1"/>
  <c r="V2592" i="1"/>
  <c r="AB2619" i="1"/>
  <c r="AB2623" i="1"/>
  <c r="AB2639" i="1"/>
  <c r="AB2651" i="1"/>
  <c r="AB2654" i="1"/>
  <c r="AB2660" i="1"/>
  <c r="AB2669" i="1"/>
  <c r="AB2679" i="1"/>
  <c r="AB2690" i="1"/>
  <c r="AB2704" i="1"/>
  <c r="AB2715" i="1"/>
  <c r="AB2718" i="1"/>
  <c r="AB2724" i="1"/>
  <c r="AB2733" i="1"/>
  <c r="AB2739" i="1"/>
  <c r="AB2743" i="1"/>
  <c r="AB2754" i="1"/>
  <c r="AB2768" i="1"/>
  <c r="AB2782" i="1"/>
  <c r="AB2788" i="1"/>
  <c r="AB2793" i="1"/>
  <c r="AB2847" i="1"/>
  <c r="AB2850" i="1"/>
  <c r="AB2855" i="1"/>
  <c r="AB2866" i="1"/>
  <c r="AB2568" i="1"/>
  <c r="AB2606" i="1"/>
  <c r="AB2607" i="1"/>
  <c r="AB2608" i="1"/>
  <c r="AB2622" i="1"/>
  <c r="AB2634" i="1"/>
  <c r="AB2638" i="1"/>
  <c r="AB2650" i="1"/>
  <c r="AB2675" i="1"/>
  <c r="AB2678" i="1"/>
  <c r="AB2684" i="1"/>
  <c r="AB2703" i="1"/>
  <c r="AB2714" i="1"/>
  <c r="AB2742" i="1"/>
  <c r="AB2748" i="1"/>
  <c r="AB2763" i="1"/>
  <c r="AB2767" i="1"/>
  <c r="AB2778" i="1"/>
  <c r="AB2787" i="1"/>
  <c r="AB2806" i="1"/>
  <c r="AB2879" i="1"/>
  <c r="AB2886" i="1"/>
  <c r="AB2994" i="1"/>
  <c r="AB3016" i="1"/>
  <c r="M2531" i="1"/>
  <c r="AB2531" i="1" s="1"/>
  <c r="Z2548" i="1"/>
  <c r="Z2564" i="1"/>
  <c r="P2570" i="1"/>
  <c r="AB2570" i="1" s="1"/>
  <c r="V2576" i="1"/>
  <c r="AB2576" i="1" s="1"/>
  <c r="Z2580" i="1"/>
  <c r="AB2582" i="1"/>
  <c r="AB2583" i="1"/>
  <c r="P2594" i="1"/>
  <c r="AB2596" i="1"/>
  <c r="M2597" i="1"/>
  <c r="AB2597" i="1" s="1"/>
  <c r="V2600" i="1"/>
  <c r="AB2600" i="1" s="1"/>
  <c r="V2610" i="1"/>
  <c r="AB2610" i="1" s="1"/>
  <c r="P2612" i="1"/>
  <c r="AB2612" i="1" s="1"/>
  <c r="Z2614" i="1"/>
  <c r="V2618" i="1"/>
  <c r="AB2618" i="1" s="1"/>
  <c r="V2634" i="1"/>
  <c r="AB2653" i="1"/>
  <c r="AB2663" i="1"/>
  <c r="AB2674" i="1"/>
  <c r="AB2688" i="1"/>
  <c r="AB2699" i="1"/>
  <c r="AB2702" i="1"/>
  <c r="AB2708" i="1"/>
  <c r="AB2717" i="1"/>
  <c r="AB2727" i="1"/>
  <c r="AB2738" i="1"/>
  <c r="AB2752" i="1"/>
  <c r="AB2766" i="1"/>
  <c r="AB2772" i="1"/>
  <c r="AB2781" i="1"/>
  <c r="AB2930" i="1"/>
  <c r="AB2938" i="1"/>
  <c r="AB2968" i="1"/>
  <c r="P2530" i="1"/>
  <c r="M2539" i="1"/>
  <c r="AB2539" i="1" s="1"/>
  <c r="Z2556" i="1"/>
  <c r="AB2556" i="1" s="1"/>
  <c r="S2563" i="1"/>
  <c r="AB2563" i="1" s="1"/>
  <c r="S2569" i="1"/>
  <c r="AB2569" i="1" s="1"/>
  <c r="P2572" i="1"/>
  <c r="AB2572" i="1" s="1"/>
  <c r="AB2584" i="1"/>
  <c r="S2585" i="1"/>
  <c r="AB2585" i="1" s="1"/>
  <c r="M2587" i="1"/>
  <c r="AB2587" i="1" s="1"/>
  <c r="AB2614" i="1"/>
  <c r="AB2615" i="1"/>
  <c r="AB2616" i="1"/>
  <c r="AB2632" i="1"/>
  <c r="AB2648" i="1"/>
  <c r="AB2659" i="1"/>
  <c r="AB2662" i="1"/>
  <c r="AB2668" i="1"/>
  <c r="AB2677" i="1"/>
  <c r="AB2687" i="1"/>
  <c r="AB2712" i="1"/>
  <c r="AB2723" i="1"/>
  <c r="AB2732" i="1"/>
  <c r="AB2741" i="1"/>
  <c r="AB2747" i="1"/>
  <c r="AB2751" i="1"/>
  <c r="AB2776" i="1"/>
  <c r="AB2818" i="1"/>
  <c r="AB2854" i="1"/>
  <c r="AB2870" i="1"/>
  <c r="AB2962" i="1"/>
  <c r="AB2970" i="1"/>
  <c r="S2529" i="1"/>
  <c r="AB2529" i="1" s="1"/>
  <c r="P2538" i="1"/>
  <c r="AB2538" i="1" s="1"/>
  <c r="M2547" i="1"/>
  <c r="AB2547" i="1" s="1"/>
  <c r="Z2572" i="1"/>
  <c r="P2578" i="1"/>
  <c r="AB2578" i="1" s="1"/>
  <c r="S2579" i="1"/>
  <c r="AB2579" i="1" s="1"/>
  <c r="V2586" i="1"/>
  <c r="AB2586" i="1" s="1"/>
  <c r="P2588" i="1"/>
  <c r="AB2588" i="1" s="1"/>
  <c r="Z2590" i="1"/>
  <c r="P2602" i="1"/>
  <c r="AB2602" i="1" s="1"/>
  <c r="AB2604" i="1"/>
  <c r="M2605" i="1"/>
  <c r="AB2605" i="1" s="1"/>
  <c r="V2608" i="1"/>
  <c r="AB2627" i="1"/>
  <c r="AB2631" i="1"/>
  <c r="AB2643" i="1"/>
  <c r="AB2647" i="1"/>
  <c r="AB2658" i="1"/>
  <c r="AB2672" i="1"/>
  <c r="AB2683" i="1"/>
  <c r="AB2686" i="1"/>
  <c r="AB2692" i="1"/>
  <c r="AB2701" i="1"/>
  <c r="AB2711" i="1"/>
  <c r="AB2722" i="1"/>
  <c r="AB2736" i="1"/>
  <c r="AB2750" i="1"/>
  <c r="AB2756" i="1"/>
  <c r="AB2765" i="1"/>
  <c r="AB2771" i="1"/>
  <c r="AB2775" i="1"/>
  <c r="AB2786" i="1"/>
  <c r="AB2796" i="1"/>
  <c r="AB2823" i="1"/>
  <c r="AB2888" i="1"/>
  <c r="AB2920" i="1"/>
  <c r="AB2997" i="1"/>
  <c r="AB3127" i="1"/>
  <c r="AB2534" i="1"/>
  <c r="S2537" i="1"/>
  <c r="AB2537" i="1" s="1"/>
  <c r="P2546" i="1"/>
  <c r="AB2546" i="1" s="1"/>
  <c r="M2555" i="1"/>
  <c r="AB2555" i="1" s="1"/>
  <c r="AB2566" i="1"/>
  <c r="Z2566" i="1"/>
  <c r="V2568" i="1"/>
  <c r="S2571" i="1"/>
  <c r="AB2571" i="1" s="1"/>
  <c r="Z2574" i="1"/>
  <c r="AB2574" i="1" s="1"/>
  <c r="AB2580" i="1"/>
  <c r="M2581" i="1"/>
  <c r="AB2581" i="1" s="1"/>
  <c r="Z2588" i="1"/>
  <c r="AB2590" i="1"/>
  <c r="AB2591" i="1"/>
  <c r="AB2592" i="1"/>
  <c r="S2593" i="1"/>
  <c r="AB2593" i="1" s="1"/>
  <c r="AB2594" i="1"/>
  <c r="M2595" i="1"/>
  <c r="AB2595" i="1" s="1"/>
  <c r="S2611" i="1"/>
  <c r="AB2611" i="1" s="1"/>
  <c r="S2619" i="1"/>
  <c r="M2621" i="1"/>
  <c r="AB2621" i="1" s="1"/>
  <c r="AB2626" i="1"/>
  <c r="P2628" i="1"/>
  <c r="AB2628" i="1" s="1"/>
  <c r="AB2630" i="1"/>
  <c r="S2635" i="1"/>
  <c r="AB2635" i="1" s="1"/>
  <c r="M2637" i="1"/>
  <c r="AB2637" i="1" s="1"/>
  <c r="AB2642" i="1"/>
  <c r="P2644" i="1"/>
  <c r="AB2644" i="1" s="1"/>
  <c r="AB2646" i="1"/>
  <c r="AB2671" i="1"/>
  <c r="AB2682" i="1"/>
  <c r="AB2707" i="1"/>
  <c r="AB2710" i="1"/>
  <c r="AB2735" i="1"/>
  <c r="AB2746" i="1"/>
  <c r="AB2774" i="1"/>
  <c r="AB2933" i="1"/>
  <c r="AB3078" i="1"/>
  <c r="M2794" i="1"/>
  <c r="AB2794" i="1" s="1"/>
  <c r="AB2804" i="1"/>
  <c r="Z2807" i="1"/>
  <c r="AB2807" i="1" s="1"/>
  <c r="P2809" i="1"/>
  <c r="S2816" i="1"/>
  <c r="AB2816" i="1" s="1"/>
  <c r="V2823" i="1"/>
  <c r="S2832" i="1"/>
  <c r="AB2832" i="1" s="1"/>
  <c r="V2839" i="1"/>
  <c r="AB2839" i="1" s="1"/>
  <c r="S2848" i="1"/>
  <c r="AB2848" i="1" s="1"/>
  <c r="V2855" i="1"/>
  <c r="S2864" i="1"/>
  <c r="V2871" i="1"/>
  <c r="AB2871" i="1" s="1"/>
  <c r="S2880" i="1"/>
  <c r="AB2880" i="1" s="1"/>
  <c r="V2887" i="1"/>
  <c r="AB2887" i="1" s="1"/>
  <c r="S2896" i="1"/>
  <c r="AB2896" i="1" s="1"/>
  <c r="V2903" i="1"/>
  <c r="AB2903" i="1" s="1"/>
  <c r="AB2913" i="1"/>
  <c r="M2914" i="1"/>
  <c r="AB2914" i="1" s="1"/>
  <c r="M2918" i="1"/>
  <c r="AB2918" i="1" s="1"/>
  <c r="S2924" i="1"/>
  <c r="V2927" i="1"/>
  <c r="AB2927" i="1" s="1"/>
  <c r="P2929" i="1"/>
  <c r="Z2931" i="1"/>
  <c r="AB2945" i="1"/>
  <c r="M2946" i="1"/>
  <c r="AB2946" i="1" s="1"/>
  <c r="M2950" i="1"/>
  <c r="AB2950" i="1" s="1"/>
  <c r="S2956" i="1"/>
  <c r="V2959" i="1"/>
  <c r="P2961" i="1"/>
  <c r="AB2961" i="1" s="1"/>
  <c r="Z2963" i="1"/>
  <c r="AB2977" i="1"/>
  <c r="M2978" i="1"/>
  <c r="AB2978" i="1" s="1"/>
  <c r="M2982" i="1"/>
  <c r="AB2982" i="1" s="1"/>
  <c r="S2988" i="1"/>
  <c r="V2991" i="1"/>
  <c r="P2993" i="1"/>
  <c r="Z2995" i="1"/>
  <c r="AB2995" i="1" s="1"/>
  <c r="M3018" i="1"/>
  <c r="AB3018" i="1" s="1"/>
  <c r="AB3027" i="1"/>
  <c r="Z3031" i="1"/>
  <c r="V3033" i="1"/>
  <c r="AB3069" i="1"/>
  <c r="AB3077" i="1"/>
  <c r="S2792" i="1"/>
  <c r="AB2792" i="1" s="1"/>
  <c r="V2799" i="1"/>
  <c r="AB2799" i="1" s="1"/>
  <c r="M2802" i="1"/>
  <c r="AB2802" i="1" s="1"/>
  <c r="S2808" i="1"/>
  <c r="AB2808" i="1" s="1"/>
  <c r="AB2812" i="1"/>
  <c r="V2819" i="1"/>
  <c r="M2822" i="1"/>
  <c r="AB2822" i="1" s="1"/>
  <c r="AB2827" i="1"/>
  <c r="V2835" i="1"/>
  <c r="M2838" i="1"/>
  <c r="AB2838" i="1" s="1"/>
  <c r="AB2875" i="1"/>
  <c r="AB2891" i="1"/>
  <c r="AB2907" i="1"/>
  <c r="AB2908" i="1"/>
  <c r="AB2921" i="1"/>
  <c r="AB2953" i="1"/>
  <c r="M2958" i="1"/>
  <c r="AB2958" i="1" s="1"/>
  <c r="S2964" i="1"/>
  <c r="AB2985" i="1"/>
  <c r="M2986" i="1"/>
  <c r="AB2986" i="1" s="1"/>
  <c r="M2990" i="1"/>
  <c r="AB2990" i="1" s="1"/>
  <c r="S2996" i="1"/>
  <c r="AB2996" i="1" s="1"/>
  <c r="V2999" i="1"/>
  <c r="AB2999" i="1" s="1"/>
  <c r="P3001" i="1"/>
  <c r="Z3003" i="1"/>
  <c r="AB3005" i="1"/>
  <c r="AB3006" i="1"/>
  <c r="V3007" i="1"/>
  <c r="AB3007" i="1" s="1"/>
  <c r="AB3021" i="1"/>
  <c r="AB3022" i="1"/>
  <c r="AB3054" i="1"/>
  <c r="AB3065" i="1"/>
  <c r="AB3075" i="1"/>
  <c r="AB3076" i="1"/>
  <c r="AB3091" i="1"/>
  <c r="AB3105" i="1"/>
  <c r="AB3123" i="1"/>
  <c r="V2791" i="1"/>
  <c r="AB2791" i="1" s="1"/>
  <c r="AB2797" i="1"/>
  <c r="V2803" i="1"/>
  <c r="S2812" i="1"/>
  <c r="AB2813" i="1"/>
  <c r="Z2823" i="1"/>
  <c r="S2828" i="1"/>
  <c r="AB2828" i="1" s="1"/>
  <c r="AB2829" i="1"/>
  <c r="Z2839" i="1"/>
  <c r="S2844" i="1"/>
  <c r="AB2844" i="1" s="1"/>
  <c r="AB2845" i="1"/>
  <c r="Z2855" i="1"/>
  <c r="S2860" i="1"/>
  <c r="AB2860" i="1" s="1"/>
  <c r="AB2861" i="1"/>
  <c r="Z2871" i="1"/>
  <c r="S2876" i="1"/>
  <c r="AB2876" i="1" s="1"/>
  <c r="AB2877" i="1"/>
  <c r="Z2887" i="1"/>
  <c r="S2892" i="1"/>
  <c r="AB2892" i="1" s="1"/>
  <c r="AB2893" i="1"/>
  <c r="Z2903" i="1"/>
  <c r="S2908" i="1"/>
  <c r="AB2909" i="1"/>
  <c r="P2917" i="1"/>
  <c r="V2923" i="1"/>
  <c r="Z2927" i="1"/>
  <c r="S2928" i="1"/>
  <c r="AB2928" i="1" s="1"/>
  <c r="AB2939" i="1"/>
  <c r="AB2940" i="1"/>
  <c r="AB2941" i="1"/>
  <c r="P2949" i="1"/>
  <c r="V2955" i="1"/>
  <c r="Z2959" i="1"/>
  <c r="S2960" i="1"/>
  <c r="AB2960" i="1" s="1"/>
  <c r="AB2971" i="1"/>
  <c r="AB2972" i="1"/>
  <c r="AB2973" i="1"/>
  <c r="P2981" i="1"/>
  <c r="V2987" i="1"/>
  <c r="AB2987" i="1" s="1"/>
  <c r="Z2991" i="1"/>
  <c r="S2992" i="1"/>
  <c r="AB2992" i="1" s="1"/>
  <c r="AB3003" i="1"/>
  <c r="AB3004" i="1"/>
  <c r="AB3020" i="1"/>
  <c r="AB3040" i="1"/>
  <c r="AB3059" i="1"/>
  <c r="AB3062" i="1"/>
  <c r="AB3067" i="1"/>
  <c r="AB3119" i="1"/>
  <c r="AB2809" i="1"/>
  <c r="V2815" i="1"/>
  <c r="AB2815" i="1" s="1"/>
  <c r="S2824" i="1"/>
  <c r="AB2824" i="1" s="1"/>
  <c r="AB2929" i="1"/>
  <c r="AB2993" i="1"/>
  <c r="AB3019" i="1"/>
  <c r="AB3035" i="1"/>
  <c r="AB3049" i="1"/>
  <c r="AB3056" i="1"/>
  <c r="AB3086" i="1"/>
  <c r="AB3125" i="1"/>
  <c r="AB2825" i="1"/>
  <c r="AB2841" i="1"/>
  <c r="AB2857" i="1"/>
  <c r="AB2873" i="1"/>
  <c r="P2881" i="1"/>
  <c r="AB2881" i="1" s="1"/>
  <c r="Z2883" i="1"/>
  <c r="P2885" i="1"/>
  <c r="AB2889" i="1"/>
  <c r="M2890" i="1"/>
  <c r="AB2890" i="1" s="1"/>
  <c r="P2897" i="1"/>
  <c r="AB2897" i="1" s="1"/>
  <c r="Z2899" i="1"/>
  <c r="P2901" i="1"/>
  <c r="AB2905" i="1"/>
  <c r="M2906" i="1"/>
  <c r="AB2906" i="1" s="1"/>
  <c r="AB2915" i="1"/>
  <c r="AB2916" i="1"/>
  <c r="AB2917" i="1"/>
  <c r="AB2919" i="1"/>
  <c r="P2925" i="1"/>
  <c r="V2931" i="1"/>
  <c r="AB2931" i="1" s="1"/>
  <c r="Z2935" i="1"/>
  <c r="AB2935" i="1" s="1"/>
  <c r="S2936" i="1"/>
  <c r="AB2936" i="1" s="1"/>
  <c r="AB2947" i="1"/>
  <c r="AB2948" i="1"/>
  <c r="AB2949" i="1"/>
  <c r="AB2951" i="1"/>
  <c r="P2957" i="1"/>
  <c r="V2963" i="1"/>
  <c r="AB2963" i="1" s="1"/>
  <c r="Z2967" i="1"/>
  <c r="AB2967" i="1" s="1"/>
  <c r="S2968" i="1"/>
  <c r="AB2979" i="1"/>
  <c r="AB2980" i="1"/>
  <c r="AB2981" i="1"/>
  <c r="AB2983" i="1"/>
  <c r="P2989" i="1"/>
  <c r="AB3009" i="1"/>
  <c r="AB3015" i="1"/>
  <c r="AB3025" i="1"/>
  <c r="AB3060" i="1"/>
  <c r="AB3112" i="1"/>
  <c r="Z2795" i="1"/>
  <c r="Z2803" i="1"/>
  <c r="V2811" i="1"/>
  <c r="AB2811" i="1" s="1"/>
  <c r="M2814" i="1"/>
  <c r="AB2819" i="1"/>
  <c r="AB2820" i="1"/>
  <c r="V2827" i="1"/>
  <c r="M2830" i="1"/>
  <c r="AB2830" i="1" s="1"/>
  <c r="AB2835" i="1"/>
  <c r="AB2836" i="1"/>
  <c r="V2843" i="1"/>
  <c r="AB2843" i="1" s="1"/>
  <c r="M2846" i="1"/>
  <c r="AB2846" i="1" s="1"/>
  <c r="AB2851" i="1"/>
  <c r="AB2852" i="1"/>
  <c r="V2859" i="1"/>
  <c r="AB2859" i="1" s="1"/>
  <c r="M2862" i="1"/>
  <c r="AB2862" i="1" s="1"/>
  <c r="AB2867" i="1"/>
  <c r="AB2868" i="1"/>
  <c r="AB2883" i="1"/>
  <c r="AB2884" i="1"/>
  <c r="AB2899" i="1"/>
  <c r="AB2937" i="1"/>
  <c r="AB2969" i="1"/>
  <c r="M2974" i="1"/>
  <c r="AB2974" i="1" s="1"/>
  <c r="AB3001" i="1"/>
  <c r="M3002" i="1"/>
  <c r="AB3002" i="1" s="1"/>
  <c r="Z3011" i="1"/>
  <c r="AB3011" i="1" s="1"/>
  <c r="AB3013" i="1"/>
  <c r="AB3014" i="1"/>
  <c r="V3015" i="1"/>
  <c r="AB3029" i="1"/>
  <c r="AB3033" i="1"/>
  <c r="AB3039" i="1"/>
  <c r="AB3044" i="1"/>
  <c r="AB3055" i="1"/>
  <c r="AB3099" i="1"/>
  <c r="AB2821" i="1"/>
  <c r="AB2837" i="1"/>
  <c r="AB2853" i="1"/>
  <c r="AB2869" i="1"/>
  <c r="AB2885" i="1"/>
  <c r="Z2895" i="1"/>
  <c r="AB2895" i="1" s="1"/>
  <c r="S2900" i="1"/>
  <c r="AB2900" i="1" s="1"/>
  <c r="AB2901" i="1"/>
  <c r="Z2911" i="1"/>
  <c r="AB2911" i="1" s="1"/>
  <c r="S2912" i="1"/>
  <c r="AB2912" i="1" s="1"/>
  <c r="AB2923" i="1"/>
  <c r="AB2924" i="1"/>
  <c r="AB2925" i="1"/>
  <c r="P2933" i="1"/>
  <c r="V2939" i="1"/>
  <c r="Z2943" i="1"/>
  <c r="AB2943" i="1" s="1"/>
  <c r="S2944" i="1"/>
  <c r="AB2944" i="1" s="1"/>
  <c r="AB2955" i="1"/>
  <c r="AB2956" i="1"/>
  <c r="AB2957" i="1"/>
  <c r="AB2959" i="1"/>
  <c r="P2965" i="1"/>
  <c r="AB2965" i="1" s="1"/>
  <c r="Z2975" i="1"/>
  <c r="AB2975" i="1" s="1"/>
  <c r="S2976" i="1"/>
  <c r="AB2976" i="1" s="1"/>
  <c r="AB2988" i="1"/>
  <c r="AB2989" i="1"/>
  <c r="AB2991" i="1"/>
  <c r="AB3012" i="1"/>
  <c r="V3029" i="1"/>
  <c r="AB3043" i="1"/>
  <c r="AB3071" i="1"/>
  <c r="AB3073" i="1"/>
  <c r="AB3114" i="1"/>
  <c r="M3031" i="1"/>
  <c r="AB3031" i="1" s="1"/>
  <c r="Z3048" i="1"/>
  <c r="AB3048" i="1" s="1"/>
  <c r="V3068" i="1"/>
  <c r="AB3068" i="1" s="1"/>
  <c r="AB3074" i="1"/>
  <c r="S3077" i="1"/>
  <c r="P3080" i="1"/>
  <c r="AB3080" i="1" s="1"/>
  <c r="V3084" i="1"/>
  <c r="S3093" i="1"/>
  <c r="AB3093" i="1" s="1"/>
  <c r="Z3098" i="1"/>
  <c r="P3118" i="1"/>
  <c r="P3120" i="1"/>
  <c r="AB3120" i="1" s="1"/>
  <c r="Z3120" i="1"/>
  <c r="P3122" i="1"/>
  <c r="V3126" i="1"/>
  <c r="AB3126" i="1" s="1"/>
  <c r="M3127" i="1"/>
  <c r="V3128" i="1"/>
  <c r="M3129" i="1"/>
  <c r="AB3129" i="1" s="1"/>
  <c r="S3135" i="1"/>
  <c r="AB3143" i="1"/>
  <c r="AB3151" i="1"/>
  <c r="AB3159" i="1"/>
  <c r="AB3167" i="1"/>
  <c r="AB3175" i="1"/>
  <c r="AB3183" i="1"/>
  <c r="AB3191" i="1"/>
  <c r="AB3199" i="1"/>
  <c r="AB3207" i="1"/>
  <c r="AB3215" i="1"/>
  <c r="AB3223" i="1"/>
  <c r="AB3231" i="1"/>
  <c r="AB3239" i="1"/>
  <c r="AB3247" i="1"/>
  <c r="AB3255" i="1"/>
  <c r="AB3263" i="1"/>
  <c r="AB3271" i="1"/>
  <c r="AB3279" i="1"/>
  <c r="AB3287" i="1"/>
  <c r="AB3295" i="1"/>
  <c r="AB3303" i="1"/>
  <c r="AB3311" i="1"/>
  <c r="AB3319" i="1"/>
  <c r="AB3327" i="1"/>
  <c r="AB3335" i="1"/>
  <c r="AB3343" i="1"/>
  <c r="AB3351" i="1"/>
  <c r="AB3354" i="1"/>
  <c r="AB3098" i="1"/>
  <c r="AB3135" i="1"/>
  <c r="AB3146" i="1"/>
  <c r="AB3147" i="1"/>
  <c r="AB3152" i="1"/>
  <c r="AB3154" i="1"/>
  <c r="AB3155" i="1"/>
  <c r="AB3160" i="1"/>
  <c r="AB3162" i="1"/>
  <c r="AB3163" i="1"/>
  <c r="AB3168" i="1"/>
  <c r="AB3170" i="1"/>
  <c r="AB3171" i="1"/>
  <c r="AB3176" i="1"/>
  <c r="AB3178" i="1"/>
  <c r="AB3179" i="1"/>
  <c r="AB3184" i="1"/>
  <c r="AB3186" i="1"/>
  <c r="AB3187" i="1"/>
  <c r="AB3192" i="1"/>
  <c r="AB3194" i="1"/>
  <c r="AB3195" i="1"/>
  <c r="AB3200" i="1"/>
  <c r="AB3202" i="1"/>
  <c r="AB3203" i="1"/>
  <c r="AB3208" i="1"/>
  <c r="AB3210" i="1"/>
  <c r="AB3211" i="1"/>
  <c r="AB3216" i="1"/>
  <c r="AB3218" i="1"/>
  <c r="AB3219" i="1"/>
  <c r="AB3224" i="1"/>
  <c r="AB3226" i="1"/>
  <c r="AB3227" i="1"/>
  <c r="AB3232" i="1"/>
  <c r="AB3234" i="1"/>
  <c r="AB3235" i="1"/>
  <c r="AB3240" i="1"/>
  <c r="AB3242" i="1"/>
  <c r="AB3243" i="1"/>
  <c r="AB3248" i="1"/>
  <c r="AB3250" i="1"/>
  <c r="AB3251" i="1"/>
  <c r="AB3256" i="1"/>
  <c r="AB3258" i="1"/>
  <c r="AB3259" i="1"/>
  <c r="AB3264" i="1"/>
  <c r="AB3266" i="1"/>
  <c r="AB3267" i="1"/>
  <c r="AB3272" i="1"/>
  <c r="AB3274" i="1"/>
  <c r="AB3275" i="1"/>
  <c r="AB3280" i="1"/>
  <c r="AB3282" i="1"/>
  <c r="AB3283" i="1"/>
  <c r="AB3288" i="1"/>
  <c r="AB3290" i="1"/>
  <c r="AB3291" i="1"/>
  <c r="AB3296" i="1"/>
  <c r="AB3298" i="1"/>
  <c r="AB3299" i="1"/>
  <c r="AB3304" i="1"/>
  <c r="AB3306" i="1"/>
  <c r="AB3307" i="1"/>
  <c r="AB3312" i="1"/>
  <c r="AB3314" i="1"/>
  <c r="AB3315" i="1"/>
  <c r="AB3320" i="1"/>
  <c r="AB3322" i="1"/>
  <c r="AB3323" i="1"/>
  <c r="AB3328" i="1"/>
  <c r="AB3330" i="1"/>
  <c r="AB3331" i="1"/>
  <c r="AB3336" i="1"/>
  <c r="AB3338" i="1"/>
  <c r="AB3339" i="1"/>
  <c r="AB3344" i="1"/>
  <c r="AB3346" i="1"/>
  <c r="AB3347" i="1"/>
  <c r="S3029" i="1"/>
  <c r="P3038" i="1"/>
  <c r="AB3038" i="1" s="1"/>
  <c r="M3047" i="1"/>
  <c r="AB3047" i="1" s="1"/>
  <c r="Z3064" i="1"/>
  <c r="AB3064" i="1" s="1"/>
  <c r="S3079" i="1"/>
  <c r="AB3079" i="1" s="1"/>
  <c r="Z3082" i="1"/>
  <c r="AB3082" i="1" s="1"/>
  <c r="P3102" i="1"/>
  <c r="P3104" i="1"/>
  <c r="AB3104" i="1" s="1"/>
  <c r="Z3104" i="1"/>
  <c r="P3106" i="1"/>
  <c r="V3110" i="1"/>
  <c r="AB3110" i="1" s="1"/>
  <c r="M3111" i="1"/>
  <c r="AB3111" i="1" s="1"/>
  <c r="V3112" i="1"/>
  <c r="M3113" i="1"/>
  <c r="AB3113" i="1" s="1"/>
  <c r="M3115" i="1"/>
  <c r="AB3115" i="1" s="1"/>
  <c r="S3119" i="1"/>
  <c r="S3121" i="1"/>
  <c r="AB3121" i="1" s="1"/>
  <c r="AB3122" i="1"/>
  <c r="Z3124" i="1"/>
  <c r="S3134" i="1"/>
  <c r="AB3134" i="1" s="1"/>
  <c r="M3136" i="1"/>
  <c r="Z3138" i="1"/>
  <c r="AB3140" i="1"/>
  <c r="V3028" i="1"/>
  <c r="AB3028" i="1" s="1"/>
  <c r="AB3034" i="1"/>
  <c r="S3037" i="1"/>
  <c r="AB3037" i="1" s="1"/>
  <c r="P3046" i="1"/>
  <c r="AB3046" i="1" s="1"/>
  <c r="M3055" i="1"/>
  <c r="Z3072" i="1"/>
  <c r="AB3072" i="1" s="1"/>
  <c r="S3081" i="1"/>
  <c r="Z3084" i="1"/>
  <c r="V3092" i="1"/>
  <c r="AB3092" i="1" s="1"/>
  <c r="S3101" i="1"/>
  <c r="AB3101" i="1" s="1"/>
  <c r="Z3106" i="1"/>
  <c r="AB3118" i="1"/>
  <c r="AB3124" i="1"/>
  <c r="P3126" i="1"/>
  <c r="P3128" i="1"/>
  <c r="AB3128" i="1" s="1"/>
  <c r="Z3128" i="1"/>
  <c r="P3130" i="1"/>
  <c r="Z3130" i="1"/>
  <c r="AB3130" i="1" s="1"/>
  <c r="AB3132" i="1"/>
  <c r="Z3137" i="1"/>
  <c r="AB3137" i="1" s="1"/>
  <c r="V3142" i="1"/>
  <c r="AB3142" i="1" s="1"/>
  <c r="P3144" i="1"/>
  <c r="AB3144" i="1" s="1"/>
  <c r="AB3150" i="1"/>
  <c r="AB3158" i="1"/>
  <c r="AB3166" i="1"/>
  <c r="AB3174" i="1"/>
  <c r="AB3182" i="1"/>
  <c r="AB3190" i="1"/>
  <c r="AB3198" i="1"/>
  <c r="AB3206" i="1"/>
  <c r="AB3214" i="1"/>
  <c r="AB3222" i="1"/>
  <c r="AB3230" i="1"/>
  <c r="AB3238" i="1"/>
  <c r="AB3246" i="1"/>
  <c r="AB3254" i="1"/>
  <c r="AB3262" i="1"/>
  <c r="AB3270" i="1"/>
  <c r="AB3278" i="1"/>
  <c r="AB3286" i="1"/>
  <c r="AB3294" i="1"/>
  <c r="AB3302" i="1"/>
  <c r="AB3310" i="1"/>
  <c r="AB3318" i="1"/>
  <c r="AB3326" i="1"/>
  <c r="AB3334" i="1"/>
  <c r="AB3342" i="1"/>
  <c r="AB3350" i="1"/>
  <c r="AB3366" i="1"/>
  <c r="AB3401" i="1"/>
  <c r="V3036" i="1"/>
  <c r="AB3036" i="1" s="1"/>
  <c r="AB3042" i="1"/>
  <c r="S3045" i="1"/>
  <c r="AB3045" i="1" s="1"/>
  <c r="P3054" i="1"/>
  <c r="M3063" i="1"/>
  <c r="AB3063" i="1" s="1"/>
  <c r="V3078" i="1"/>
  <c r="AB3084" i="1"/>
  <c r="P3086" i="1"/>
  <c r="P3088" i="1"/>
  <c r="AB3088" i="1" s="1"/>
  <c r="Z3088" i="1"/>
  <c r="P3090" i="1"/>
  <c r="V3094" i="1"/>
  <c r="AB3094" i="1" s="1"/>
  <c r="M3095" i="1"/>
  <c r="AB3095" i="1" s="1"/>
  <c r="V3096" i="1"/>
  <c r="AB3096" i="1" s="1"/>
  <c r="M3097" i="1"/>
  <c r="AB3097" i="1" s="1"/>
  <c r="M3099" i="1"/>
  <c r="S3103" i="1"/>
  <c r="AB3103" i="1" s="1"/>
  <c r="S3105" i="1"/>
  <c r="AB3106" i="1"/>
  <c r="Z3108" i="1"/>
  <c r="V3116" i="1"/>
  <c r="AB3116" i="1" s="1"/>
  <c r="S3125" i="1"/>
  <c r="V3134" i="1"/>
  <c r="P3136" i="1"/>
  <c r="AB3138" i="1"/>
  <c r="V3141" i="1"/>
  <c r="AB3141" i="1" s="1"/>
  <c r="AB3145" i="1"/>
  <c r="AB3153" i="1"/>
  <c r="AB3161" i="1"/>
  <c r="AB3169" i="1"/>
  <c r="AB3177" i="1"/>
  <c r="AB3185" i="1"/>
  <c r="AB3193" i="1"/>
  <c r="AB3201" i="1"/>
  <c r="AB3209" i="1"/>
  <c r="AB3217" i="1"/>
  <c r="AB3225" i="1"/>
  <c r="AB3233" i="1"/>
  <c r="AB3241" i="1"/>
  <c r="AB3249" i="1"/>
  <c r="AB3257" i="1"/>
  <c r="AB3265" i="1"/>
  <c r="AB3273" i="1"/>
  <c r="AB3281" i="1"/>
  <c r="AB3289" i="1"/>
  <c r="AB3297" i="1"/>
  <c r="AB3305" i="1"/>
  <c r="AB3313" i="1"/>
  <c r="AB3321" i="1"/>
  <c r="AB3329" i="1"/>
  <c r="AB3337" i="1"/>
  <c r="AB3345" i="1"/>
  <c r="AB3353" i="1"/>
  <c r="AB3362" i="1"/>
  <c r="AB3379" i="1"/>
  <c r="AB3050" i="1"/>
  <c r="AB3102" i="1"/>
  <c r="AB3108" i="1"/>
  <c r="AB3139" i="1"/>
  <c r="AB3148" i="1"/>
  <c r="AB3156" i="1"/>
  <c r="AB3164" i="1"/>
  <c r="AB3172" i="1"/>
  <c r="AB3180" i="1"/>
  <c r="AB3188" i="1"/>
  <c r="AB3196" i="1"/>
  <c r="AB3204" i="1"/>
  <c r="AB3212" i="1"/>
  <c r="AB3220" i="1"/>
  <c r="AB3228" i="1"/>
  <c r="AB3236" i="1"/>
  <c r="AB3244" i="1"/>
  <c r="AB3252" i="1"/>
  <c r="AB3260" i="1"/>
  <c r="AB3268" i="1"/>
  <c r="AB3276" i="1"/>
  <c r="AB3284" i="1"/>
  <c r="AB3292" i="1"/>
  <c r="AB3300" i="1"/>
  <c r="AB3308" i="1"/>
  <c r="AB3316" i="1"/>
  <c r="AB3324" i="1"/>
  <c r="AB3332" i="1"/>
  <c r="AB3340" i="1"/>
  <c r="AB3348" i="1"/>
  <c r="AB3387" i="1"/>
  <c r="Z3032" i="1"/>
  <c r="AB3032" i="1" s="1"/>
  <c r="V3052" i="1"/>
  <c r="AB3052" i="1" s="1"/>
  <c r="AB3058" i="1"/>
  <c r="S3061" i="1"/>
  <c r="AB3061" i="1" s="1"/>
  <c r="P3070" i="1"/>
  <c r="AB3070" i="1" s="1"/>
  <c r="M3081" i="1"/>
  <c r="AB3081" i="1" s="1"/>
  <c r="M3083" i="1"/>
  <c r="AB3083" i="1" s="1"/>
  <c r="S3087" i="1"/>
  <c r="AB3087" i="1" s="1"/>
  <c r="S3089" i="1"/>
  <c r="AB3089" i="1" s="1"/>
  <c r="AB3090" i="1"/>
  <c r="Z3092" i="1"/>
  <c r="V3100" i="1"/>
  <c r="AB3100" i="1" s="1"/>
  <c r="S3109" i="1"/>
  <c r="AB3109" i="1" s="1"/>
  <c r="Z3114" i="1"/>
  <c r="AB3131" i="1"/>
  <c r="P3135" i="1"/>
  <c r="AB3352" i="1"/>
  <c r="AB3370" i="1"/>
  <c r="AB3481" i="1"/>
  <c r="V3358" i="1"/>
  <c r="AB3358" i="1" s="1"/>
  <c r="V3359" i="1"/>
  <c r="M3361" i="1"/>
  <c r="Z3363" i="1"/>
  <c r="AB3363" i="1" s="1"/>
  <c r="AB3397" i="1"/>
  <c r="AB3400" i="1"/>
  <c r="AB3413" i="1"/>
  <c r="AB3428" i="1"/>
  <c r="AB3438" i="1"/>
  <c r="AB3477" i="1"/>
  <c r="AB3492" i="1"/>
  <c r="AB3502" i="1"/>
  <c r="AB4114" i="1"/>
  <c r="AB3365" i="1"/>
  <c r="AB3374" i="1"/>
  <c r="AB3380" i="1"/>
  <c r="AB3419" i="1"/>
  <c r="AB3437" i="1"/>
  <c r="AB3450" i="1"/>
  <c r="AB3452" i="1"/>
  <c r="AB3483" i="1"/>
  <c r="AB3501" i="1"/>
  <c r="AB3514" i="1"/>
  <c r="AB3516" i="1"/>
  <c r="AB3552" i="1"/>
  <c r="P3361" i="1"/>
  <c r="AB3361" i="1" s="1"/>
  <c r="AB3364" i="1"/>
  <c r="S3367" i="1"/>
  <c r="AB3367" i="1" s="1"/>
  <c r="AB3368" i="1"/>
  <c r="AB3373" i="1"/>
  <c r="S3375" i="1"/>
  <c r="AB3375" i="1" s="1"/>
  <c r="AB3376" i="1"/>
  <c r="Z3378" i="1"/>
  <c r="AB3378" i="1" s="1"/>
  <c r="V3382" i="1"/>
  <c r="AB3382" i="1" s="1"/>
  <c r="P3385" i="1"/>
  <c r="AB3385" i="1" s="1"/>
  <c r="Z3395" i="1"/>
  <c r="AB3396" i="1"/>
  <c r="V3399" i="1"/>
  <c r="AB3399" i="1" s="1"/>
  <c r="AB3403" i="1"/>
  <c r="Z3411" i="1"/>
  <c r="AB3412" i="1"/>
  <c r="V3415" i="1"/>
  <c r="AB3415" i="1" s="1"/>
  <c r="AB3443" i="1"/>
  <c r="AB3461" i="1"/>
  <c r="AB3464" i="1"/>
  <c r="P3472" i="1"/>
  <c r="AB3476" i="1"/>
  <c r="M3505" i="1"/>
  <c r="AB3505" i="1" s="1"/>
  <c r="AB3507" i="1"/>
  <c r="AB3525" i="1"/>
  <c r="S3527" i="1"/>
  <c r="AB3527" i="1" s="1"/>
  <c r="Z3531" i="1"/>
  <c r="AB3540" i="1"/>
  <c r="AB3560" i="1"/>
  <c r="AB3589" i="1"/>
  <c r="AB3652" i="1"/>
  <c r="AB3390" i="1"/>
  <c r="AB3406" i="1"/>
  <c r="V3414" i="1"/>
  <c r="AB3414" i="1" s="1"/>
  <c r="P3417" i="1"/>
  <c r="AB3417" i="1" s="1"/>
  <c r="AB3421" i="1"/>
  <c r="S3423" i="1"/>
  <c r="AB3423" i="1" s="1"/>
  <c r="AB3424" i="1"/>
  <c r="Z3426" i="1"/>
  <c r="AB3426" i="1" s="1"/>
  <c r="P3432" i="1"/>
  <c r="AB3432" i="1" s="1"/>
  <c r="AB3436" i="1"/>
  <c r="AB3446" i="1"/>
  <c r="AB3447" i="1"/>
  <c r="M3465" i="1"/>
  <c r="AB3465" i="1" s="1"/>
  <c r="AB3467" i="1"/>
  <c r="V3478" i="1"/>
  <c r="AB3478" i="1" s="1"/>
  <c r="AB3485" i="1"/>
  <c r="S3487" i="1"/>
  <c r="AB3487" i="1" s="1"/>
  <c r="AB3488" i="1"/>
  <c r="Z3490" i="1"/>
  <c r="AB3490" i="1" s="1"/>
  <c r="P3496" i="1"/>
  <c r="AB3498" i="1"/>
  <c r="AB3500" i="1"/>
  <c r="AB3510" i="1"/>
  <c r="AB3511" i="1"/>
  <c r="AB3532" i="1"/>
  <c r="V3533" i="1"/>
  <c r="M3549" i="1"/>
  <c r="AB3549" i="1" s="1"/>
  <c r="V3366" i="1"/>
  <c r="V3367" i="1"/>
  <c r="M3369" i="1"/>
  <c r="AB3369" i="1" s="1"/>
  <c r="AB3372" i="1"/>
  <c r="V3375" i="1"/>
  <c r="P3384" i="1"/>
  <c r="AB3384" i="1" s="1"/>
  <c r="AB3389" i="1"/>
  <c r="S3391" i="1"/>
  <c r="AB3391" i="1" s="1"/>
  <c r="AB3392" i="1"/>
  <c r="Z3394" i="1"/>
  <c r="AB3394" i="1" s="1"/>
  <c r="AB3405" i="1"/>
  <c r="AB3408" i="1"/>
  <c r="AB3427" i="1"/>
  <c r="AB3445" i="1"/>
  <c r="AB3448" i="1"/>
  <c r="AB3458" i="1"/>
  <c r="AB3460" i="1"/>
  <c r="AB3470" i="1"/>
  <c r="AB3471" i="1"/>
  <c r="AB3491" i="1"/>
  <c r="AB3509" i="1"/>
  <c r="AB3512" i="1"/>
  <c r="AB3522" i="1"/>
  <c r="AB3524" i="1"/>
  <c r="AB3564" i="1"/>
  <c r="AB3568" i="1"/>
  <c r="AB3357" i="1"/>
  <c r="M3409" i="1"/>
  <c r="AB3409" i="1" s="1"/>
  <c r="P3416" i="1"/>
  <c r="AB3416" i="1" s="1"/>
  <c r="AB3418" i="1"/>
  <c r="AB3420" i="1"/>
  <c r="AB3430" i="1"/>
  <c r="AB3431" i="1"/>
  <c r="M3449" i="1"/>
  <c r="AB3449" i="1" s="1"/>
  <c r="AB3451" i="1"/>
  <c r="V3462" i="1"/>
  <c r="AB3462" i="1" s="1"/>
  <c r="AB3469" i="1"/>
  <c r="S3471" i="1"/>
  <c r="AB3472" i="1"/>
  <c r="Z3474" i="1"/>
  <c r="AB3474" i="1" s="1"/>
  <c r="P3480" i="1"/>
  <c r="AB3480" i="1" s="1"/>
  <c r="AB3482" i="1"/>
  <c r="AB3484" i="1"/>
  <c r="AB3494" i="1"/>
  <c r="M3513" i="1"/>
  <c r="AB3513" i="1" s="1"/>
  <c r="AB3515" i="1"/>
  <c r="V3526" i="1"/>
  <c r="AB3526" i="1" s="1"/>
  <c r="AB3530" i="1"/>
  <c r="AB3563" i="1"/>
  <c r="AB3356" i="1"/>
  <c r="S3359" i="1"/>
  <c r="AB3359" i="1" s="1"/>
  <c r="AB3360" i="1"/>
  <c r="P3369" i="1"/>
  <c r="AB3383" i="1"/>
  <c r="S3384" i="1"/>
  <c r="M3386" i="1"/>
  <c r="AB3386" i="1" s="1"/>
  <c r="AB3388" i="1"/>
  <c r="V3391" i="1"/>
  <c r="AB3395" i="1"/>
  <c r="Z3403" i="1"/>
  <c r="AB3404" i="1"/>
  <c r="V3407" i="1"/>
  <c r="AB3407" i="1" s="1"/>
  <c r="AB3411" i="1"/>
  <c r="V3422" i="1"/>
  <c r="AB3422" i="1" s="1"/>
  <c r="AB3429" i="1"/>
  <c r="S3431" i="1"/>
  <c r="Z3434" i="1"/>
  <c r="AB3434" i="1" s="1"/>
  <c r="P3440" i="1"/>
  <c r="AB3440" i="1" s="1"/>
  <c r="AB3442" i="1"/>
  <c r="AB3444" i="1"/>
  <c r="AB3454" i="1"/>
  <c r="AB3455" i="1"/>
  <c r="M3473" i="1"/>
  <c r="AB3473" i="1" s="1"/>
  <c r="AB3475" i="1"/>
  <c r="V3486" i="1"/>
  <c r="AB3486" i="1" s="1"/>
  <c r="S3495" i="1"/>
  <c r="AB3495" i="1" s="1"/>
  <c r="AB3496" i="1"/>
  <c r="Z3498" i="1"/>
  <c r="P3504" i="1"/>
  <c r="AB3504" i="1" s="1"/>
  <c r="AB3506" i="1"/>
  <c r="AB3508" i="1"/>
  <c r="AB3519" i="1"/>
  <c r="AB3542" i="1"/>
  <c r="AB3537" i="1"/>
  <c r="P3541" i="1"/>
  <c r="AB3541" i="1" s="1"/>
  <c r="P3543" i="1"/>
  <c r="V3547" i="1"/>
  <c r="V3549" i="1"/>
  <c r="M3550" i="1"/>
  <c r="AB3550" i="1" s="1"/>
  <c r="V3555" i="1"/>
  <c r="AB3555" i="1" s="1"/>
  <c r="Z3559" i="1"/>
  <c r="AB3561" i="1"/>
  <c r="AB3562" i="1"/>
  <c r="AB3583" i="1"/>
  <c r="AB3584" i="1"/>
  <c r="AB3586" i="1"/>
  <c r="AB3604" i="1"/>
  <c r="AB3622" i="1"/>
  <c r="AB3624" i="1"/>
  <c r="AB3626" i="1"/>
  <c r="P3659" i="1"/>
  <c r="AB3659" i="1" s="1"/>
  <c r="AB3724" i="1"/>
  <c r="M3534" i="1"/>
  <c r="AB3534" i="1" s="1"/>
  <c r="M3536" i="1"/>
  <c r="AB3536" i="1" s="1"/>
  <c r="S3540" i="1"/>
  <c r="S3542" i="1"/>
  <c r="AB3543" i="1"/>
  <c r="Z3545" i="1"/>
  <c r="P3557" i="1"/>
  <c r="AB3557" i="1" s="1"/>
  <c r="S3558" i="1"/>
  <c r="AB3559" i="1"/>
  <c r="V3565" i="1"/>
  <c r="M3566" i="1"/>
  <c r="AB3566" i="1" s="1"/>
  <c r="AB3570" i="1"/>
  <c r="AB3571" i="1"/>
  <c r="S3572" i="1"/>
  <c r="AB3572" i="1" s="1"/>
  <c r="V3573" i="1"/>
  <c r="AB3580" i="1"/>
  <c r="AB3585" i="1"/>
  <c r="AB3591" i="1"/>
  <c r="AB3592" i="1"/>
  <c r="AB3594" i="1"/>
  <c r="AB3612" i="1"/>
  <c r="AB3617" i="1"/>
  <c r="AB3627" i="1"/>
  <c r="AB3632" i="1"/>
  <c r="AB3668" i="1"/>
  <c r="AB3708" i="1"/>
  <c r="P3533" i="1"/>
  <c r="AB3533" i="1" s="1"/>
  <c r="AB3545" i="1"/>
  <c r="P3567" i="1"/>
  <c r="AB3569" i="1"/>
  <c r="AB3606" i="1"/>
  <c r="AB3630" i="1"/>
  <c r="AB3639" i="1"/>
  <c r="AB3529" i="1"/>
  <c r="AB3553" i="1"/>
  <c r="AB3554" i="1"/>
  <c r="AB3575" i="1"/>
  <c r="AB3593" i="1"/>
  <c r="AB3599" i="1"/>
  <c r="AB3602" i="1"/>
  <c r="AB3615" i="1"/>
  <c r="AB3620" i="1"/>
  <c r="AB3663" i="1"/>
  <c r="V3531" i="1"/>
  <c r="AB3531" i="1" s="1"/>
  <c r="P3535" i="1"/>
  <c r="V3539" i="1"/>
  <c r="AB3539" i="1" s="1"/>
  <c r="V3541" i="1"/>
  <c r="M3542" i="1"/>
  <c r="M3544" i="1"/>
  <c r="AB3544" i="1" s="1"/>
  <c r="AB3547" i="1"/>
  <c r="S3548" i="1"/>
  <c r="AB3548" i="1" s="1"/>
  <c r="S3550" i="1"/>
  <c r="AB3551" i="1"/>
  <c r="S3556" i="1"/>
  <c r="AB3556" i="1" s="1"/>
  <c r="V3571" i="1"/>
  <c r="AB3578" i="1"/>
  <c r="AB3582" i="1"/>
  <c r="AB3611" i="1"/>
  <c r="AB3618" i="1"/>
  <c r="Z3535" i="1"/>
  <c r="V3557" i="1"/>
  <c r="M3558" i="1"/>
  <c r="AB3558" i="1" s="1"/>
  <c r="P3565" i="1"/>
  <c r="AB3565" i="1" s="1"/>
  <c r="S3566" i="1"/>
  <c r="AB3567" i="1"/>
  <c r="P3573" i="1"/>
  <c r="AB3573" i="1" s="1"/>
  <c r="S3574" i="1"/>
  <c r="AB3574" i="1" s="1"/>
  <c r="AB3587" i="1"/>
  <c r="AB3596" i="1"/>
  <c r="AB3601" i="1"/>
  <c r="AB3607" i="1"/>
  <c r="AB3608" i="1"/>
  <c r="AB3610" i="1"/>
  <c r="AB3614" i="1"/>
  <c r="AB3623" i="1"/>
  <c r="AB3635" i="1"/>
  <c r="AB3645" i="1"/>
  <c r="AB3661" i="1"/>
  <c r="AB3535" i="1"/>
  <c r="AB3577" i="1"/>
  <c r="AB3590" i="1"/>
  <c r="AB3619" i="1"/>
  <c r="AB3628" i="1"/>
  <c r="AB3633" i="1"/>
  <c r="AB3637" i="1"/>
  <c r="AB3656" i="1"/>
  <c r="AB3665" i="1"/>
  <c r="AB3667" i="1"/>
  <c r="V3634" i="1"/>
  <c r="AB3634" i="1" s="1"/>
  <c r="AB3638" i="1"/>
  <c r="Z3638" i="1"/>
  <c r="V3642" i="1"/>
  <c r="M3643" i="1"/>
  <c r="AB3643" i="1" s="1"/>
  <c r="V3644" i="1"/>
  <c r="M3645" i="1"/>
  <c r="M3647" i="1"/>
  <c r="AB3647" i="1" s="1"/>
  <c r="S3651" i="1"/>
  <c r="S3653" i="1"/>
  <c r="Z3656" i="1"/>
  <c r="S3675" i="1"/>
  <c r="AB3675" i="1" s="1"/>
  <c r="S3682" i="1"/>
  <c r="AB3682" i="1" s="1"/>
  <c r="M3684" i="1"/>
  <c r="AB3684" i="1" s="1"/>
  <c r="Z3686" i="1"/>
  <c r="AB3687" i="1"/>
  <c r="AB3768" i="1"/>
  <c r="AB3777" i="1"/>
  <c r="AB3810" i="1"/>
  <c r="AB3680" i="1"/>
  <c r="AB3686" i="1"/>
  <c r="AB3801" i="1"/>
  <c r="P3642" i="1"/>
  <c r="AB3642" i="1" s="1"/>
  <c r="P3644" i="1"/>
  <c r="AB3644" i="1" s="1"/>
  <c r="Z3644" i="1"/>
  <c r="P3646" i="1"/>
  <c r="V3650" i="1"/>
  <c r="AB3650" i="1" s="1"/>
  <c r="M3651" i="1"/>
  <c r="AB3651" i="1" s="1"/>
  <c r="V3652" i="1"/>
  <c r="M3653" i="1"/>
  <c r="AB3653" i="1" s="1"/>
  <c r="M3655" i="1"/>
  <c r="AB3655" i="1" s="1"/>
  <c r="S3659" i="1"/>
  <c r="S3661" i="1"/>
  <c r="AB3662" i="1"/>
  <c r="Z3664" i="1"/>
  <c r="P3670" i="1"/>
  <c r="AB3670" i="1" s="1"/>
  <c r="Z3670" i="1"/>
  <c r="AB3672" i="1"/>
  <c r="AB3674" i="1"/>
  <c r="Z3677" i="1"/>
  <c r="AB3677" i="1" s="1"/>
  <c r="AB3679" i="1"/>
  <c r="S3691" i="1"/>
  <c r="AB3697" i="1"/>
  <c r="AB3698" i="1"/>
  <c r="Z3701" i="1"/>
  <c r="AB3702" i="1"/>
  <c r="AB3709" i="1"/>
  <c r="AB3713" i="1"/>
  <c r="AB3714" i="1"/>
  <c r="Z3717" i="1"/>
  <c r="AB3718" i="1"/>
  <c r="AB3719" i="1"/>
  <c r="AB3729" i="1"/>
  <c r="AB3730" i="1"/>
  <c r="Z3733" i="1"/>
  <c r="AB3734" i="1"/>
  <c r="AB3735" i="1"/>
  <c r="AB3745" i="1"/>
  <c r="AB3746" i="1"/>
  <c r="Z3749" i="1"/>
  <c r="AB3750" i="1"/>
  <c r="AB3761" i="1"/>
  <c r="AB3762" i="1"/>
  <c r="Z3765" i="1"/>
  <c r="AB3766" i="1"/>
  <c r="AB3778" i="1"/>
  <c r="AB3658" i="1"/>
  <c r="AB3664" i="1"/>
  <c r="AB3678" i="1"/>
  <c r="AB3691" i="1"/>
  <c r="AB3696" i="1"/>
  <c r="AB3769" i="1"/>
  <c r="AB3776" i="1"/>
  <c r="AB3787" i="1"/>
  <c r="AB3795" i="1"/>
  <c r="S3643" i="1"/>
  <c r="S3645" i="1"/>
  <c r="AB3646" i="1"/>
  <c r="Z3648" i="1"/>
  <c r="V3673" i="1"/>
  <c r="AB3673" i="1" s="1"/>
  <c r="S3690" i="1"/>
  <c r="AB3690" i="1" s="1"/>
  <c r="M3692" i="1"/>
  <c r="Z3694" i="1"/>
  <c r="AB3695" i="1"/>
  <c r="AB3707" i="1"/>
  <c r="AB3711" i="1"/>
  <c r="AB3723" i="1"/>
  <c r="AB3727" i="1"/>
  <c r="AB3739" i="1"/>
  <c r="AB3755" i="1"/>
  <c r="AB3759" i="1"/>
  <c r="AB3771" i="1"/>
  <c r="AB3775" i="1"/>
  <c r="AB3648" i="1"/>
  <c r="AB3671" i="1"/>
  <c r="AB3689" i="1"/>
  <c r="AB3765" i="1"/>
  <c r="V3640" i="1"/>
  <c r="AB3640" i="1" s="1"/>
  <c r="Z3654" i="1"/>
  <c r="AB3654" i="1" s="1"/>
  <c r="AB3666" i="1"/>
  <c r="AB3683" i="1"/>
  <c r="M3685" i="1"/>
  <c r="AB3685" i="1" s="1"/>
  <c r="AB3688" i="1"/>
  <c r="V3690" i="1"/>
  <c r="P3692" i="1"/>
  <c r="AB3694" i="1"/>
  <c r="AB3701" i="1"/>
  <c r="AB3705" i="1"/>
  <c r="AB3706" i="1"/>
  <c r="Z3709" i="1"/>
  <c r="AB3717" i="1"/>
  <c r="AB3721" i="1"/>
  <c r="AB3722" i="1"/>
  <c r="Z3725" i="1"/>
  <c r="AB3725" i="1" s="1"/>
  <c r="AB3733" i="1"/>
  <c r="AB3737" i="1"/>
  <c r="AB3738" i="1"/>
  <c r="Z3741" i="1"/>
  <c r="AB3741" i="1" s="1"/>
  <c r="AB3743" i="1"/>
  <c r="AB3749" i="1"/>
  <c r="AB3753" i="1"/>
  <c r="AB3754" i="1"/>
  <c r="Z3757" i="1"/>
  <c r="AB3757" i="1" s="1"/>
  <c r="AB3770" i="1"/>
  <c r="Z3773" i="1"/>
  <c r="AB3773" i="1" s="1"/>
  <c r="AB3780" i="1"/>
  <c r="AB3797" i="1"/>
  <c r="M3780" i="1"/>
  <c r="AB3783" i="1"/>
  <c r="S3785" i="1"/>
  <c r="AB3785" i="1" s="1"/>
  <c r="V3792" i="1"/>
  <c r="AB3792" i="1" s="1"/>
  <c r="M3794" i="1"/>
  <c r="AB3794" i="1" s="1"/>
  <c r="S3809" i="1"/>
  <c r="AB3809" i="1" s="1"/>
  <c r="M3811" i="1"/>
  <c r="AB3811" i="1" s="1"/>
  <c r="AB3814" i="1"/>
  <c r="V3824" i="1"/>
  <c r="AB3824" i="1" s="1"/>
  <c r="Z3826" i="1"/>
  <c r="V3830" i="1"/>
  <c r="M3835" i="1"/>
  <c r="AB3835" i="1" s="1"/>
  <c r="AB3838" i="1"/>
  <c r="AB3839" i="1"/>
  <c r="V3846" i="1"/>
  <c r="Z3858" i="1"/>
  <c r="P3864" i="1"/>
  <c r="AB3868" i="1"/>
  <c r="AB3878" i="1"/>
  <c r="AB3879" i="1"/>
  <c r="AB3896" i="1"/>
  <c r="M3897" i="1"/>
  <c r="AB3897" i="1" s="1"/>
  <c r="V3910" i="1"/>
  <c r="S3919" i="1"/>
  <c r="AB3919" i="1" s="1"/>
  <c r="Z3922" i="1"/>
  <c r="P3928" i="1"/>
  <c r="AB3932" i="1"/>
  <c r="AB3942" i="1"/>
  <c r="AB3943" i="1"/>
  <c r="AB4419" i="1"/>
  <c r="AB3796" i="1"/>
  <c r="AB3798" i="1"/>
  <c r="AB3806" i="1"/>
  <c r="AB3816" i="1"/>
  <c r="AB3840" i="1"/>
  <c r="P3848" i="1"/>
  <c r="AB3848" i="1" s="1"/>
  <c r="AB3852" i="1"/>
  <c r="AB3862" i="1"/>
  <c r="AB3880" i="1"/>
  <c r="AB3899" i="1"/>
  <c r="AB3901" i="1"/>
  <c r="S3903" i="1"/>
  <c r="AB3903" i="1" s="1"/>
  <c r="P3912" i="1"/>
  <c r="AB3914" i="1"/>
  <c r="AB3916" i="1"/>
  <c r="AB3926" i="1"/>
  <c r="AB3927" i="1"/>
  <c r="AB3977" i="1"/>
  <c r="V3784" i="1"/>
  <c r="AB3784" i="1" s="1"/>
  <c r="M3786" i="1"/>
  <c r="AB3786" i="1" s="1"/>
  <c r="P3793" i="1"/>
  <c r="AB3793" i="1" s="1"/>
  <c r="AB3799" i="1"/>
  <c r="Z3804" i="1"/>
  <c r="AB3804" i="1" s="1"/>
  <c r="AB3805" i="1"/>
  <c r="M3810" i="1"/>
  <c r="AB3812" i="1"/>
  <c r="V3815" i="1"/>
  <c r="AB3815" i="1" s="1"/>
  <c r="P3818" i="1"/>
  <c r="AB3818" i="1" s="1"/>
  <c r="AB3836" i="1"/>
  <c r="V3854" i="1"/>
  <c r="AB3861" i="1"/>
  <c r="S3863" i="1"/>
  <c r="AB3863" i="1" s="1"/>
  <c r="Z3866" i="1"/>
  <c r="AB3866" i="1" s="1"/>
  <c r="P3872" i="1"/>
  <c r="AB3874" i="1"/>
  <c r="AB3876" i="1"/>
  <c r="AB3887" i="1"/>
  <c r="AB3904" i="1"/>
  <c r="M3905" i="1"/>
  <c r="AB3905" i="1" s="1"/>
  <c r="V3918" i="1"/>
  <c r="AB3923" i="1"/>
  <c r="AB3925" i="1"/>
  <c r="S3927" i="1"/>
  <c r="Z3930" i="1"/>
  <c r="AB3930" i="1" s="1"/>
  <c r="P3936" i="1"/>
  <c r="AB3938" i="1"/>
  <c r="AB3940" i="1"/>
  <c r="AB4067" i="1"/>
  <c r="AB3789" i="1"/>
  <c r="AB3808" i="1"/>
  <c r="AB3830" i="1"/>
  <c r="AB3831" i="1"/>
  <c r="AB3846" i="1"/>
  <c r="AB3864" i="1"/>
  <c r="AB3900" i="1"/>
  <c r="AB3910" i="1"/>
  <c r="AB3928" i="1"/>
  <c r="AB3954" i="1"/>
  <c r="AB4010" i="1"/>
  <c r="Z3781" i="1"/>
  <c r="AB3781" i="1" s="1"/>
  <c r="P3786" i="1"/>
  <c r="AB3788" i="1"/>
  <c r="AB3790" i="1"/>
  <c r="S3793" i="1"/>
  <c r="V3800" i="1"/>
  <c r="AB3800" i="1" s="1"/>
  <c r="M3802" i="1"/>
  <c r="V3807" i="1"/>
  <c r="AB3807" i="1" s="1"/>
  <c r="P3810" i="1"/>
  <c r="Z3828" i="1"/>
  <c r="AB3828" i="1" s="1"/>
  <c r="AB3829" i="1"/>
  <c r="S3831" i="1"/>
  <c r="Z3834" i="1"/>
  <c r="AB3834" i="1" s="1"/>
  <c r="Z3844" i="1"/>
  <c r="AB3845" i="1"/>
  <c r="S3847" i="1"/>
  <c r="AB3847" i="1" s="1"/>
  <c r="Z3850" i="1"/>
  <c r="AB3850" i="1" s="1"/>
  <c r="P3856" i="1"/>
  <c r="AB3856" i="1" s="1"/>
  <c r="AB3858" i="1"/>
  <c r="AB3860" i="1"/>
  <c r="AB3870" i="1"/>
  <c r="AB3871" i="1"/>
  <c r="AB3888" i="1"/>
  <c r="AB3907" i="1"/>
  <c r="AB3909" i="1"/>
  <c r="P3920" i="1"/>
  <c r="AB3920" i="1" s="1"/>
  <c r="AB3922" i="1"/>
  <c r="AB3924" i="1"/>
  <c r="AB3934" i="1"/>
  <c r="AB3935" i="1"/>
  <c r="AB3782" i="1"/>
  <c r="AB3791" i="1"/>
  <c r="AB3822" i="1"/>
  <c r="AB3823" i="1"/>
  <c r="AB3832" i="1"/>
  <c r="AB3842" i="1"/>
  <c r="AB3867" i="1"/>
  <c r="AB3869" i="1"/>
  <c r="AB3882" i="1"/>
  <c r="AB3884" i="1"/>
  <c r="AB3894" i="1"/>
  <c r="AB3912" i="1"/>
  <c r="AB3931" i="1"/>
  <c r="AB3933" i="1"/>
  <c r="P3944" i="1"/>
  <c r="AB3944" i="1" s="1"/>
  <c r="AB3946" i="1"/>
  <c r="AB3953" i="1"/>
  <c r="P3802" i="1"/>
  <c r="Z3820" i="1"/>
  <c r="AB3820" i="1" s="1"/>
  <c r="AB3821" i="1"/>
  <c r="M3826" i="1"/>
  <c r="AB3826" i="1" s="1"/>
  <c r="V3831" i="1"/>
  <c r="AB3844" i="1"/>
  <c r="AB3854" i="1"/>
  <c r="AB3855" i="1"/>
  <c r="AB3872" i="1"/>
  <c r="M3873" i="1"/>
  <c r="AB3873" i="1" s="1"/>
  <c r="V3886" i="1"/>
  <c r="AB3886" i="1" s="1"/>
  <c r="AB3891" i="1"/>
  <c r="AB3893" i="1"/>
  <c r="S3895" i="1"/>
  <c r="AB3895" i="1" s="1"/>
  <c r="Z3898" i="1"/>
  <c r="AB3898" i="1" s="1"/>
  <c r="P3904" i="1"/>
  <c r="AB3906" i="1"/>
  <c r="AB3908" i="1"/>
  <c r="AB3918" i="1"/>
  <c r="AB3936" i="1"/>
  <c r="M3937" i="1"/>
  <c r="AB3937" i="1" s="1"/>
  <c r="AB3966" i="1"/>
  <c r="AB4035" i="1"/>
  <c r="P3948" i="1"/>
  <c r="M3957" i="1"/>
  <c r="P3962" i="1"/>
  <c r="AB3962" i="1" s="1"/>
  <c r="AB3965" i="1"/>
  <c r="AB3967" i="1"/>
  <c r="V3976" i="1"/>
  <c r="P3978" i="1"/>
  <c r="S3985" i="1"/>
  <c r="AB3985" i="1" s="1"/>
  <c r="M3987" i="1"/>
  <c r="AB3987" i="1" s="1"/>
  <c r="Z3988" i="1"/>
  <c r="AB3988" i="1" s="1"/>
  <c r="AB3989" i="1"/>
  <c r="M3995" i="1"/>
  <c r="AB3995" i="1" s="1"/>
  <c r="S4001" i="1"/>
  <c r="AB4001" i="1" s="1"/>
  <c r="AB4024" i="1"/>
  <c r="AB4032" i="1"/>
  <c r="AB4040" i="1"/>
  <c r="AB4044" i="1"/>
  <c r="AB4048" i="1"/>
  <c r="AB4052" i="1"/>
  <c r="AB4056" i="1"/>
  <c r="AB4060" i="1"/>
  <c r="AB4064" i="1"/>
  <c r="S4076" i="1"/>
  <c r="AB4109" i="1"/>
  <c r="AB4162" i="1"/>
  <c r="Z3948" i="1"/>
  <c r="Z3949" i="1"/>
  <c r="AB3949" i="1" s="1"/>
  <c r="V3952" i="1"/>
  <c r="AB3952" i="1" s="1"/>
  <c r="V3953" i="1"/>
  <c r="V3954" i="1"/>
  <c r="M3956" i="1"/>
  <c r="AB3956" i="1" s="1"/>
  <c r="S3963" i="1"/>
  <c r="AB3963" i="1" s="1"/>
  <c r="AB3986" i="1"/>
  <c r="S3993" i="1"/>
  <c r="AB3994" i="1"/>
  <c r="AB4012" i="1"/>
  <c r="AB4017" i="1"/>
  <c r="AB4023" i="1"/>
  <c r="AB4031" i="1"/>
  <c r="AB4039" i="1"/>
  <c r="AB4047" i="1"/>
  <c r="AB4049" i="1"/>
  <c r="AB4055" i="1"/>
  <c r="AB4063" i="1"/>
  <c r="AB4102" i="1"/>
  <c r="AB4207" i="1"/>
  <c r="AB4210" i="1"/>
  <c r="AB3950" i="1"/>
  <c r="AB3972" i="1"/>
  <c r="AB4009" i="1"/>
  <c r="AB4022" i="1"/>
  <c r="AB4030" i="1"/>
  <c r="AB4038" i="1"/>
  <c r="AB4046" i="1"/>
  <c r="AB4054" i="1"/>
  <c r="AB4062" i="1"/>
  <c r="AB4110" i="1"/>
  <c r="AB3951" i="1"/>
  <c r="P3956" i="1"/>
  <c r="V3968" i="1"/>
  <c r="AB3968" i="1" s="1"/>
  <c r="P3970" i="1"/>
  <c r="AB3970" i="1" s="1"/>
  <c r="S3977" i="1"/>
  <c r="M3979" i="1"/>
  <c r="AB3979" i="1" s="1"/>
  <c r="AB3982" i="1"/>
  <c r="AB3983" i="1"/>
  <c r="AB3984" i="1"/>
  <c r="AB3996" i="1"/>
  <c r="AB4000" i="1"/>
  <c r="AB4007" i="1"/>
  <c r="P4010" i="1"/>
  <c r="AB4014" i="1"/>
  <c r="V4016" i="1"/>
  <c r="AB4016" i="1" s="1"/>
  <c r="AB4118" i="1"/>
  <c r="P3955" i="1"/>
  <c r="AB3955" i="1" s="1"/>
  <c r="Z3956" i="1"/>
  <c r="Z3957" i="1"/>
  <c r="V3960" i="1"/>
  <c r="AB3960" i="1" s="1"/>
  <c r="V3961" i="1"/>
  <c r="AB3961" i="1" s="1"/>
  <c r="V3962" i="1"/>
  <c r="M3964" i="1"/>
  <c r="AB3964" i="1" s="1"/>
  <c r="AB3978" i="1"/>
  <c r="Z3980" i="1"/>
  <c r="AB3980" i="1" s="1"/>
  <c r="AB3981" i="1"/>
  <c r="AB3992" i="1"/>
  <c r="AB3993" i="1"/>
  <c r="AB3999" i="1"/>
  <c r="P4002" i="1"/>
  <c r="AB4002" i="1" s="1"/>
  <c r="AB4006" i="1"/>
  <c r="V4008" i="1"/>
  <c r="AB4008" i="1" s="1"/>
  <c r="Z4020" i="1"/>
  <c r="AB4020" i="1" s="1"/>
  <c r="AB4021" i="1"/>
  <c r="Z4028" i="1"/>
  <c r="AB4028" i="1" s="1"/>
  <c r="AB4029" i="1"/>
  <c r="Z4036" i="1"/>
  <c r="AB4036" i="1" s="1"/>
  <c r="AB4037" i="1"/>
  <c r="Z4044" i="1"/>
  <c r="AB4045" i="1"/>
  <c r="AB4053" i="1"/>
  <c r="AB4061" i="1"/>
  <c r="AB4075" i="1"/>
  <c r="AB4202" i="1"/>
  <c r="AB3958" i="1"/>
  <c r="AB3991" i="1"/>
  <c r="AB3998" i="1"/>
  <c r="M3948" i="1"/>
  <c r="AB3948" i="1" s="1"/>
  <c r="S3955" i="1"/>
  <c r="AB3959" i="1"/>
  <c r="P3964" i="1"/>
  <c r="S3969" i="1"/>
  <c r="AB3969" i="1" s="1"/>
  <c r="M3971" i="1"/>
  <c r="AB3971" i="1" s="1"/>
  <c r="AB3974" i="1"/>
  <c r="AB3975" i="1"/>
  <c r="AB3976" i="1"/>
  <c r="AB3990" i="1"/>
  <c r="V3992" i="1"/>
  <c r="Z4004" i="1"/>
  <c r="AB4004" i="1" s="1"/>
  <c r="AB4005" i="1"/>
  <c r="M4011" i="1"/>
  <c r="AB4011" i="1" s="1"/>
  <c r="S4017" i="1"/>
  <c r="AB4018" i="1"/>
  <c r="S4025" i="1"/>
  <c r="AB4025" i="1" s="1"/>
  <c r="AB4026" i="1"/>
  <c r="S4033" i="1"/>
  <c r="AB4033" i="1" s="1"/>
  <c r="AB4034" i="1"/>
  <c r="S4041" i="1"/>
  <c r="AB4041" i="1" s="1"/>
  <c r="AB4042" i="1"/>
  <c r="S4049" i="1"/>
  <c r="AB4050" i="1"/>
  <c r="S4057" i="1"/>
  <c r="AB4057" i="1" s="1"/>
  <c r="AB4058" i="1"/>
  <c r="S4065" i="1"/>
  <c r="AB4065" i="1" s="1"/>
  <c r="AB4066" i="1"/>
  <c r="AB4071" i="1"/>
  <c r="V4073" i="1"/>
  <c r="AB4073" i="1" s="1"/>
  <c r="AB4076" i="1"/>
  <c r="P4084" i="1"/>
  <c r="S4100" i="1"/>
  <c r="M4102" i="1"/>
  <c r="S4115" i="1"/>
  <c r="M4117" i="1"/>
  <c r="AB4117" i="1" s="1"/>
  <c r="Z4118" i="1"/>
  <c r="Z4119" i="1"/>
  <c r="AB4121" i="1"/>
  <c r="AB4123" i="1"/>
  <c r="AB4127" i="1"/>
  <c r="V4130" i="1"/>
  <c r="AB4130" i="1" s="1"/>
  <c r="AB4147" i="1"/>
  <c r="AB4151" i="1"/>
  <c r="AB4152" i="1"/>
  <c r="P4156" i="1"/>
  <c r="AB4164" i="1"/>
  <c r="AB4169" i="1"/>
  <c r="V4178" i="1"/>
  <c r="AB4178" i="1" s="1"/>
  <c r="Z4182" i="1"/>
  <c r="S4187" i="1"/>
  <c r="AB4187" i="1" s="1"/>
  <c r="V4210" i="1"/>
  <c r="Z4214" i="1"/>
  <c r="M4217" i="1"/>
  <c r="AB4217" i="1" s="1"/>
  <c r="AB4230" i="1"/>
  <c r="AB4255" i="1"/>
  <c r="M4256" i="1"/>
  <c r="AB4256" i="1" s="1"/>
  <c r="V4373" i="1"/>
  <c r="AB4373" i="1" s="1"/>
  <c r="AB4113" i="1"/>
  <c r="AB4115" i="1"/>
  <c r="AB4120" i="1"/>
  <c r="AB4128" i="1"/>
  <c r="AB4145" i="1"/>
  <c r="AB4183" i="1"/>
  <c r="M4189" i="1"/>
  <c r="AB4189" i="1" s="1"/>
  <c r="AB4193" i="1"/>
  <c r="AB4196" i="1"/>
  <c r="AB4215" i="1"/>
  <c r="AB4228" i="1"/>
  <c r="AB4232" i="1"/>
  <c r="AB4072" i="1"/>
  <c r="M4086" i="1"/>
  <c r="AB4086" i="1" s="1"/>
  <c r="AB4105" i="1"/>
  <c r="AB4112" i="1"/>
  <c r="AB4119" i="1"/>
  <c r="AB4126" i="1"/>
  <c r="AB4150" i="1"/>
  <c r="AB4163" i="1"/>
  <c r="AB4167" i="1"/>
  <c r="AB4168" i="1"/>
  <c r="AB4222" i="1"/>
  <c r="AB4238" i="1"/>
  <c r="AB4276" i="1"/>
  <c r="AB4279" i="1"/>
  <c r="AB4280" i="1"/>
  <c r="P4068" i="1"/>
  <c r="AB4068" i="1" s="1"/>
  <c r="S4091" i="1"/>
  <c r="AB4092" i="1"/>
  <c r="M4093" i="1"/>
  <c r="Z4094" i="1"/>
  <c r="AB4094" i="1" s="1"/>
  <c r="Z4095" i="1"/>
  <c r="AB4095" i="1" s="1"/>
  <c r="AB4097" i="1"/>
  <c r="AB4099" i="1"/>
  <c r="AB4104" i="1"/>
  <c r="V4107" i="1"/>
  <c r="AB4107" i="1" s="1"/>
  <c r="P4109" i="1"/>
  <c r="AB4111" i="1"/>
  <c r="V4114" i="1"/>
  <c r="P4124" i="1"/>
  <c r="AB4124" i="1" s="1"/>
  <c r="AB4139" i="1"/>
  <c r="AB4143" i="1"/>
  <c r="AB4144" i="1"/>
  <c r="P4148" i="1"/>
  <c r="AB4156" i="1"/>
  <c r="AB4161" i="1"/>
  <c r="P4180" i="1"/>
  <c r="AB4182" i="1"/>
  <c r="AB4191" i="1"/>
  <c r="AB4192" i="1"/>
  <c r="M4197" i="1"/>
  <c r="AB4197" i="1" s="1"/>
  <c r="AB4201" i="1"/>
  <c r="AB4204" i="1"/>
  <c r="P4212" i="1"/>
  <c r="AB4214" i="1"/>
  <c r="AB4219" i="1"/>
  <c r="AB4334" i="1"/>
  <c r="P4335" i="1"/>
  <c r="AB4356" i="1"/>
  <c r="AB4084" i="1"/>
  <c r="AB4089" i="1"/>
  <c r="AB4091" i="1"/>
  <c r="AB4096" i="1"/>
  <c r="AB4103" i="1"/>
  <c r="AB4132" i="1"/>
  <c r="AB4137" i="1"/>
  <c r="AB4166" i="1"/>
  <c r="AB4203" i="1"/>
  <c r="AB4261" i="1"/>
  <c r="AB4340" i="1"/>
  <c r="AB4343" i="1"/>
  <c r="AB4344" i="1"/>
  <c r="Z4069" i="1"/>
  <c r="AB4069" i="1" s="1"/>
  <c r="Z4078" i="1"/>
  <c r="AB4078" i="1" s="1"/>
  <c r="Z4079" i="1"/>
  <c r="AB4079" i="1" s="1"/>
  <c r="AB4081" i="1"/>
  <c r="AB4088" i="1"/>
  <c r="V4091" i="1"/>
  <c r="P4093" i="1"/>
  <c r="P4108" i="1"/>
  <c r="AB4108" i="1" s="1"/>
  <c r="S4131" i="1"/>
  <c r="M4133" i="1"/>
  <c r="AB4133" i="1" s="1"/>
  <c r="Z4134" i="1"/>
  <c r="AB4134" i="1" s="1"/>
  <c r="V4138" i="1"/>
  <c r="AB4138" i="1" s="1"/>
  <c r="AB4142" i="1"/>
  <c r="AB4155" i="1"/>
  <c r="AB4159" i="1"/>
  <c r="AB4160" i="1"/>
  <c r="P4164" i="1"/>
  <c r="AB4172" i="1"/>
  <c r="AB4177" i="1"/>
  <c r="AB4180" i="1"/>
  <c r="AB4190" i="1"/>
  <c r="AB4199" i="1"/>
  <c r="AB4200" i="1"/>
  <c r="M4205" i="1"/>
  <c r="AB4205" i="1" s="1"/>
  <c r="AB4209" i="1"/>
  <c r="AB4212" i="1"/>
  <c r="AB4225" i="1"/>
  <c r="AB4254" i="1"/>
  <c r="Z4070" i="1"/>
  <c r="AB4070" i="1" s="1"/>
  <c r="S4075" i="1"/>
  <c r="AB4080" i="1"/>
  <c r="V4083" i="1"/>
  <c r="AB4083" i="1" s="1"/>
  <c r="P4085" i="1"/>
  <c r="AB4085" i="1" s="1"/>
  <c r="AB4087" i="1"/>
  <c r="V4090" i="1"/>
  <c r="AB4090" i="1" s="1"/>
  <c r="P4100" i="1"/>
  <c r="AB4100" i="1" s="1"/>
  <c r="S4116" i="1"/>
  <c r="AB4116" i="1" s="1"/>
  <c r="M4118" i="1"/>
  <c r="AB4129" i="1"/>
  <c r="AB4131" i="1"/>
  <c r="AB4135" i="1"/>
  <c r="P4140" i="1"/>
  <c r="AB4140" i="1" s="1"/>
  <c r="AB4148" i="1"/>
  <c r="AB4153" i="1"/>
  <c r="S4171" i="1"/>
  <c r="AB4171" i="1" s="1"/>
  <c r="M4173" i="1"/>
  <c r="AB4173" i="1" s="1"/>
  <c r="Z4174" i="1"/>
  <c r="AB4174" i="1" s="1"/>
  <c r="S4179" i="1"/>
  <c r="AB4179" i="1" s="1"/>
  <c r="V4202" i="1"/>
  <c r="Z4206" i="1"/>
  <c r="AB4206" i="1" s="1"/>
  <c r="AB4211" i="1"/>
  <c r="S4211" i="1"/>
  <c r="AB4244" i="1"/>
  <c r="AB4297" i="1"/>
  <c r="AB4302" i="1"/>
  <c r="P4303" i="1"/>
  <c r="AB4303" i="1" s="1"/>
  <c r="V4309" i="1"/>
  <c r="M4248" i="1"/>
  <c r="AB4248" i="1" s="1"/>
  <c r="Z4257" i="1"/>
  <c r="AB4257" i="1" s="1"/>
  <c r="AB4260" i="1"/>
  <c r="V4261" i="1"/>
  <c r="V4269" i="1"/>
  <c r="AB4269" i="1" s="1"/>
  <c r="AB4282" i="1"/>
  <c r="P4295" i="1"/>
  <c r="V4301" i="1"/>
  <c r="AB4301" i="1" s="1"/>
  <c r="AB4314" i="1"/>
  <c r="AB4326" i="1"/>
  <c r="P4327" i="1"/>
  <c r="V4333" i="1"/>
  <c r="AB4333" i="1" s="1"/>
  <c r="AB4346" i="1"/>
  <c r="S4350" i="1"/>
  <c r="M4352" i="1"/>
  <c r="AB4352" i="1" s="1"/>
  <c r="AB4370" i="1"/>
  <c r="AB4403" i="1"/>
  <c r="Z4221" i="1"/>
  <c r="AB4221" i="1" s="1"/>
  <c r="P4223" i="1"/>
  <c r="AB4223" i="1" s="1"/>
  <c r="M4228" i="1"/>
  <c r="S4234" i="1"/>
  <c r="AB4234" i="1" s="1"/>
  <c r="AB4235" i="1"/>
  <c r="Z4237" i="1"/>
  <c r="AB4237" i="1" s="1"/>
  <c r="P4239" i="1"/>
  <c r="P4243" i="1"/>
  <c r="AB4258" i="1"/>
  <c r="AB4259" i="1"/>
  <c r="AB4268" i="1"/>
  <c r="AB4271" i="1"/>
  <c r="AB4275" i="1"/>
  <c r="AB4293" i="1"/>
  <c r="AB4300" i="1"/>
  <c r="M4304" i="1"/>
  <c r="AB4304" i="1" s="1"/>
  <c r="Z4305" i="1"/>
  <c r="AB4307" i="1"/>
  <c r="S4310" i="1"/>
  <c r="AB4325" i="1"/>
  <c r="AB4332" i="1"/>
  <c r="AB4335" i="1"/>
  <c r="M4336" i="1"/>
  <c r="AB4336" i="1" s="1"/>
  <c r="Z4337" i="1"/>
  <c r="AB4339" i="1"/>
  <c r="S4342" i="1"/>
  <c r="Z4353" i="1"/>
  <c r="AB4359" i="1"/>
  <c r="AB4369" i="1"/>
  <c r="M4376" i="1"/>
  <c r="AB4376" i="1" s="1"/>
  <c r="AB4394" i="1"/>
  <c r="AB4420" i="1"/>
  <c r="AB4253" i="1"/>
  <c r="AB4263" i="1"/>
  <c r="AB4274" i="1"/>
  <c r="AB4281" i="1"/>
  <c r="AB4286" i="1"/>
  <c r="AB4306" i="1"/>
  <c r="AB4313" i="1"/>
  <c r="AB4318" i="1"/>
  <c r="AB4338" i="1"/>
  <c r="AB4345" i="1"/>
  <c r="AB4350" i="1"/>
  <c r="AB4354" i="1"/>
  <c r="AB4357" i="1"/>
  <c r="AB4364" i="1"/>
  <c r="AB4384" i="1"/>
  <c r="AB4392" i="1"/>
  <c r="AB4267" i="1"/>
  <c r="AB4285" i="1"/>
  <c r="AB4292" i="1"/>
  <c r="AB4295" i="1"/>
  <c r="AB4317" i="1"/>
  <c r="AB4324" i="1"/>
  <c r="AB4327" i="1"/>
  <c r="AB4374" i="1"/>
  <c r="AB4412" i="1"/>
  <c r="AB4239" i="1"/>
  <c r="AB4241" i="1"/>
  <c r="S4242" i="1"/>
  <c r="AB4242" i="1" s="1"/>
  <c r="AB4243" i="1"/>
  <c r="V4245" i="1"/>
  <c r="AB4245" i="1" s="1"/>
  <c r="P4247" i="1"/>
  <c r="AB4247" i="1" s="1"/>
  <c r="Z4249" i="1"/>
  <c r="AB4251" i="1"/>
  <c r="AB4252" i="1"/>
  <c r="V4253" i="1"/>
  <c r="AB4266" i="1"/>
  <c r="AB4273" i="1"/>
  <c r="AB4278" i="1"/>
  <c r="P4279" i="1"/>
  <c r="V4285" i="1"/>
  <c r="AB4298" i="1"/>
  <c r="AB4305" i="1"/>
  <c r="AB4310" i="1"/>
  <c r="P4311" i="1"/>
  <c r="AB4311" i="1" s="1"/>
  <c r="AB4330" i="1"/>
  <c r="AB4337" i="1"/>
  <c r="AB4342" i="1"/>
  <c r="AB4353" i="1"/>
  <c r="AB4358" i="1"/>
  <c r="AB4367" i="1"/>
  <c r="AB4387" i="1"/>
  <c r="AB4388" i="1"/>
  <c r="AB4218" i="1"/>
  <c r="S4226" i="1"/>
  <c r="AB4226" i="1" s="1"/>
  <c r="AB4227" i="1"/>
  <c r="Z4229" i="1"/>
  <c r="AB4229" i="1" s="1"/>
  <c r="P4231" i="1"/>
  <c r="AB4231" i="1" s="1"/>
  <c r="M4236" i="1"/>
  <c r="AB4236" i="1" s="1"/>
  <c r="AB4249" i="1"/>
  <c r="AB4250" i="1"/>
  <c r="AB4277" i="1"/>
  <c r="AB4284" i="1"/>
  <c r="AB4287" i="1"/>
  <c r="M4288" i="1"/>
  <c r="AB4288" i="1" s="1"/>
  <c r="Z4289" i="1"/>
  <c r="AB4289" i="1" s="1"/>
  <c r="AB4291" i="1"/>
  <c r="S4294" i="1"/>
  <c r="AB4294" i="1" s="1"/>
  <c r="AB4309" i="1"/>
  <c r="AB4316" i="1"/>
  <c r="AB4319" i="1"/>
  <c r="M4320" i="1"/>
  <c r="AB4320" i="1" s="1"/>
  <c r="Z4321" i="1"/>
  <c r="AB4321" i="1" s="1"/>
  <c r="AB4323" i="1"/>
  <c r="S4326" i="1"/>
  <c r="AB4341" i="1"/>
  <c r="AB4348" i="1"/>
  <c r="V4349" i="1"/>
  <c r="AB4349" i="1" s="1"/>
  <c r="AB4362" i="1"/>
  <c r="AB4363" i="1"/>
  <c r="AB4365" i="1"/>
  <c r="S4366" i="1"/>
  <c r="AB4366" i="1" s="1"/>
  <c r="M4368" i="1"/>
  <c r="AB4368" i="1" s="1"/>
  <c r="P4375" i="1"/>
  <c r="AB4375" i="1" s="1"/>
  <c r="AB4379" i="1"/>
  <c r="AB4377" i="1"/>
  <c r="V4391" i="1"/>
  <c r="S4400" i="1"/>
  <c r="AB4401" i="1"/>
  <c r="AB4402" i="1"/>
  <c r="V4403" i="1"/>
  <c r="P4405" i="1"/>
  <c r="P4421" i="1"/>
  <c r="AB4423" i="1"/>
  <c r="S4428" i="1"/>
  <c r="AB4428" i="1" s="1"/>
  <c r="P4451" i="1"/>
  <c r="AB4509" i="1"/>
  <c r="Z4379" i="1"/>
  <c r="M4382" i="1"/>
  <c r="AB4382" i="1" s="1"/>
  <c r="S4412" i="1"/>
  <c r="AB4421" i="1"/>
  <c r="AB4431" i="1"/>
  <c r="AB4466" i="1"/>
  <c r="AB4385" i="1"/>
  <c r="AB4389" i="1"/>
  <c r="AB4405" i="1"/>
  <c r="AB4426" i="1"/>
  <c r="V4441" i="1"/>
  <c r="AB4456" i="1"/>
  <c r="P4381" i="1"/>
  <c r="V4383" i="1"/>
  <c r="AB4383" i="1" s="1"/>
  <c r="AB4391" i="1"/>
  <c r="P4393" i="1"/>
  <c r="Z4395" i="1"/>
  <c r="AB4395" i="1" s="1"/>
  <c r="P4397" i="1"/>
  <c r="AB4397" i="1" s="1"/>
  <c r="S4404" i="1"/>
  <c r="AB4404" i="1" s="1"/>
  <c r="AB4416" i="1"/>
  <c r="AB4417" i="1"/>
  <c r="AB4418" i="1"/>
  <c r="AB4425" i="1"/>
  <c r="V4427" i="1"/>
  <c r="P4429" i="1"/>
  <c r="AB4441" i="1"/>
  <c r="AB4415" i="1"/>
  <c r="AB4381" i="1"/>
  <c r="M4390" i="1"/>
  <c r="AB4390" i="1" s="1"/>
  <c r="AB4393" i="1"/>
  <c r="S4396" i="1"/>
  <c r="AB4396" i="1" s="1"/>
  <c r="Z4399" i="1"/>
  <c r="AB4408" i="1"/>
  <c r="AB4409" i="1"/>
  <c r="AB4410" i="1"/>
  <c r="V4419" i="1"/>
  <c r="AB4424" i="1"/>
  <c r="AB4427" i="1"/>
  <c r="V4379" i="1"/>
  <c r="Z4383" i="1"/>
  <c r="AB4399" i="1"/>
  <c r="AB4400" i="1"/>
  <c r="AB4407" i="1"/>
  <c r="AB4429" i="1"/>
  <c r="M4430" i="1"/>
  <c r="V4434" i="1"/>
  <c r="AB4447" i="1"/>
  <c r="AB4443" i="1"/>
  <c r="AB4450" i="1"/>
  <c r="V4452" i="1"/>
  <c r="AB4452" i="1" s="1"/>
  <c r="V4460" i="1"/>
  <c r="AB4460" i="1" s="1"/>
  <c r="V4461" i="1"/>
  <c r="Z4464" i="1"/>
  <c r="AB4464" i="1" s="1"/>
  <c r="Z4465" i="1"/>
  <c r="AB4465" i="1" s="1"/>
  <c r="S4470" i="1"/>
  <c r="M4478" i="1"/>
  <c r="AB4679" i="1"/>
  <c r="Z4433" i="1"/>
  <c r="AB4433" i="1" s="1"/>
  <c r="AB4451" i="1"/>
  <c r="P4462" i="1"/>
  <c r="AB4462" i="1" s="1"/>
  <c r="S4469" i="1"/>
  <c r="AB4469" i="1" s="1"/>
  <c r="M4477" i="1"/>
  <c r="AB4477" i="1" s="1"/>
  <c r="AB4516" i="1"/>
  <c r="AB4519" i="1"/>
  <c r="AB4561" i="1"/>
  <c r="AB4665" i="1"/>
  <c r="AB4672" i="1"/>
  <c r="M4432" i="1"/>
  <c r="AB4432" i="1" s="1"/>
  <c r="AB4434" i="1"/>
  <c r="V4436" i="1"/>
  <c r="AB4436" i="1" s="1"/>
  <c r="Z4441" i="1"/>
  <c r="Z4456" i="1"/>
  <c r="Z4457" i="1"/>
  <c r="AB4457" i="1" s="1"/>
  <c r="S4462" i="1"/>
  <c r="V4468" i="1"/>
  <c r="AB4468" i="1" s="1"/>
  <c r="V4469" i="1"/>
  <c r="AB4474" i="1"/>
  <c r="AB4558" i="1"/>
  <c r="AB4458" i="1"/>
  <c r="AB4459" i="1"/>
  <c r="AB4601" i="1"/>
  <c r="S4430" i="1"/>
  <c r="AB4435" i="1"/>
  <c r="AB4442" i="1"/>
  <c r="V4444" i="1"/>
  <c r="AB4444" i="1" s="1"/>
  <c r="Z4449" i="1"/>
  <c r="AB4449" i="1" s="1"/>
  <c r="S4461" i="1"/>
  <c r="AB4461" i="1" s="1"/>
  <c r="P4470" i="1"/>
  <c r="AB4470" i="1" s="1"/>
  <c r="AB4626" i="1"/>
  <c r="M4439" i="1"/>
  <c r="AB4439" i="1" s="1"/>
  <c r="M4440" i="1"/>
  <c r="AB4440" i="1" s="1"/>
  <c r="V4445" i="1"/>
  <c r="AB4445" i="1" s="1"/>
  <c r="S4453" i="1"/>
  <c r="AB4453" i="1" s="1"/>
  <c r="S4454" i="1"/>
  <c r="AB4454" i="1" s="1"/>
  <c r="M4463" i="1"/>
  <c r="AB4463" i="1" s="1"/>
  <c r="AB4492" i="1"/>
  <c r="AB4578" i="1"/>
  <c r="AB4581" i="1"/>
  <c r="AB4609" i="1"/>
  <c r="AB4480" i="1"/>
  <c r="AB4487" i="1"/>
  <c r="AB4512" i="1"/>
  <c r="AB4520" i="1"/>
  <c r="AB4534" i="1"/>
  <c r="AB4557" i="1"/>
  <c r="AB4559" i="1"/>
  <c r="AB4575" i="1"/>
  <c r="AB4583" i="1"/>
  <c r="AB4604" i="1"/>
  <c r="P4475" i="1"/>
  <c r="AB4475" i="1" s="1"/>
  <c r="P4476" i="1"/>
  <c r="AB4476" i="1" s="1"/>
  <c r="M4484" i="1"/>
  <c r="AB4484" i="1" s="1"/>
  <c r="M4485" i="1"/>
  <c r="AB4485" i="1" s="1"/>
  <c r="V4490" i="1"/>
  <c r="AB4490" i="1" s="1"/>
  <c r="S4498" i="1"/>
  <c r="AB4498" i="1" s="1"/>
  <c r="S4499" i="1"/>
  <c r="AB4499" i="1" s="1"/>
  <c r="Z4501" i="1"/>
  <c r="AB4501" i="1" s="1"/>
  <c r="V4505" i="1"/>
  <c r="AB4505" i="1" s="1"/>
  <c r="V4506" i="1"/>
  <c r="AB4506" i="1" s="1"/>
  <c r="M4508" i="1"/>
  <c r="AB4508" i="1" s="1"/>
  <c r="P4531" i="1"/>
  <c r="AB4531" i="1" s="1"/>
  <c r="AB4533" i="1"/>
  <c r="AB4535" i="1"/>
  <c r="S4538" i="1"/>
  <c r="AB4538" i="1" s="1"/>
  <c r="V4545" i="1"/>
  <c r="AB4545" i="1" s="1"/>
  <c r="AB4560" i="1"/>
  <c r="M4564" i="1"/>
  <c r="AB4564" i="1" s="1"/>
  <c r="P4595" i="1"/>
  <c r="S4611" i="1"/>
  <c r="AB4611" i="1" s="1"/>
  <c r="S4630" i="1"/>
  <c r="AB4634" i="1"/>
  <c r="AB4638" i="1"/>
  <c r="AB4690" i="1"/>
  <c r="AB4694" i="1"/>
  <c r="Z4706" i="1"/>
  <c r="AB4706" i="1" s="1"/>
  <c r="AB4708" i="1"/>
  <c r="AB4488" i="1"/>
  <c r="AB4495" i="1"/>
  <c r="V4497" i="1"/>
  <c r="AB4497" i="1" s="1"/>
  <c r="AB4502" i="1"/>
  <c r="Z4502" i="1"/>
  <c r="S4514" i="1"/>
  <c r="V4521" i="1"/>
  <c r="AB4521" i="1" s="1"/>
  <c r="AB4536" i="1"/>
  <c r="M4540" i="1"/>
  <c r="AB4540" i="1" s="1"/>
  <c r="Z4549" i="1"/>
  <c r="AB4550" i="1"/>
  <c r="P4571" i="1"/>
  <c r="AB4571" i="1" s="1"/>
  <c r="AB4597" i="1"/>
  <c r="M4600" i="1"/>
  <c r="AB4600" i="1" s="1"/>
  <c r="AB4602" i="1"/>
  <c r="P4615" i="1"/>
  <c r="AB4616" i="1"/>
  <c r="AB4620" i="1"/>
  <c r="AB4645" i="1"/>
  <c r="AB4738" i="1"/>
  <c r="AB4503" i="1"/>
  <c r="AB4526" i="1"/>
  <c r="AB4549" i="1"/>
  <c r="AB4551" i="1"/>
  <c r="AB4590" i="1"/>
  <c r="AB4605" i="1"/>
  <c r="AB4636" i="1"/>
  <c r="AB4654" i="1"/>
  <c r="AB4658" i="1"/>
  <c r="AB4662" i="1"/>
  <c r="AB4675" i="1"/>
  <c r="AB4698" i="1"/>
  <c r="AB4737" i="1"/>
  <c r="AB4471" i="1"/>
  <c r="V4473" i="1"/>
  <c r="AB4473" i="1" s="1"/>
  <c r="Z4478" i="1"/>
  <c r="AB4496" i="1"/>
  <c r="P4507" i="1"/>
  <c r="Z4509" i="1"/>
  <c r="V4513" i="1"/>
  <c r="AB4513" i="1" s="1"/>
  <c r="V4514" i="1"/>
  <c r="AB4514" i="1" s="1"/>
  <c r="P4523" i="1"/>
  <c r="AB4523" i="1" s="1"/>
  <c r="AB4525" i="1"/>
  <c r="AB4527" i="1"/>
  <c r="S4530" i="1"/>
  <c r="AB4530" i="1" s="1"/>
  <c r="V4537" i="1"/>
  <c r="AB4537" i="1" s="1"/>
  <c r="AB4552" i="1"/>
  <c r="M4556" i="1"/>
  <c r="AB4556" i="1" s="1"/>
  <c r="Z4565" i="1"/>
  <c r="AB4566" i="1"/>
  <c r="V4581" i="1"/>
  <c r="AB4595" i="1"/>
  <c r="V4601" i="1"/>
  <c r="Z4625" i="1"/>
  <c r="AB4627" i="1"/>
  <c r="AB4633" i="1"/>
  <c r="P4687" i="1"/>
  <c r="AB4692" i="1"/>
  <c r="P4699" i="1"/>
  <c r="AB4504" i="1"/>
  <c r="AB4510" i="1"/>
  <c r="AB4528" i="1"/>
  <c r="AB4542" i="1"/>
  <c r="AB4565" i="1"/>
  <c r="AB4567" i="1"/>
  <c r="Z4593" i="1"/>
  <c r="M4605" i="1"/>
  <c r="AB4610" i="1"/>
  <c r="Z4641" i="1"/>
  <c r="AB4666" i="1"/>
  <c r="AB4669" i="1"/>
  <c r="AB4671" i="1"/>
  <c r="AB4673" i="1"/>
  <c r="AB4680" i="1"/>
  <c r="AB4472" i="1"/>
  <c r="AB4479" i="1"/>
  <c r="V4481" i="1"/>
  <c r="AB4481" i="1" s="1"/>
  <c r="Z4486" i="1"/>
  <c r="AB4486" i="1" s="1"/>
  <c r="S4507" i="1"/>
  <c r="AB4507" i="1" s="1"/>
  <c r="AB4511" i="1"/>
  <c r="Z4517" i="1"/>
  <c r="AB4517" i="1" s="1"/>
  <c r="AB4518" i="1"/>
  <c r="P4539" i="1"/>
  <c r="AB4539" i="1" s="1"/>
  <c r="AB4541" i="1"/>
  <c r="AB4543" i="1"/>
  <c r="S4546" i="1"/>
  <c r="AB4546" i="1" s="1"/>
  <c r="V4553" i="1"/>
  <c r="AB4553" i="1" s="1"/>
  <c r="AB4568" i="1"/>
  <c r="AB4576" i="1"/>
  <c r="AB4577" i="1"/>
  <c r="P4655" i="1"/>
  <c r="P4667" i="1"/>
  <c r="AB4667" i="1" s="1"/>
  <c r="S4682" i="1"/>
  <c r="M4684" i="1"/>
  <c r="AB4684" i="1" s="1"/>
  <c r="AB4709" i="1"/>
  <c r="P4579" i="1"/>
  <c r="M4584" i="1"/>
  <c r="AB4584" i="1" s="1"/>
  <c r="V4585" i="1"/>
  <c r="AB4585" i="1" s="1"/>
  <c r="M4588" i="1"/>
  <c r="AB4588" i="1" s="1"/>
  <c r="S4594" i="1"/>
  <c r="AB4594" i="1" s="1"/>
  <c r="P4599" i="1"/>
  <c r="S4614" i="1"/>
  <c r="AB4614" i="1" s="1"/>
  <c r="AB4615" i="1"/>
  <c r="Z4621" i="1"/>
  <c r="P4623" i="1"/>
  <c r="M4628" i="1"/>
  <c r="AB4628" i="1" s="1"/>
  <c r="P4635" i="1"/>
  <c r="AB4635" i="1" s="1"/>
  <c r="Z4637" i="1"/>
  <c r="P4639" i="1"/>
  <c r="M4644" i="1"/>
  <c r="AB4644" i="1" s="1"/>
  <c r="P4647" i="1"/>
  <c r="AB4650" i="1"/>
  <c r="Z4653" i="1"/>
  <c r="V4657" i="1"/>
  <c r="AB4657" i="1" s="1"/>
  <c r="P4659" i="1"/>
  <c r="AB4659" i="1" s="1"/>
  <c r="AB4663" i="1"/>
  <c r="S4674" i="1"/>
  <c r="M4676" i="1"/>
  <c r="AB4676" i="1" s="1"/>
  <c r="P4679" i="1"/>
  <c r="AB4682" i="1"/>
  <c r="Z4685" i="1"/>
  <c r="V4689" i="1"/>
  <c r="AB4689" i="1" s="1"/>
  <c r="P4691" i="1"/>
  <c r="AB4695" i="1"/>
  <c r="S4707" i="1"/>
  <c r="V4709" i="1"/>
  <c r="AB4714" i="1"/>
  <c r="V4746" i="1"/>
  <c r="AB4759" i="1"/>
  <c r="V4787" i="1"/>
  <c r="AB4686" i="1"/>
  <c r="AB4699" i="1"/>
  <c r="AB4757" i="1"/>
  <c r="AB4763" i="1"/>
  <c r="AB4599" i="1"/>
  <c r="AB4619" i="1"/>
  <c r="AB4623" i="1"/>
  <c r="AB4639" i="1"/>
  <c r="AB4655" i="1"/>
  <c r="AB4674" i="1"/>
  <c r="AB4687" i="1"/>
  <c r="AB4722" i="1"/>
  <c r="AB4753" i="1"/>
  <c r="AB4754" i="1"/>
  <c r="AB4781" i="1"/>
  <c r="AB4579" i="1"/>
  <c r="AB4582" i="1"/>
  <c r="Z4585" i="1"/>
  <c r="P4587" i="1"/>
  <c r="AB4587" i="1" s="1"/>
  <c r="M4592" i="1"/>
  <c r="AB4592" i="1" s="1"/>
  <c r="V4593" i="1"/>
  <c r="AB4593" i="1" s="1"/>
  <c r="M4596" i="1"/>
  <c r="AB4596" i="1" s="1"/>
  <c r="S4602" i="1"/>
  <c r="P4607" i="1"/>
  <c r="AB4607" i="1" s="1"/>
  <c r="V4625" i="1"/>
  <c r="AB4625" i="1" s="1"/>
  <c r="S4634" i="1"/>
  <c r="V4641" i="1"/>
  <c r="AB4641" i="1" s="1"/>
  <c r="AB4646" i="1"/>
  <c r="S4646" i="1"/>
  <c r="AB4647" i="1"/>
  <c r="M4656" i="1"/>
  <c r="AB4656" i="1" s="1"/>
  <c r="Z4657" i="1"/>
  <c r="V4661" i="1"/>
  <c r="AB4661" i="1" s="1"/>
  <c r="S4678" i="1"/>
  <c r="AB4678" i="1" s="1"/>
  <c r="M4688" i="1"/>
  <c r="AB4688" i="1" s="1"/>
  <c r="Z4689" i="1"/>
  <c r="AB4691" i="1"/>
  <c r="V4693" i="1"/>
  <c r="AB4693" i="1" s="1"/>
  <c r="M4725" i="1"/>
  <c r="AB4725" i="1" s="1"/>
  <c r="AB4742" i="1"/>
  <c r="AB4752" i="1"/>
  <c r="AB4756" i="1"/>
  <c r="M4757" i="1"/>
  <c r="AB4761" i="1"/>
  <c r="M4775" i="1"/>
  <c r="AB4775" i="1" s="1"/>
  <c r="M4572" i="1"/>
  <c r="AB4572" i="1" s="1"/>
  <c r="S4574" i="1"/>
  <c r="AB4574" i="1" s="1"/>
  <c r="M4580" i="1"/>
  <c r="AB4580" i="1" s="1"/>
  <c r="S4586" i="1"/>
  <c r="AB4586" i="1" s="1"/>
  <c r="P4591" i="1"/>
  <c r="AB4591" i="1" s="1"/>
  <c r="S4606" i="1"/>
  <c r="AB4606" i="1" s="1"/>
  <c r="Z4613" i="1"/>
  <c r="AB4613" i="1" s="1"/>
  <c r="V4621" i="1"/>
  <c r="AB4621" i="1" s="1"/>
  <c r="M4624" i="1"/>
  <c r="AB4624" i="1" s="1"/>
  <c r="AB4629" i="1"/>
  <c r="AB4630" i="1"/>
  <c r="V4637" i="1"/>
  <c r="AB4637" i="1" s="1"/>
  <c r="M4640" i="1"/>
  <c r="AB4640" i="1" s="1"/>
  <c r="M4648" i="1"/>
  <c r="AB4648" i="1" s="1"/>
  <c r="Z4649" i="1"/>
  <c r="AB4649" i="1" s="1"/>
  <c r="AB4651" i="1"/>
  <c r="V4653" i="1"/>
  <c r="AB4653" i="1" s="1"/>
  <c r="S4670" i="1"/>
  <c r="AB4670" i="1" s="1"/>
  <c r="M4680" i="1"/>
  <c r="Z4681" i="1"/>
  <c r="AB4681" i="1" s="1"/>
  <c r="AB4683" i="1"/>
  <c r="V4685" i="1"/>
  <c r="AB4685" i="1" s="1"/>
  <c r="S4702" i="1"/>
  <c r="AB4702" i="1" s="1"/>
  <c r="S4718" i="1"/>
  <c r="AB4744" i="1"/>
  <c r="Z4745" i="1"/>
  <c r="AB4745" i="1" s="1"/>
  <c r="AB4748" i="1"/>
  <c r="AB4801" i="1"/>
  <c r="P4711" i="1"/>
  <c r="AB4711" i="1" s="1"/>
  <c r="AB4715" i="1"/>
  <c r="P4719" i="1"/>
  <c r="S4734" i="1"/>
  <c r="AB4734" i="1" s="1"/>
  <c r="Z4741" i="1"/>
  <c r="AB4741" i="1" s="1"/>
  <c r="V4749" i="1"/>
  <c r="AB4749" i="1" s="1"/>
  <c r="AB4751" i="1"/>
  <c r="AB4755" i="1"/>
  <c r="Z4761" i="1"/>
  <c r="P4766" i="1"/>
  <c r="AB4844" i="1"/>
  <c r="AB4857" i="1"/>
  <c r="AB4707" i="1"/>
  <c r="S4710" i="1"/>
  <c r="AB4710" i="1" s="1"/>
  <c r="AB4718" i="1"/>
  <c r="Z4721" i="1"/>
  <c r="P4723" i="1"/>
  <c r="M4728" i="1"/>
  <c r="AB4728" i="1" s="1"/>
  <c r="V4729" i="1"/>
  <c r="AB4729" i="1" s="1"/>
  <c r="M4732" i="1"/>
  <c r="AB4732" i="1" s="1"/>
  <c r="S4738" i="1"/>
  <c r="P4743" i="1"/>
  <c r="S4758" i="1"/>
  <c r="AB4758" i="1" s="1"/>
  <c r="S4762" i="1"/>
  <c r="AB4762" i="1" s="1"/>
  <c r="P4780" i="1"/>
  <c r="AB4791" i="1"/>
  <c r="P4793" i="1"/>
  <c r="AB4802" i="1"/>
  <c r="Z4705" i="1"/>
  <c r="AB4705" i="1" s="1"/>
  <c r="Z4713" i="1"/>
  <c r="AB4713" i="1" s="1"/>
  <c r="V4717" i="1"/>
  <c r="AB4717" i="1" s="1"/>
  <c r="AB4719" i="1"/>
  <c r="AB4723" i="1"/>
  <c r="AB4726" i="1"/>
  <c r="Z4729" i="1"/>
  <c r="P4731" i="1"/>
  <c r="AB4731" i="1" s="1"/>
  <c r="M4736" i="1"/>
  <c r="AB4736" i="1" s="1"/>
  <c r="V4737" i="1"/>
  <c r="M4740" i="1"/>
  <c r="AB4740" i="1" s="1"/>
  <c r="S4746" i="1"/>
  <c r="AB4746" i="1" s="1"/>
  <c r="P4751" i="1"/>
  <c r="M4764" i="1"/>
  <c r="AB4764" i="1" s="1"/>
  <c r="P4765" i="1"/>
  <c r="AB4765" i="1" s="1"/>
  <c r="P4777" i="1"/>
  <c r="Z4782" i="1"/>
  <c r="S4797" i="1"/>
  <c r="AB4743" i="1"/>
  <c r="AB4747" i="1"/>
  <c r="AB4773" i="1"/>
  <c r="AB4783" i="1"/>
  <c r="AB4812" i="1"/>
  <c r="M4704" i="1"/>
  <c r="AB4704" i="1" s="1"/>
  <c r="M4720" i="1"/>
  <c r="AB4720" i="1" s="1"/>
  <c r="V4721" i="1"/>
  <c r="AB4721" i="1" s="1"/>
  <c r="M4724" i="1"/>
  <c r="AB4724" i="1" s="1"/>
  <c r="S4730" i="1"/>
  <c r="AB4730" i="1" s="1"/>
  <c r="P4735" i="1"/>
  <c r="AB4735" i="1" s="1"/>
  <c r="S4750" i="1"/>
  <c r="AB4750" i="1" s="1"/>
  <c r="Z4757" i="1"/>
  <c r="P4764" i="1"/>
  <c r="AB4766" i="1"/>
  <c r="AB4770" i="1"/>
  <c r="M4774" i="1"/>
  <c r="AB4774" i="1" s="1"/>
  <c r="AB4780" i="1"/>
  <c r="AB4809" i="1"/>
  <c r="Z4810" i="1"/>
  <c r="AB4769" i="1"/>
  <c r="AB4776" i="1"/>
  <c r="AB4777" i="1"/>
  <c r="V4786" i="1"/>
  <c r="AB4786" i="1" s="1"/>
  <c r="M4790" i="1"/>
  <c r="AB4790" i="1" s="1"/>
  <c r="M4799" i="1"/>
  <c r="AB4799" i="1" s="1"/>
  <c r="M4806" i="1"/>
  <c r="AB4806" i="1" s="1"/>
  <c r="AB4823" i="1"/>
  <c r="AB4837" i="1"/>
  <c r="AB4784" i="1"/>
  <c r="AB4785" i="1"/>
  <c r="AB4793" i="1"/>
  <c r="AB4794" i="1"/>
  <c r="AB4797" i="1"/>
  <c r="AB4804" i="1"/>
  <c r="AB4814" i="1"/>
  <c r="AB4849" i="1"/>
  <c r="Z4767" i="1"/>
  <c r="AB4767" i="1" s="1"/>
  <c r="S4779" i="1"/>
  <c r="AB4779" i="1" s="1"/>
  <c r="P4789" i="1"/>
  <c r="AB4789" i="1" s="1"/>
  <c r="AB4792" i="1"/>
  <c r="S4792" i="1"/>
  <c r="V4796" i="1"/>
  <c r="AB4796" i="1" s="1"/>
  <c r="P4798" i="1"/>
  <c r="AB4798" i="1" s="1"/>
  <c r="AB4800" i="1"/>
  <c r="AB4816" i="1"/>
  <c r="V4817" i="1"/>
  <c r="S4771" i="1"/>
  <c r="AB4771" i="1" s="1"/>
  <c r="S4772" i="1"/>
  <c r="AB4772" i="1" s="1"/>
  <c r="Z4774" i="1"/>
  <c r="V4778" i="1"/>
  <c r="AB4778" i="1" s="1"/>
  <c r="V4803" i="1"/>
  <c r="AB4803" i="1" s="1"/>
  <c r="P4805" i="1"/>
  <c r="AB4805" i="1" s="1"/>
  <c r="M4807" i="1"/>
  <c r="AB4807" i="1" s="1"/>
  <c r="V4822" i="1"/>
  <c r="AB4822" i="1" s="1"/>
  <c r="P4824" i="1"/>
  <c r="AB4840" i="1"/>
  <c r="AB4841" i="1"/>
  <c r="AB4768" i="1"/>
  <c r="V4770" i="1"/>
  <c r="Z4775" i="1"/>
  <c r="V4779" i="1"/>
  <c r="M4782" i="1"/>
  <c r="AB4782" i="1" s="1"/>
  <c r="AB4787" i="1"/>
  <c r="S4788" i="1"/>
  <c r="AB4788" i="1" s="1"/>
  <c r="V4795" i="1"/>
  <c r="AB4795" i="1" s="1"/>
  <c r="P4811" i="1"/>
  <c r="AB4811" i="1" s="1"/>
  <c r="S4815" i="1"/>
  <c r="AB4815" i="1" s="1"/>
  <c r="M4817" i="1"/>
  <c r="Z4823" i="1"/>
  <c r="S4828" i="1"/>
  <c r="AB4838" i="1"/>
  <c r="AB4869" i="1"/>
  <c r="M4818" i="1"/>
  <c r="AB4818" i="1" s="1"/>
  <c r="P4827" i="1"/>
  <c r="AB4827" i="1" s="1"/>
  <c r="Z4827" i="1"/>
  <c r="S4839" i="1"/>
  <c r="AB4839" i="1" s="1"/>
  <c r="V4846" i="1"/>
  <c r="AB4846" i="1" s="1"/>
  <c r="V4847" i="1"/>
  <c r="M4849" i="1"/>
  <c r="M4850" i="1"/>
  <c r="S4860" i="1"/>
  <c r="AB4860" i="1" s="1"/>
  <c r="M4862" i="1"/>
  <c r="AB4862" i="1" s="1"/>
  <c r="AB4872" i="1"/>
  <c r="AB4876" i="1"/>
  <c r="AB4886" i="1"/>
  <c r="Z4889" i="1"/>
  <c r="AB4889" i="1" s="1"/>
  <c r="AB4907" i="1"/>
  <c r="AB4971" i="1"/>
  <c r="S4808" i="1"/>
  <c r="AB4808" i="1" s="1"/>
  <c r="P4817" i="1"/>
  <c r="M4820" i="1"/>
  <c r="AB4820" i="1" s="1"/>
  <c r="S4824" i="1"/>
  <c r="AB4824" i="1" s="1"/>
  <c r="AB4829" i="1"/>
  <c r="AB4831" i="1"/>
  <c r="AB4832" i="1"/>
  <c r="S4832" i="1"/>
  <c r="AB4836" i="1"/>
  <c r="S4852" i="1"/>
  <c r="AB4852" i="1" s="1"/>
  <c r="M4854" i="1"/>
  <c r="AB4854" i="1" s="1"/>
  <c r="AB4895" i="1"/>
  <c r="M4990" i="1"/>
  <c r="AB4828" i="1"/>
  <c r="AB4888" i="1"/>
  <c r="AB4858" i="1"/>
  <c r="AB4909" i="1"/>
  <c r="AB4961" i="1"/>
  <c r="AB4963" i="1"/>
  <c r="Z4821" i="1"/>
  <c r="M4826" i="1"/>
  <c r="AB4826" i="1" s="1"/>
  <c r="P4840" i="1"/>
  <c r="AB4845" i="1"/>
  <c r="S4848" i="1"/>
  <c r="AB4848" i="1" s="1"/>
  <c r="AB4850" i="1"/>
  <c r="V4851" i="1"/>
  <c r="AB4851" i="1" s="1"/>
  <c r="P4853" i="1"/>
  <c r="AB4853" i="1" s="1"/>
  <c r="AB4856" i="1"/>
  <c r="AB4863" i="1"/>
  <c r="Z4867" i="1"/>
  <c r="AB4868" i="1"/>
  <c r="S4874" i="1"/>
  <c r="AB4874" i="1" s="1"/>
  <c r="AB4877" i="1"/>
  <c r="M4976" i="1"/>
  <c r="M4810" i="1"/>
  <c r="AB4810" i="1" s="1"/>
  <c r="AB4813" i="1"/>
  <c r="AB4821" i="1"/>
  <c r="P4833" i="1"/>
  <c r="AB4833" i="1" s="1"/>
  <c r="Z4834" i="1"/>
  <c r="AB4834" i="1" s="1"/>
  <c r="Z4835" i="1"/>
  <c r="AB4835" i="1" s="1"/>
  <c r="S4847" i="1"/>
  <c r="AB4847" i="1" s="1"/>
  <c r="AB4855" i="1"/>
  <c r="V4869" i="1"/>
  <c r="AB4916" i="1"/>
  <c r="AB4931" i="1"/>
  <c r="AB4944" i="1"/>
  <c r="AB4887" i="1"/>
  <c r="AB4910" i="1"/>
  <c r="AB4991" i="1"/>
  <c r="AB4996" i="1"/>
  <c r="AB4890" i="1"/>
  <c r="AB4919" i="1"/>
  <c r="AB4923" i="1"/>
  <c r="AB4929" i="1"/>
  <c r="AB4948" i="1"/>
  <c r="AB4982" i="1"/>
  <c r="M4867" i="1"/>
  <c r="AB4867" i="1" s="1"/>
  <c r="AB4878" i="1"/>
  <c r="M4883" i="1"/>
  <c r="AB4883" i="1" s="1"/>
  <c r="M4884" i="1"/>
  <c r="AB4884" i="1" s="1"/>
  <c r="M4892" i="1"/>
  <c r="AB4892" i="1" s="1"/>
  <c r="P4899" i="1"/>
  <c r="AB4899" i="1" s="1"/>
  <c r="S4906" i="1"/>
  <c r="AB4915" i="1"/>
  <c r="M4920" i="1"/>
  <c r="AB4967" i="1"/>
  <c r="AB4986" i="1"/>
  <c r="V4987" i="1"/>
  <c r="AB4987" i="1" s="1"/>
  <c r="AB4989" i="1"/>
  <c r="AB4902" i="1"/>
  <c r="AB4903" i="1"/>
  <c r="AB4925" i="1"/>
  <c r="AB4972" i="1"/>
  <c r="AB4985" i="1"/>
  <c r="AB4879" i="1"/>
  <c r="P4883" i="1"/>
  <c r="AB4932" i="1"/>
  <c r="AB4942" i="1"/>
  <c r="AB4952" i="1"/>
  <c r="AB4958" i="1"/>
  <c r="AB4964" i="1"/>
  <c r="AB4990" i="1"/>
  <c r="V4864" i="1"/>
  <c r="AB4864" i="1" s="1"/>
  <c r="AB4870" i="1"/>
  <c r="S4873" i="1"/>
  <c r="AB4873" i="1" s="1"/>
  <c r="P4875" i="1"/>
  <c r="AB4875" i="1" s="1"/>
  <c r="P4882" i="1"/>
  <c r="AB4882" i="1" s="1"/>
  <c r="Z4884" i="1"/>
  <c r="Z4885" i="1"/>
  <c r="AB4885" i="1" s="1"/>
  <c r="P4891" i="1"/>
  <c r="AB4891" i="1" s="1"/>
  <c r="S4898" i="1"/>
  <c r="AB4898" i="1" s="1"/>
  <c r="M4904" i="1"/>
  <c r="AB4904" i="1" s="1"/>
  <c r="V4905" i="1"/>
  <c r="AB4905" i="1" s="1"/>
  <c r="AB4955" i="1"/>
  <c r="Z4956" i="1"/>
  <c r="AB4962" i="1"/>
  <c r="V4976" i="1"/>
  <c r="Z4928" i="1"/>
  <c r="AB4928" i="1" s="1"/>
  <c r="Z4935" i="1"/>
  <c r="AB4935" i="1" s="1"/>
  <c r="AB4938" i="1"/>
  <c r="P4965" i="1"/>
  <c r="AB4965" i="1" s="1"/>
  <c r="Z4967" i="1"/>
  <c r="AB4977" i="1"/>
  <c r="AB4978" i="1"/>
  <c r="S4988" i="1"/>
  <c r="AB4988" i="1" s="1"/>
  <c r="Z4912" i="1"/>
  <c r="AB4912" i="1" s="1"/>
  <c r="V4918" i="1"/>
  <c r="AB4918" i="1" s="1"/>
  <c r="Z4922" i="1"/>
  <c r="AB4922" i="1" s="1"/>
  <c r="V4924" i="1"/>
  <c r="AB4924" i="1" s="1"/>
  <c r="S4927" i="1"/>
  <c r="AB4927" i="1" s="1"/>
  <c r="AB4937" i="1"/>
  <c r="AB4940" i="1"/>
  <c r="S4940" i="1"/>
  <c r="V4947" i="1"/>
  <c r="AB4947" i="1" s="1"/>
  <c r="M4950" i="1"/>
  <c r="AB4950" i="1" s="1"/>
  <c r="AB4969" i="1"/>
  <c r="AB4970" i="1"/>
  <c r="AB4975" i="1"/>
  <c r="S4980" i="1"/>
  <c r="AB4980" i="1" s="1"/>
  <c r="V4995" i="1"/>
  <c r="AB4995" i="1" s="1"/>
  <c r="M4998" i="1"/>
  <c r="AB4998" i="1" s="1"/>
  <c r="AB4954" i="1"/>
  <c r="AB4959" i="1"/>
  <c r="AB4906" i="1"/>
  <c r="AB4953" i="1"/>
  <c r="AB4956" i="1"/>
  <c r="M4966" i="1"/>
  <c r="AB4966" i="1" s="1"/>
  <c r="AB5001" i="1"/>
  <c r="AB5002" i="1"/>
  <c r="V4908" i="1"/>
  <c r="AB4908" i="1" s="1"/>
  <c r="AB4914" i="1"/>
  <c r="Z4920" i="1"/>
  <c r="P4926" i="1"/>
  <c r="AB4926" i="1" s="1"/>
  <c r="P4941" i="1"/>
  <c r="AB4941" i="1" s="1"/>
  <c r="Z4943" i="1"/>
  <c r="AB4943" i="1" s="1"/>
  <c r="AB4946" i="1"/>
  <c r="AB4951" i="1"/>
  <c r="P4981" i="1"/>
  <c r="AB4981" i="1" s="1"/>
  <c r="Z4983" i="1"/>
  <c r="AB4983" i="1" s="1"/>
  <c r="AB4993" i="1"/>
  <c r="AB4994" i="1"/>
  <c r="AB4999" i="1"/>
  <c r="AB2238" i="1" l="1"/>
  <c r="AB4093" i="1"/>
  <c r="AB2803" i="1"/>
  <c r="AB2548" i="1"/>
  <c r="AB4976" i="1"/>
  <c r="AB4817" i="1"/>
  <c r="AB3957" i="1"/>
  <c r="AB4920" i="1"/>
  <c r="AB4430" i="1"/>
  <c r="AB3692" i="1"/>
  <c r="AB1202" i="1"/>
  <c r="AB4478" i="1"/>
  <c r="AB3802" i="1"/>
  <c r="AB313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<sst xmlns="http://schemas.openxmlformats.org/spreadsheetml/2006/main" count="33" uniqueCount="20">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</sst>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UPA%20OLINDA/03%20Mar&#231;o/13.2%20PCF%20em%20Excel.xlsx" TargetMode="External"/><Relationship Id="rId1" Type="http://schemas.openxmlformats.org/officeDocument/2006/relationships/externalLinkPath" Target="/83a0417870fc54b3/apds-bckp/Trabalho/APS%20Apoio%20Adm/ISMEP/Gest&#227;o/UPA%20OLINDA/03%20Mar&#231;o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CÁLC.FP."/>
      <sheetName val="Mem. Cálc. Núcleo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OLINDA - C.G 001/2022</v>
          </cell>
          <cell r="E12" t="str">
            <v>ADRIANA MALAQUIAS DE SENA</v>
          </cell>
          <cell r="F12" t="str">
            <v>2 - Outros Profissionais da Saúde</v>
          </cell>
          <cell r="G12" t="str">
            <v>3222-05</v>
          </cell>
          <cell r="H12">
            <v>44986</v>
          </cell>
          <cell r="J12">
            <v>131.19759999999999</v>
          </cell>
          <cell r="L12">
            <v>159.03</v>
          </cell>
          <cell r="M12">
            <v>1.3</v>
          </cell>
          <cell r="O12">
            <v>1.77</v>
          </cell>
          <cell r="R12">
            <v>134.51699839999998</v>
          </cell>
          <cell r="S12">
            <v>78.12</v>
          </cell>
        </row>
        <row r="13">
          <cell r="C13" t="str">
            <v>UPA OLINDA - C.G 001/2022</v>
          </cell>
          <cell r="E13" t="str">
            <v>ADRIANA MARIA DE SANTANA LIMA</v>
          </cell>
          <cell r="F13" t="str">
            <v>2 - Outros Profissionais da Saúde</v>
          </cell>
          <cell r="G13" t="str">
            <v>5152-05</v>
          </cell>
          <cell r="H13">
            <v>44986</v>
          </cell>
          <cell r="J13">
            <v>124.992</v>
          </cell>
          <cell r="L13">
            <v>159.03</v>
          </cell>
          <cell r="M13">
            <v>1.3</v>
          </cell>
          <cell r="O13">
            <v>1.77</v>
          </cell>
          <cell r="R13">
            <v>126.109686</v>
          </cell>
          <cell r="S13">
            <v>78.12</v>
          </cell>
        </row>
        <row r="14">
          <cell r="C14" t="str">
            <v>UPA OLINDA - C.G 001/2022</v>
          </cell>
          <cell r="E14" t="str">
            <v xml:space="preserve">ADRIANA RODRIGUES ARRAES MENDONCA </v>
          </cell>
          <cell r="F14" t="str">
            <v>4 - Assistência Odontológica</v>
          </cell>
          <cell r="G14" t="str">
            <v>2232-88</v>
          </cell>
          <cell r="H14">
            <v>44986</v>
          </cell>
          <cell r="J14">
            <v>684.32960000000003</v>
          </cell>
          <cell r="L14">
            <v>159.03</v>
          </cell>
          <cell r="M14">
            <v>5.91</v>
          </cell>
          <cell r="R14">
            <v>0</v>
          </cell>
        </row>
        <row r="15">
          <cell r="C15" t="str">
            <v>UPA OLINDA - C.G 001/2022</v>
          </cell>
          <cell r="E15" t="str">
            <v>ALAN RODRIGO MELO DE FRANÇA</v>
          </cell>
          <cell r="F15" t="str">
            <v>2 - Outros Profissionais da Saúde</v>
          </cell>
          <cell r="G15" t="str">
            <v>3222-05</v>
          </cell>
          <cell r="H15">
            <v>44986</v>
          </cell>
          <cell r="J15">
            <v>135.15360000000001</v>
          </cell>
          <cell r="L15">
            <v>159.03</v>
          </cell>
          <cell r="M15">
            <v>1.3</v>
          </cell>
          <cell r="O15">
            <v>1.77</v>
          </cell>
          <cell r="R15">
            <v>149.17853099999999</v>
          </cell>
          <cell r="S15">
            <v>78.12</v>
          </cell>
        </row>
        <row r="16">
          <cell r="C16" t="str">
            <v>UPA OLINDA - C.G 001/2022</v>
          </cell>
          <cell r="E16" t="str">
            <v>ALANA MOURY FERNANDES LEITE DA SILVA</v>
          </cell>
          <cell r="F16" t="str">
            <v>1 - Médico</v>
          </cell>
          <cell r="G16" t="str">
            <v>2251-25</v>
          </cell>
          <cell r="H16">
            <v>44986</v>
          </cell>
          <cell r="J16">
            <v>798.18560000000002</v>
          </cell>
          <cell r="L16">
            <v>159.03</v>
          </cell>
          <cell r="M16">
            <v>8</v>
          </cell>
          <cell r="R16">
            <v>0</v>
          </cell>
        </row>
        <row r="17">
          <cell r="C17" t="str">
            <v>UPA OLINDA - C.G 001/2022</v>
          </cell>
          <cell r="E17" t="str">
            <v>ALCINEIDE BERNARDO DA SILVA</v>
          </cell>
          <cell r="F17" t="str">
            <v>2 - Outros Profissionais da Saúde</v>
          </cell>
          <cell r="G17">
            <v>322205</v>
          </cell>
          <cell r="H17">
            <v>44986</v>
          </cell>
          <cell r="J17">
            <v>98.02</v>
          </cell>
          <cell r="L17">
            <v>159.03</v>
          </cell>
          <cell r="M17">
            <v>1.3</v>
          </cell>
          <cell r="O17">
            <v>1.77</v>
          </cell>
          <cell r="R17">
            <v>126.109686</v>
          </cell>
          <cell r="S17">
            <v>78.12</v>
          </cell>
        </row>
        <row r="18">
          <cell r="C18" t="str">
            <v>UPA OLINDA - C.G 001/2022</v>
          </cell>
          <cell r="E18" t="str">
            <v>ALESSANDRA NASCIMENTO SILVA</v>
          </cell>
          <cell r="F18" t="str">
            <v>2 - Outros Profissionais da Saúde</v>
          </cell>
          <cell r="G18" t="str">
            <v>3222-05</v>
          </cell>
          <cell r="H18">
            <v>44986</v>
          </cell>
          <cell r="J18">
            <v>135.8304</v>
          </cell>
          <cell r="L18">
            <v>159.03</v>
          </cell>
          <cell r="M18">
            <v>1.3</v>
          </cell>
          <cell r="O18">
            <v>1.77</v>
          </cell>
          <cell r="R18">
            <v>42.036562000000004</v>
          </cell>
          <cell r="S18">
            <v>78.12</v>
          </cell>
        </row>
        <row r="19">
          <cell r="C19" t="str">
            <v>UPA OLINDA - C.G 001/2022</v>
          </cell>
          <cell r="E19" t="str">
            <v>ALEXANDRE GAMA MONTEIRO</v>
          </cell>
          <cell r="F19" t="str">
            <v>2 - Outros Profissionais da Saúde</v>
          </cell>
          <cell r="G19" t="str">
            <v>5143-10</v>
          </cell>
          <cell r="H19">
            <v>44986</v>
          </cell>
          <cell r="J19">
            <v>135.15360000000001</v>
          </cell>
          <cell r="L19">
            <v>159.03</v>
          </cell>
          <cell r="M19">
            <v>1.3</v>
          </cell>
          <cell r="O19">
            <v>1.77</v>
          </cell>
          <cell r="R19">
            <v>126.109686</v>
          </cell>
          <cell r="S19">
            <v>78.12</v>
          </cell>
        </row>
        <row r="20">
          <cell r="C20" t="str">
            <v>UPA OLINDA - C.G 001/2022</v>
          </cell>
          <cell r="E20" t="str">
            <v>ALICE CAMPOS MELO</v>
          </cell>
          <cell r="F20" t="str">
            <v>2 - Outros Profissionais da Saúde</v>
          </cell>
          <cell r="G20" t="str">
            <v>2236-05</v>
          </cell>
          <cell r="H20">
            <v>44986</v>
          </cell>
          <cell r="J20">
            <v>193.63040000000001</v>
          </cell>
          <cell r="L20">
            <v>159.03</v>
          </cell>
          <cell r="M20">
            <v>1.9</v>
          </cell>
          <cell r="R20">
            <v>173.68277080000001</v>
          </cell>
          <cell r="S20">
            <v>114.15</v>
          </cell>
        </row>
        <row r="21">
          <cell r="C21" t="str">
            <v>UPA OLINDA - C.G 001/2022</v>
          </cell>
          <cell r="E21" t="str">
            <v>ALTA VALERIA CAVALCANTE DE LIMA</v>
          </cell>
          <cell r="F21" t="str">
            <v>4 - Assistência Odontológica</v>
          </cell>
          <cell r="G21" t="str">
            <v>3224-15</v>
          </cell>
          <cell r="H21">
            <v>44986</v>
          </cell>
          <cell r="J21">
            <v>150.87520000000001</v>
          </cell>
          <cell r="L21">
            <v>159.03</v>
          </cell>
          <cell r="M21">
            <v>1.48</v>
          </cell>
          <cell r="O21">
            <v>1.77</v>
          </cell>
          <cell r="R21">
            <v>126.109686</v>
          </cell>
          <cell r="S21">
            <v>88.86</v>
          </cell>
        </row>
        <row r="22">
          <cell r="C22" t="str">
            <v>UPA OLINDA - C.G 001/2022</v>
          </cell>
          <cell r="E22" t="str">
            <v>ALVANY VIEIRA DAS NEVES</v>
          </cell>
          <cell r="F22" t="str">
            <v>3 - Administrativo</v>
          </cell>
          <cell r="G22" t="str">
            <v>5174-10</v>
          </cell>
          <cell r="H22">
            <v>44986</v>
          </cell>
          <cell r="J22">
            <v>135.15360000000001</v>
          </cell>
          <cell r="L22">
            <v>159.03</v>
          </cell>
          <cell r="M22">
            <v>1.3</v>
          </cell>
          <cell r="O22">
            <v>1.77</v>
          </cell>
          <cell r="R22">
            <v>126.109686</v>
          </cell>
          <cell r="S22">
            <v>78.12</v>
          </cell>
        </row>
        <row r="23">
          <cell r="C23" t="str">
            <v>UPA OLINDA - C.G 001/2022</v>
          </cell>
          <cell r="E23" t="str">
            <v>ALYSSON BATISTA TAVARES DA SILVA</v>
          </cell>
          <cell r="F23" t="str">
            <v>2 - Outros Profissionais da Saúde</v>
          </cell>
          <cell r="G23" t="str">
            <v>3222-05</v>
          </cell>
          <cell r="H23">
            <v>44986</v>
          </cell>
          <cell r="J23">
            <v>184.83599999999998</v>
          </cell>
          <cell r="L23">
            <v>159.03</v>
          </cell>
          <cell r="M23">
            <v>1.3</v>
          </cell>
          <cell r="O23">
            <v>1.77</v>
          </cell>
          <cell r="R23">
            <v>0</v>
          </cell>
        </row>
        <row r="24">
          <cell r="C24" t="str">
            <v>UPA OLINDA - C.G 001/2022</v>
          </cell>
          <cell r="E24" t="str">
            <v>AMANDA DE LIMA FERREIRA</v>
          </cell>
          <cell r="F24" t="str">
            <v>2 - Outros Profissionais da Saúde</v>
          </cell>
          <cell r="G24" t="str">
            <v>2236-05</v>
          </cell>
          <cell r="H24">
            <v>44986</v>
          </cell>
          <cell r="J24">
            <v>206.42240000000001</v>
          </cell>
          <cell r="L24">
            <v>159.03</v>
          </cell>
          <cell r="M24">
            <v>1.94</v>
          </cell>
          <cell r="R24">
            <v>173.68277080000001</v>
          </cell>
          <cell r="S24">
            <v>116.53</v>
          </cell>
        </row>
        <row r="25">
          <cell r="C25" t="str">
            <v>UPA OLINDA - C.G 001/2022</v>
          </cell>
          <cell r="E25" t="str">
            <v>ANA CAROLINA MACIEL BELFORT CAMPOS</v>
          </cell>
          <cell r="F25" t="str">
            <v>1 - Médico</v>
          </cell>
          <cell r="G25" t="str">
            <v>2251-25</v>
          </cell>
          <cell r="H25">
            <v>44986</v>
          </cell>
          <cell r="J25">
            <v>289.7072</v>
          </cell>
          <cell r="L25">
            <v>159.03</v>
          </cell>
          <cell r="M25">
            <v>4</v>
          </cell>
          <cell r="R25">
            <v>0</v>
          </cell>
        </row>
        <row r="26">
          <cell r="C26" t="str">
            <v>UPA OLINDA - C.G 001/2022</v>
          </cell>
          <cell r="E26" t="str">
            <v>ANA CAROLINA SOARES DE ALBUQUERQUE</v>
          </cell>
          <cell r="F26" t="str">
            <v>2 - Outros Profissionais da Saúde</v>
          </cell>
          <cell r="G26" t="str">
            <v>3222-05</v>
          </cell>
          <cell r="H26">
            <v>44986</v>
          </cell>
          <cell r="J26">
            <v>135.8304</v>
          </cell>
          <cell r="L26">
            <v>159.03</v>
          </cell>
          <cell r="M26">
            <v>1.3</v>
          </cell>
          <cell r="O26">
            <v>1.77</v>
          </cell>
          <cell r="R26">
            <v>0</v>
          </cell>
        </row>
        <row r="27">
          <cell r="C27" t="str">
            <v>UPA OLINDA - C.G 001/2022</v>
          </cell>
          <cell r="E27" t="str">
            <v>ANA CECILIA SILVA DA CUNHA</v>
          </cell>
          <cell r="F27" t="str">
            <v>1 - Médico</v>
          </cell>
          <cell r="G27" t="str">
            <v>2251-25</v>
          </cell>
          <cell r="H27">
            <v>44986</v>
          </cell>
          <cell r="J27">
            <v>698.98559999999998</v>
          </cell>
          <cell r="L27">
            <v>159.03</v>
          </cell>
          <cell r="M27">
            <v>8</v>
          </cell>
          <cell r="R27">
            <v>0</v>
          </cell>
        </row>
        <row r="28">
          <cell r="C28" t="str">
            <v>UPA OLINDA - C.G 001/2022</v>
          </cell>
          <cell r="E28" t="str">
            <v>ANA PAULA CLEMENTINO DA SILVA</v>
          </cell>
          <cell r="F28" t="str">
            <v>2 - Outros Profissionais da Saúde</v>
          </cell>
          <cell r="G28" t="str">
            <v>3222-05</v>
          </cell>
          <cell r="H28">
            <v>44986</v>
          </cell>
          <cell r="J28">
            <v>168.1704</v>
          </cell>
          <cell r="L28">
            <v>159.03</v>
          </cell>
          <cell r="M28">
            <v>1.3</v>
          </cell>
          <cell r="O28">
            <v>1.77</v>
          </cell>
          <cell r="R28">
            <v>0</v>
          </cell>
          <cell r="S28">
            <v>78.12</v>
          </cell>
        </row>
        <row r="29">
          <cell r="C29" t="str">
            <v>UPA OLINDA - C.G 001/2022</v>
          </cell>
          <cell r="E29" t="str">
            <v>ANA PAULA GONÇALVES VITORINO MONTE</v>
          </cell>
          <cell r="F29" t="str">
            <v>1 - Médico</v>
          </cell>
          <cell r="G29" t="str">
            <v>3222-05</v>
          </cell>
          <cell r="H29">
            <v>44986</v>
          </cell>
          <cell r="J29">
            <v>340.83199999999999</v>
          </cell>
          <cell r="L29">
            <v>159.03</v>
          </cell>
          <cell r="M29">
            <v>4</v>
          </cell>
          <cell r="R29">
            <v>0</v>
          </cell>
        </row>
        <row r="30">
          <cell r="C30" t="str">
            <v>UPA OLINDA - C.G 001/2022</v>
          </cell>
          <cell r="E30" t="str">
            <v>ANDRE HENRIQUE SANTOS PIRES</v>
          </cell>
          <cell r="F30" t="str">
            <v>2 - Outros Profissionais da Saúde</v>
          </cell>
          <cell r="G30" t="str">
            <v>3222-05</v>
          </cell>
          <cell r="H30">
            <v>44986</v>
          </cell>
          <cell r="J30">
            <v>124.992</v>
          </cell>
          <cell r="L30">
            <v>159.03</v>
          </cell>
          <cell r="M30">
            <v>1.3</v>
          </cell>
          <cell r="O30">
            <v>1.77</v>
          </cell>
          <cell r="R30">
            <v>0</v>
          </cell>
          <cell r="S30">
            <v>78.12</v>
          </cell>
        </row>
        <row r="31">
          <cell r="C31" t="str">
            <v>UPA OLINDA - C.G 001/2022</v>
          </cell>
          <cell r="E31" t="str">
            <v>ANDRE LUIZ ADOLFO MOREIRA DA SILVA</v>
          </cell>
          <cell r="F31" t="str">
            <v>2 - Outros Profissionais da Saúde</v>
          </cell>
          <cell r="G31" t="str">
            <v>2235-05</v>
          </cell>
          <cell r="H31">
            <v>44986</v>
          </cell>
          <cell r="J31">
            <v>897.14</v>
          </cell>
          <cell r="L31">
            <v>159.03</v>
          </cell>
          <cell r="M31">
            <v>10</v>
          </cell>
          <cell r="R31">
            <v>298.35706199999998</v>
          </cell>
        </row>
        <row r="32">
          <cell r="C32" t="str">
            <v>UPA OLINDA - C.G 001/2022</v>
          </cell>
          <cell r="E32" t="str">
            <v>ANDREA MARIA GOMES MARINHO</v>
          </cell>
          <cell r="F32" t="str">
            <v>2 - Outros Profissionais da Saúde</v>
          </cell>
          <cell r="G32" t="str">
            <v>2516-05</v>
          </cell>
          <cell r="H32">
            <v>44986</v>
          </cell>
          <cell r="J32">
            <v>196.20320000000001</v>
          </cell>
          <cell r="L32">
            <v>159.03</v>
          </cell>
          <cell r="M32">
            <v>2.19</v>
          </cell>
          <cell r="O32">
            <v>1.77</v>
          </cell>
          <cell r="R32">
            <v>0</v>
          </cell>
        </row>
        <row r="33">
          <cell r="C33" t="str">
            <v>UPA OLINDA - C.G 001/2022</v>
          </cell>
          <cell r="E33" t="str">
            <v>ANDREANA MARIA DE MENDONCA ALVES</v>
          </cell>
          <cell r="F33" t="str">
            <v>1 - Médico</v>
          </cell>
          <cell r="G33" t="str">
            <v>2251-24</v>
          </cell>
          <cell r="H33">
            <v>44986</v>
          </cell>
          <cell r="J33">
            <v>729.50880000000006</v>
          </cell>
          <cell r="L33">
            <v>159.03</v>
          </cell>
          <cell r="M33">
            <v>8</v>
          </cell>
          <cell r="R33">
            <v>0</v>
          </cell>
        </row>
        <row r="34">
          <cell r="C34" t="str">
            <v>UPA OLINDA - C.G 001/2022</v>
          </cell>
          <cell r="E34" t="str">
            <v>ANDREZA KARLA DA SILVA CAVALCANTI</v>
          </cell>
          <cell r="F34" t="str">
            <v>2 - Outros Profissionais da Saúde</v>
          </cell>
          <cell r="G34" t="str">
            <v>3222-05</v>
          </cell>
          <cell r="H34">
            <v>44986</v>
          </cell>
          <cell r="J34">
            <v>143.35040000000001</v>
          </cell>
          <cell r="L34">
            <v>159.03</v>
          </cell>
          <cell r="M34">
            <v>1.3</v>
          </cell>
          <cell r="O34">
            <v>1.77</v>
          </cell>
          <cell r="R34">
            <v>0</v>
          </cell>
          <cell r="S34">
            <v>78.12</v>
          </cell>
        </row>
        <row r="35">
          <cell r="C35" t="str">
            <v>UPA OLINDA - C.G 001/2022</v>
          </cell>
          <cell r="E35" t="str">
            <v>ANTONIO CARLOS SALES CARDEAL JUNIOR</v>
          </cell>
          <cell r="F35" t="str">
            <v>2 - Outros Profissionais da Saúde</v>
          </cell>
          <cell r="G35" t="str">
            <v>2235-05</v>
          </cell>
          <cell r="H35">
            <v>44986</v>
          </cell>
          <cell r="J35">
            <v>224.33200000000002</v>
          </cell>
          <cell r="L35">
            <v>159.03</v>
          </cell>
          <cell r="M35">
            <v>2</v>
          </cell>
          <cell r="R35">
            <v>126.109686</v>
          </cell>
        </row>
        <row r="36">
          <cell r="C36" t="str">
            <v>UPA OLINDA - C.G 001/2022</v>
          </cell>
          <cell r="E36" t="str">
            <v>ARLINDA TAVEIRA DO NASCIMENTO FELIX</v>
          </cell>
          <cell r="F36" t="str">
            <v>2 - Outros Profissionais da Saúde</v>
          </cell>
          <cell r="G36" t="str">
            <v>5135-05</v>
          </cell>
          <cell r="H36">
            <v>44986</v>
          </cell>
          <cell r="J36">
            <v>124.992</v>
          </cell>
          <cell r="L36">
            <v>159.03</v>
          </cell>
          <cell r="M36">
            <v>1.3</v>
          </cell>
          <cell r="O36">
            <v>1.77</v>
          </cell>
          <cell r="R36">
            <v>0</v>
          </cell>
          <cell r="S36">
            <v>78.12</v>
          </cell>
        </row>
        <row r="37">
          <cell r="C37" t="str">
            <v>UPA OLINDA - C.G 001/2022</v>
          </cell>
          <cell r="E37" t="str">
            <v>ARNAUD ALBUQUERQUE DO REGO</v>
          </cell>
          <cell r="F37" t="str">
            <v>3 - Administrativo</v>
          </cell>
          <cell r="G37" t="str">
            <v>4110-10</v>
          </cell>
          <cell r="H37">
            <v>44986</v>
          </cell>
          <cell r="J37">
            <v>206.84479999999999</v>
          </cell>
          <cell r="L37">
            <v>159.03</v>
          </cell>
          <cell r="M37">
            <v>1.3</v>
          </cell>
          <cell r="O37">
            <v>1.77</v>
          </cell>
          <cell r="R37">
            <v>236.84014200000001</v>
          </cell>
          <cell r="S37">
            <v>78.12</v>
          </cell>
        </row>
        <row r="38">
          <cell r="C38" t="str">
            <v>UPA OLINDA - C.G 001/2022</v>
          </cell>
          <cell r="E38" t="str">
            <v>BERNARDO DA SILVA</v>
          </cell>
          <cell r="F38" t="str">
            <v>2 - Outros Profissionais da Saúde</v>
          </cell>
          <cell r="G38" t="str">
            <v>3222-05</v>
          </cell>
          <cell r="H38">
            <v>44986</v>
          </cell>
          <cell r="J38">
            <v>140.5728</v>
          </cell>
          <cell r="L38">
            <v>159.03</v>
          </cell>
          <cell r="M38">
            <v>1.3</v>
          </cell>
          <cell r="O38">
            <v>1.77</v>
          </cell>
          <cell r="R38">
            <v>0</v>
          </cell>
          <cell r="S38">
            <v>78.12</v>
          </cell>
        </row>
        <row r="39">
          <cell r="C39" t="str">
            <v>UPA OLINDA - C.G 001/2022</v>
          </cell>
          <cell r="E39" t="str">
            <v>BRITA NIKA SUAREZ ARTEAGA</v>
          </cell>
          <cell r="F39" t="str">
            <v>1 - Médico</v>
          </cell>
          <cell r="G39" t="str">
            <v>5152-10</v>
          </cell>
          <cell r="H39">
            <v>44986</v>
          </cell>
          <cell r="J39">
            <v>340.83199999999999</v>
          </cell>
          <cell r="L39">
            <v>159.03</v>
          </cell>
          <cell r="M39">
            <v>4</v>
          </cell>
          <cell r="R39">
            <v>126.109686</v>
          </cell>
        </row>
        <row r="40">
          <cell r="C40" t="str">
            <v>UPA OLINDA - C.G 001/2022</v>
          </cell>
          <cell r="E40" t="str">
            <v>CAMILA DE SOUZA XAVIER</v>
          </cell>
          <cell r="F40" t="str">
            <v>1 - Médico</v>
          </cell>
          <cell r="G40" t="str">
            <v>2251-25</v>
          </cell>
          <cell r="H40">
            <v>44986</v>
          </cell>
          <cell r="J40">
            <v>371.35519999999997</v>
          </cell>
          <cell r="L40">
            <v>159.03</v>
          </cell>
          <cell r="M40">
            <v>4</v>
          </cell>
          <cell r="R40">
            <v>0</v>
          </cell>
        </row>
        <row r="41">
          <cell r="C41" t="str">
            <v>UPA OLINDA - C.G 001/2022</v>
          </cell>
          <cell r="E41" t="str">
            <v>CAMILA FERNANDA CANDIDO DE ALBUQUERQUE</v>
          </cell>
          <cell r="F41" t="str">
            <v>1 - Médico</v>
          </cell>
          <cell r="G41" t="str">
            <v>2251-25</v>
          </cell>
          <cell r="H41">
            <v>44986</v>
          </cell>
          <cell r="J41">
            <v>371.35519999999997</v>
          </cell>
          <cell r="L41">
            <v>159.03</v>
          </cell>
          <cell r="M41">
            <v>4</v>
          </cell>
          <cell r="R41">
            <v>0</v>
          </cell>
        </row>
        <row r="42">
          <cell r="C42" t="str">
            <v>UPA OLINDA - C.G 001/2022</v>
          </cell>
          <cell r="E42" t="str">
            <v>CARLA MIKAELE RAMOS CRUZ</v>
          </cell>
          <cell r="F42" t="str">
            <v>2 - Outros Profissionais da Saúde</v>
          </cell>
          <cell r="G42" t="str">
            <v>3222-05</v>
          </cell>
          <cell r="H42">
            <v>44986</v>
          </cell>
          <cell r="J42">
            <v>142.036</v>
          </cell>
          <cell r="L42">
            <v>159.03</v>
          </cell>
          <cell r="M42">
            <v>1.3</v>
          </cell>
          <cell r="O42">
            <v>1.77</v>
          </cell>
          <cell r="R42">
            <v>0</v>
          </cell>
          <cell r="S42">
            <v>78.12</v>
          </cell>
        </row>
        <row r="43">
          <cell r="C43" t="str">
            <v>UPA OLINDA - C.G 001/2022</v>
          </cell>
          <cell r="E43" t="str">
            <v>CAROLINE DE VASCONCELOS AZEVEDO</v>
          </cell>
          <cell r="F43" t="str">
            <v>2 - Outros Profissionais da Saúde</v>
          </cell>
          <cell r="G43" t="str">
            <v>3222-05</v>
          </cell>
          <cell r="H43">
            <v>44986</v>
          </cell>
          <cell r="J43">
            <v>135.15360000000001</v>
          </cell>
          <cell r="O43">
            <v>1.77</v>
          </cell>
          <cell r="R43">
            <v>172.247376</v>
          </cell>
          <cell r="S43">
            <v>78.12</v>
          </cell>
        </row>
        <row r="44">
          <cell r="C44" t="str">
            <v>UPA OLINDA - C.G 001/2022</v>
          </cell>
          <cell r="E44" t="str">
            <v>CELIA GOMES DE MELO</v>
          </cell>
          <cell r="F44" t="str">
            <v>2 - Outros Profissionais da Saúde</v>
          </cell>
          <cell r="G44" t="str">
            <v>3226-05</v>
          </cell>
          <cell r="H44">
            <v>44986</v>
          </cell>
          <cell r="J44">
            <v>124.992</v>
          </cell>
          <cell r="L44">
            <v>159.03</v>
          </cell>
          <cell r="M44">
            <v>1.3</v>
          </cell>
          <cell r="O44">
            <v>1.77</v>
          </cell>
          <cell r="R44">
            <v>172.247376</v>
          </cell>
          <cell r="S44">
            <v>78.12</v>
          </cell>
        </row>
        <row r="45">
          <cell r="C45" t="str">
            <v>UPA OLINDA - C.G 001/2022</v>
          </cell>
          <cell r="E45" t="str">
            <v>CICERO JOSE DOS SANTOS</v>
          </cell>
          <cell r="F45" t="str">
            <v>2 - Outros Profissionais da Saúde</v>
          </cell>
          <cell r="G45" t="str">
            <v>7664-20</v>
          </cell>
          <cell r="H45">
            <v>44986</v>
          </cell>
          <cell r="J45">
            <v>233.75919999999999</v>
          </cell>
          <cell r="L45">
            <v>159.03</v>
          </cell>
          <cell r="M45">
            <v>1.26</v>
          </cell>
          <cell r="O45">
            <v>1.77</v>
          </cell>
          <cell r="R45">
            <v>172.247376</v>
          </cell>
        </row>
        <row r="46">
          <cell r="C46" t="str">
            <v>UPA OLINDA - C.G 001/2022</v>
          </cell>
          <cell r="E46" t="str">
            <v>CLARICE FREITAS VILAR</v>
          </cell>
          <cell r="F46" t="str">
            <v>1 - Médico</v>
          </cell>
          <cell r="G46" t="str">
            <v>2251-25</v>
          </cell>
          <cell r="H46">
            <v>44986</v>
          </cell>
          <cell r="J46">
            <v>390.53680000000003</v>
          </cell>
          <cell r="R46">
            <v>0</v>
          </cell>
        </row>
        <row r="47">
          <cell r="C47" t="str">
            <v>UPA OLINDA - C.G 001/2022</v>
          </cell>
          <cell r="E47" t="str">
            <v>CLAUDEMIR ALVES DE FREITAS</v>
          </cell>
          <cell r="F47" t="str">
            <v>3 - Administrativo</v>
          </cell>
          <cell r="G47" t="str">
            <v>7823-20</v>
          </cell>
          <cell r="H47">
            <v>44986</v>
          </cell>
          <cell r="J47">
            <v>173.38080000000002</v>
          </cell>
          <cell r="L47">
            <v>159.03</v>
          </cell>
          <cell r="M47">
            <v>1.74</v>
          </cell>
          <cell r="O47">
            <v>1.77</v>
          </cell>
          <cell r="R47">
            <v>0</v>
          </cell>
        </row>
        <row r="48">
          <cell r="C48" t="str">
            <v>UPA OLINDA - C.G 001/2022</v>
          </cell>
          <cell r="E48" t="str">
            <v>CLAUDIO LUIS DE MOURA</v>
          </cell>
          <cell r="F48" t="str">
            <v>2 - Outros Profissionais da Saúde</v>
          </cell>
          <cell r="G48" t="str">
            <v>7664-20</v>
          </cell>
          <cell r="H48">
            <v>44986</v>
          </cell>
          <cell r="J48">
            <v>184.11680000000001</v>
          </cell>
          <cell r="L48">
            <v>159.03</v>
          </cell>
          <cell r="M48">
            <v>1.3</v>
          </cell>
          <cell r="O48">
            <v>1.77</v>
          </cell>
          <cell r="R48">
            <v>0</v>
          </cell>
        </row>
        <row r="49">
          <cell r="C49" t="str">
            <v>UPA OLINDA - C.G 001/2022</v>
          </cell>
          <cell r="E49" t="str">
            <v>CLAUDJANE SOBRAL DOS SANTOS</v>
          </cell>
          <cell r="F49" t="str">
            <v>2 - Outros Profissionais da Saúde</v>
          </cell>
          <cell r="G49" t="str">
            <v>3222-05</v>
          </cell>
          <cell r="H49">
            <v>44986</v>
          </cell>
          <cell r="J49">
            <v>124.992</v>
          </cell>
          <cell r="L49">
            <v>159.03</v>
          </cell>
          <cell r="M49">
            <v>1.3</v>
          </cell>
          <cell r="O49">
            <v>1.77</v>
          </cell>
          <cell r="R49">
            <v>0</v>
          </cell>
          <cell r="S49">
            <v>78.12</v>
          </cell>
        </row>
        <row r="50">
          <cell r="C50" t="str">
            <v>UPA OLINDA - C.G 001/2022</v>
          </cell>
          <cell r="E50" t="str">
            <v xml:space="preserve">CRISTIANA VALERIA DA SILVA SINFRONIO </v>
          </cell>
          <cell r="F50" t="str">
            <v>2 - Outros Profissionais da Saúde</v>
          </cell>
          <cell r="G50" t="str">
            <v>3222-05</v>
          </cell>
          <cell r="H50">
            <v>44986</v>
          </cell>
          <cell r="J50">
            <v>171.7336</v>
          </cell>
          <cell r="L50">
            <v>159.03</v>
          </cell>
          <cell r="M50">
            <v>1.3</v>
          </cell>
          <cell r="O50">
            <v>1.77</v>
          </cell>
          <cell r="R50">
            <v>126.109686</v>
          </cell>
          <cell r="S50">
            <v>78.12</v>
          </cell>
        </row>
        <row r="51">
          <cell r="C51" t="str">
            <v>UPA OLINDA - C.G 001/2022</v>
          </cell>
          <cell r="E51" t="str">
            <v>CRISTIANE APRIGIO DE ASSUNCAO</v>
          </cell>
          <cell r="F51" t="str">
            <v>2 - Outros Profissionais da Saúde</v>
          </cell>
          <cell r="G51" t="str">
            <v>3222-05</v>
          </cell>
          <cell r="H51">
            <v>44986</v>
          </cell>
          <cell r="J51">
            <v>135.15360000000001</v>
          </cell>
          <cell r="L51">
            <v>159.03</v>
          </cell>
          <cell r="M51">
            <v>1.3</v>
          </cell>
          <cell r="O51">
            <v>1.77</v>
          </cell>
          <cell r="R51">
            <v>298.35706199999998</v>
          </cell>
          <cell r="S51">
            <v>78.12</v>
          </cell>
        </row>
        <row r="52">
          <cell r="C52" t="str">
            <v>UPA OLINDA - C.G 001/2022</v>
          </cell>
          <cell r="E52" t="str">
            <v>CRISTIANO BATISTA LOPES</v>
          </cell>
          <cell r="F52" t="str">
            <v>2 - Outros Profissionais da Saúde</v>
          </cell>
          <cell r="G52" t="str">
            <v>5151-10</v>
          </cell>
          <cell r="H52">
            <v>44986</v>
          </cell>
          <cell r="J52">
            <v>124.992</v>
          </cell>
          <cell r="L52">
            <v>159.03</v>
          </cell>
          <cell r="M52">
            <v>1.3</v>
          </cell>
          <cell r="O52">
            <v>1.77</v>
          </cell>
          <cell r="R52">
            <v>126.109686</v>
          </cell>
          <cell r="S52">
            <v>78.12</v>
          </cell>
        </row>
        <row r="53">
          <cell r="C53" t="str">
            <v>UPA OLINDA - C.G 001/2022</v>
          </cell>
          <cell r="E53" t="str">
            <v>CRISTIANO VITOR DA SILVA</v>
          </cell>
          <cell r="F53" t="str">
            <v>2 - Outros Profissionais da Saúde</v>
          </cell>
          <cell r="G53" t="str">
            <v>3222-05</v>
          </cell>
          <cell r="H53">
            <v>44986</v>
          </cell>
          <cell r="J53">
            <v>135.15360000000001</v>
          </cell>
          <cell r="L53">
            <v>159.03</v>
          </cell>
          <cell r="M53">
            <v>1.3</v>
          </cell>
          <cell r="O53">
            <v>1.77</v>
          </cell>
          <cell r="R53">
            <v>149.17853099999999</v>
          </cell>
          <cell r="S53">
            <v>78.12</v>
          </cell>
        </row>
        <row r="54">
          <cell r="C54" t="str">
            <v>UPA OLINDA - C.G 001/2022</v>
          </cell>
          <cell r="E54" t="str">
            <v>CRISTINA FLOR DA SILVA FELIPE</v>
          </cell>
          <cell r="F54" t="str">
            <v>2 - Outros Profissionais da Saúde</v>
          </cell>
          <cell r="G54" t="str">
            <v>3222-05</v>
          </cell>
          <cell r="H54">
            <v>44986</v>
          </cell>
          <cell r="J54">
            <v>135.15360000000001</v>
          </cell>
          <cell r="L54">
            <v>159.03</v>
          </cell>
          <cell r="M54">
            <v>1.3</v>
          </cell>
          <cell r="O54">
            <v>1.77</v>
          </cell>
          <cell r="R54">
            <v>172.247376</v>
          </cell>
          <cell r="S54">
            <v>78.12</v>
          </cell>
        </row>
        <row r="55">
          <cell r="C55" t="str">
            <v>UPA OLINDA - C.G 001/2022</v>
          </cell>
          <cell r="E55" t="str">
            <v>DAGMAR GOMES DE ARAUJO</v>
          </cell>
          <cell r="F55" t="str">
            <v>2 - Outros Profissionais da Saúde</v>
          </cell>
          <cell r="G55" t="str">
            <v>3222-05</v>
          </cell>
          <cell r="H55">
            <v>44986</v>
          </cell>
          <cell r="J55">
            <v>124.992</v>
          </cell>
          <cell r="L55">
            <v>159.03</v>
          </cell>
          <cell r="M55">
            <v>1.3</v>
          </cell>
          <cell r="O55">
            <v>1.77</v>
          </cell>
          <cell r="R55">
            <v>126.109686</v>
          </cell>
        </row>
        <row r="56">
          <cell r="C56" t="str">
            <v>UPA OLINDA - C.G 001/2022</v>
          </cell>
          <cell r="E56" t="str">
            <v>DALETE SOPHIA GUEDES DOS SANTOS</v>
          </cell>
          <cell r="F56" t="str">
            <v>2 - Outros Profissionais da Saúde</v>
          </cell>
          <cell r="G56" t="str">
            <v>2235-05</v>
          </cell>
          <cell r="H56">
            <v>44986</v>
          </cell>
          <cell r="J56">
            <v>190.95520000000002</v>
          </cell>
          <cell r="L56">
            <v>159.03</v>
          </cell>
          <cell r="M56">
            <v>1.83</v>
          </cell>
          <cell r="R56">
            <v>0</v>
          </cell>
          <cell r="S56">
            <v>109.67</v>
          </cell>
        </row>
        <row r="57">
          <cell r="C57" t="str">
            <v>UPA OLINDA - C.G 001/2022</v>
          </cell>
          <cell r="E57" t="str">
            <v>DANIEL RAMOS DE OLIVEIRA</v>
          </cell>
          <cell r="F57" t="str">
            <v>3 - Administrativo</v>
          </cell>
          <cell r="G57" t="str">
            <v>7823-20</v>
          </cell>
          <cell r="H57">
            <v>44986</v>
          </cell>
          <cell r="J57">
            <v>159.82159999999999</v>
          </cell>
          <cell r="L57">
            <v>159.03</v>
          </cell>
          <cell r="M57">
            <v>1.74</v>
          </cell>
          <cell r="O57">
            <v>1.77</v>
          </cell>
          <cell r="R57">
            <v>100.88774880000001</v>
          </cell>
          <cell r="S57">
            <v>104.24</v>
          </cell>
        </row>
        <row r="58">
          <cell r="C58" t="str">
            <v>UPA OLINDA - C.G 001/2022</v>
          </cell>
          <cell r="E58" t="str">
            <v>DANIELA SALLES DA SILVA</v>
          </cell>
          <cell r="F58" t="str">
            <v>2 - Outros Profissionais da Saúde</v>
          </cell>
          <cell r="G58" t="str">
            <v>3251-05</v>
          </cell>
          <cell r="H58">
            <v>44986</v>
          </cell>
          <cell r="J58">
            <v>135.8304</v>
          </cell>
          <cell r="L58">
            <v>159.03</v>
          </cell>
          <cell r="M58">
            <v>1.3</v>
          </cell>
          <cell r="O58">
            <v>1.77</v>
          </cell>
          <cell r="R58">
            <v>363.15488440000001</v>
          </cell>
          <cell r="S58">
            <v>78.12</v>
          </cell>
        </row>
        <row r="59">
          <cell r="C59" t="str">
            <v>UPA OLINDA - C.G 001/2022</v>
          </cell>
          <cell r="E59" t="str">
            <v>DANIELE MARIA DA SILVA</v>
          </cell>
          <cell r="F59" t="str">
            <v>3 - Administrativo</v>
          </cell>
          <cell r="G59" t="str">
            <v>4221-05</v>
          </cell>
          <cell r="H59">
            <v>44986</v>
          </cell>
          <cell r="J59">
            <v>131.19759999999999</v>
          </cell>
          <cell r="L59">
            <v>159.03</v>
          </cell>
          <cell r="M59">
            <v>1.3</v>
          </cell>
          <cell r="O59">
            <v>1.77</v>
          </cell>
          <cell r="R59">
            <v>236.84014200000001</v>
          </cell>
          <cell r="S59">
            <v>78.12</v>
          </cell>
        </row>
        <row r="60">
          <cell r="C60" t="str">
            <v>UPA OLINDA - C.G 001/2022</v>
          </cell>
          <cell r="E60" t="str">
            <v xml:space="preserve">DANIELLE COSTA DA SILVA </v>
          </cell>
          <cell r="F60" t="str">
            <v>2 - Outros Profissionais da Saúde</v>
          </cell>
          <cell r="G60" t="str">
            <v>2235-05</v>
          </cell>
          <cell r="H60">
            <v>44986</v>
          </cell>
          <cell r="J60">
            <v>277.47840000000002</v>
          </cell>
          <cell r="L60">
            <v>159.03</v>
          </cell>
          <cell r="M60">
            <v>2</v>
          </cell>
          <cell r="R60">
            <v>134.51699839999998</v>
          </cell>
          <cell r="S60">
            <v>120.07</v>
          </cell>
        </row>
        <row r="61">
          <cell r="C61" t="str">
            <v>UPA OLINDA - C.G 001/2022</v>
          </cell>
          <cell r="E61" t="str">
            <v>DANIELLY SANTOS RAMOS DE BARROS</v>
          </cell>
          <cell r="F61" t="str">
            <v>2 - Outros Profissionais da Saúde</v>
          </cell>
          <cell r="G61" t="str">
            <v>2235-05</v>
          </cell>
          <cell r="H61">
            <v>44986</v>
          </cell>
          <cell r="J61">
            <v>238.82</v>
          </cell>
          <cell r="L61">
            <v>159.03</v>
          </cell>
          <cell r="M61">
            <v>2</v>
          </cell>
          <cell r="R61">
            <v>0</v>
          </cell>
        </row>
        <row r="62">
          <cell r="C62" t="str">
            <v>UPA OLINDA - C.G 001/2022</v>
          </cell>
          <cell r="E62" t="str">
            <v>DANTON MARTINS FILHO</v>
          </cell>
          <cell r="F62" t="str">
            <v>1 - Médico</v>
          </cell>
          <cell r="G62" t="str">
            <v>2252-70</v>
          </cell>
          <cell r="H62">
            <v>44986</v>
          </cell>
          <cell r="J62">
            <v>378.98559999999998</v>
          </cell>
          <cell r="L62">
            <v>159.03</v>
          </cell>
          <cell r="M62">
            <v>4</v>
          </cell>
          <cell r="R62">
            <v>0</v>
          </cell>
        </row>
        <row r="63">
          <cell r="C63" t="str">
            <v>UPA OLINDA - C.G 001/2022</v>
          </cell>
          <cell r="E63" t="str">
            <v>DAVID WELLINGTON MARQUES DA SILVA</v>
          </cell>
          <cell r="F63" t="str">
            <v>3 - Administrativo</v>
          </cell>
          <cell r="G63" t="str">
            <v>4110-10</v>
          </cell>
          <cell r="H63">
            <v>44986</v>
          </cell>
          <cell r="J63">
            <v>12.24</v>
          </cell>
          <cell r="O63">
            <v>1.77</v>
          </cell>
          <cell r="R63">
            <v>0</v>
          </cell>
          <cell r="S63">
            <v>36.700000000000003</v>
          </cell>
        </row>
        <row r="64">
          <cell r="C64" t="str">
            <v>UPA OLINDA - C.G 001/2022</v>
          </cell>
          <cell r="E64" t="str">
            <v>DAYANA SILVA DE VASCONCELOS SOUZA</v>
          </cell>
          <cell r="F64" t="str">
            <v>2 - Outros Profissionais da Saúde</v>
          </cell>
          <cell r="G64" t="str">
            <v>2516-05</v>
          </cell>
          <cell r="H64">
            <v>44986</v>
          </cell>
          <cell r="J64">
            <v>248.81119999999999</v>
          </cell>
          <cell r="L64">
            <v>159.03</v>
          </cell>
          <cell r="M64">
            <v>2.19</v>
          </cell>
          <cell r="O64">
            <v>1.77</v>
          </cell>
          <cell r="R64">
            <v>184.9608728</v>
          </cell>
        </row>
        <row r="65">
          <cell r="C65" t="str">
            <v>UPA OLINDA - C.G 001/2022</v>
          </cell>
          <cell r="E65" t="str">
            <v>DAYANE SILVA QUEIROZ CAVALCANTI DE OLIVEIRA</v>
          </cell>
          <cell r="F65" t="str">
            <v>2 - Outros Profissionais da Saúde</v>
          </cell>
          <cell r="G65" t="str">
            <v>2234-05</v>
          </cell>
          <cell r="H65">
            <v>44986</v>
          </cell>
          <cell r="J65">
            <v>687.92399999999998</v>
          </cell>
          <cell r="L65">
            <v>159.03</v>
          </cell>
          <cell r="M65">
            <v>3.69</v>
          </cell>
          <cell r="O65">
            <v>1.77</v>
          </cell>
          <cell r="R65">
            <v>0</v>
          </cell>
        </row>
        <row r="66">
          <cell r="C66" t="str">
            <v>UPA OLINDA - C.G 001/2022</v>
          </cell>
          <cell r="E66" t="str">
            <v>DEBORA COUTINHO PEREIRA</v>
          </cell>
          <cell r="F66" t="str">
            <v>1 - Médico</v>
          </cell>
          <cell r="G66" t="str">
            <v>2251-25</v>
          </cell>
          <cell r="H66">
            <v>44986</v>
          </cell>
          <cell r="J66">
            <v>980.83199999999999</v>
          </cell>
          <cell r="L66">
            <v>159.03</v>
          </cell>
          <cell r="M66">
            <v>12</v>
          </cell>
          <cell r="R66">
            <v>0</v>
          </cell>
        </row>
        <row r="67">
          <cell r="C67" t="str">
            <v>UPA OLINDA - C.G 001/2022</v>
          </cell>
          <cell r="E67" t="str">
            <v>DIOGENES HENRIQUE DOS SANTOS</v>
          </cell>
          <cell r="F67" t="str">
            <v>2 - Outros Profissionais da Saúde</v>
          </cell>
          <cell r="G67" t="str">
            <v>5151-10</v>
          </cell>
          <cell r="H67">
            <v>44986</v>
          </cell>
          <cell r="J67">
            <v>135.8304</v>
          </cell>
          <cell r="L67">
            <v>159.03</v>
          </cell>
          <cell r="M67">
            <v>1.3</v>
          </cell>
          <cell r="O67">
            <v>1.77</v>
          </cell>
          <cell r="R67">
            <v>0</v>
          </cell>
        </row>
        <row r="68">
          <cell r="C68" t="str">
            <v>UPA OLINDA - C.G 001/2022</v>
          </cell>
          <cell r="E68" t="str">
            <v>DRIELI GESSICA DA SILVA PRAD</v>
          </cell>
          <cell r="F68" t="str">
            <v>2 - Outros Profissionais da Saúde</v>
          </cell>
          <cell r="G68" t="str">
            <v>3222-05</v>
          </cell>
          <cell r="H68">
            <v>44986</v>
          </cell>
          <cell r="J68">
            <v>140.5728</v>
          </cell>
          <cell r="L68">
            <v>159.03</v>
          </cell>
          <cell r="M68">
            <v>1.3</v>
          </cell>
          <cell r="O68">
            <v>1.77</v>
          </cell>
          <cell r="R68">
            <v>0</v>
          </cell>
          <cell r="S68">
            <v>78.12</v>
          </cell>
        </row>
        <row r="69">
          <cell r="C69" t="str">
            <v>UPA OLINDA - C.G 001/2022</v>
          </cell>
          <cell r="E69" t="str">
            <v>EDGAR DE BARROS LOBO JUNIOR</v>
          </cell>
          <cell r="F69" t="str">
            <v>1 - Médico</v>
          </cell>
          <cell r="G69" t="str">
            <v>2252-70</v>
          </cell>
          <cell r="H69">
            <v>44986</v>
          </cell>
          <cell r="J69">
            <v>371.12800000000004</v>
          </cell>
          <cell r="L69">
            <v>159.03</v>
          </cell>
          <cell r="M69">
            <v>4</v>
          </cell>
          <cell r="R69">
            <v>0</v>
          </cell>
        </row>
        <row r="70">
          <cell r="C70" t="str">
            <v>UPA OLINDA - C.G 001/2022</v>
          </cell>
          <cell r="E70" t="str">
            <v>EDGAR DE OLIVEIRA NETO</v>
          </cell>
          <cell r="F70" t="str">
            <v>2 - Outros Profissionais da Saúde</v>
          </cell>
          <cell r="G70" t="str">
            <v>5151-10</v>
          </cell>
          <cell r="H70">
            <v>44986</v>
          </cell>
          <cell r="J70">
            <v>129.1584</v>
          </cell>
          <cell r="L70">
            <v>159.03</v>
          </cell>
          <cell r="M70">
            <v>1.3</v>
          </cell>
          <cell r="O70">
            <v>1.77</v>
          </cell>
          <cell r="R70">
            <v>236.84014200000001</v>
          </cell>
          <cell r="S70">
            <v>78.12</v>
          </cell>
        </row>
        <row r="71">
          <cell r="C71" t="str">
            <v>UPA OLINDA - C.G 001/2022</v>
          </cell>
          <cell r="E71" t="str">
            <v>EDILSON BERNARDO DA SILVA</v>
          </cell>
          <cell r="F71" t="str">
            <v>2 - Outros Profissionais da Saúde</v>
          </cell>
          <cell r="G71" t="str">
            <v>2235-05</v>
          </cell>
          <cell r="H71">
            <v>44986</v>
          </cell>
          <cell r="J71">
            <v>236.77759999999998</v>
          </cell>
          <cell r="L71">
            <v>159.03</v>
          </cell>
          <cell r="M71">
            <v>1.83</v>
          </cell>
          <cell r="R71">
            <v>0</v>
          </cell>
        </row>
        <row r="72">
          <cell r="C72" t="str">
            <v>UPA OLINDA - C.G 001/2022</v>
          </cell>
          <cell r="E72" t="str">
            <v>EDIVANI JOSEFA DOS SANTOS</v>
          </cell>
          <cell r="F72" t="str">
            <v>2 - Outros Profissionais da Saúde</v>
          </cell>
          <cell r="G72" t="str">
            <v>3226-05</v>
          </cell>
          <cell r="H72">
            <v>44986</v>
          </cell>
          <cell r="J72">
            <v>232.2448</v>
          </cell>
          <cell r="L72">
            <v>159.03</v>
          </cell>
          <cell r="M72">
            <v>1.3</v>
          </cell>
          <cell r="O72">
            <v>1.77</v>
          </cell>
          <cell r="R72">
            <v>236.84014200000001</v>
          </cell>
          <cell r="S72">
            <v>78.12</v>
          </cell>
        </row>
        <row r="73">
          <cell r="C73" t="str">
            <v>UPA OLINDA - C.G 001/2022</v>
          </cell>
          <cell r="E73" t="str">
            <v>EDIVANIA MARIA DA SILVA BELARMINO</v>
          </cell>
          <cell r="F73" t="str">
            <v>2 - Outros Profissionais da Saúde</v>
          </cell>
          <cell r="G73" t="str">
            <v>3222-05</v>
          </cell>
          <cell r="H73">
            <v>44986</v>
          </cell>
          <cell r="J73">
            <v>124.992</v>
          </cell>
          <cell r="L73">
            <v>159.03</v>
          </cell>
          <cell r="M73">
            <v>1.3</v>
          </cell>
          <cell r="O73">
            <v>1.77</v>
          </cell>
          <cell r="R73">
            <v>0</v>
          </cell>
          <cell r="S73">
            <v>78.12</v>
          </cell>
        </row>
        <row r="74">
          <cell r="C74" t="str">
            <v>UPA OLINDA - C.G 001/2022</v>
          </cell>
          <cell r="E74" t="str">
            <v>EDIVANICE LIBERALINO DE SOUZA</v>
          </cell>
          <cell r="F74" t="str">
            <v>2 - Outros Profissionais da Saúde</v>
          </cell>
          <cell r="G74" t="str">
            <v>3222-05</v>
          </cell>
          <cell r="H74">
            <v>44986</v>
          </cell>
          <cell r="J74">
            <v>108.2824</v>
          </cell>
          <cell r="L74">
            <v>159.03</v>
          </cell>
          <cell r="M74">
            <v>1.3</v>
          </cell>
          <cell r="O74">
            <v>1.77</v>
          </cell>
          <cell r="R74">
            <v>0</v>
          </cell>
        </row>
        <row r="75">
          <cell r="C75" t="str">
            <v>UPA OLINDA - C.G 001/2022</v>
          </cell>
          <cell r="E75" t="str">
            <v>EDJANE MARIA DOS SANTOS SILVA</v>
          </cell>
          <cell r="F75" t="str">
            <v>2 - Outros Profissionais da Saúde</v>
          </cell>
          <cell r="G75" t="str">
            <v>3222-05</v>
          </cell>
          <cell r="H75">
            <v>44986</v>
          </cell>
          <cell r="J75">
            <v>142.05280000000002</v>
          </cell>
          <cell r="L75">
            <v>159.03</v>
          </cell>
          <cell r="M75">
            <v>1.3</v>
          </cell>
          <cell r="O75">
            <v>1.77</v>
          </cell>
          <cell r="R75">
            <v>236.84014200000001</v>
          </cell>
          <cell r="S75">
            <v>78.12</v>
          </cell>
        </row>
        <row r="76">
          <cell r="C76" t="str">
            <v>UPA OLINDA - C.G 001/2022</v>
          </cell>
          <cell r="E76" t="str">
            <v xml:space="preserve">EDUARDA CRISTINA ARAUJO DA SILVA </v>
          </cell>
          <cell r="F76" t="str">
            <v>2 - Outros Profissionais da Saúde</v>
          </cell>
          <cell r="G76" t="str">
            <v>3222-05</v>
          </cell>
          <cell r="H76">
            <v>44986</v>
          </cell>
          <cell r="J76">
            <v>124.992</v>
          </cell>
          <cell r="L76">
            <v>159.03</v>
          </cell>
          <cell r="M76">
            <v>1.3</v>
          </cell>
          <cell r="O76">
            <v>1.77</v>
          </cell>
          <cell r="R76">
            <v>0</v>
          </cell>
          <cell r="S76">
            <v>78.12</v>
          </cell>
        </row>
        <row r="77">
          <cell r="C77" t="str">
            <v>UPA OLINDA - C.G 001/2022</v>
          </cell>
          <cell r="E77" t="str">
            <v>ELEONORA DE LIMA BATISTA CAVALCANTI</v>
          </cell>
          <cell r="F77" t="str">
            <v>2 - Outros Profissionais da Saúde</v>
          </cell>
          <cell r="G77" t="str">
            <v>3226-05</v>
          </cell>
          <cell r="H77">
            <v>44986</v>
          </cell>
          <cell r="J77">
            <v>124.992</v>
          </cell>
          <cell r="L77">
            <v>159.03</v>
          </cell>
          <cell r="M77">
            <v>1.3</v>
          </cell>
          <cell r="O77">
            <v>1.77</v>
          </cell>
          <cell r="R77">
            <v>236.84014200000001</v>
          </cell>
        </row>
        <row r="78">
          <cell r="C78" t="str">
            <v>UPA OLINDA - C.G 001/2022</v>
          </cell>
          <cell r="E78" t="str">
            <v>ELIANE SILVA DOS SANTOS</v>
          </cell>
          <cell r="F78" t="str">
            <v>2 - Outros Profissionais da Saúde</v>
          </cell>
          <cell r="G78" t="str">
            <v>3222-05</v>
          </cell>
          <cell r="H78">
            <v>44986</v>
          </cell>
          <cell r="J78">
            <v>124.992</v>
          </cell>
          <cell r="L78">
            <v>159.03</v>
          </cell>
          <cell r="M78">
            <v>1.3</v>
          </cell>
          <cell r="O78">
            <v>1.77</v>
          </cell>
          <cell r="R78">
            <v>236.84014200000001</v>
          </cell>
          <cell r="S78">
            <v>78.12</v>
          </cell>
        </row>
        <row r="79">
          <cell r="C79" t="str">
            <v>UPA OLINDA - C.G 001/2022</v>
          </cell>
          <cell r="E79" t="str">
            <v>ELINE MONIQUE SILVA DO NASCIMENTO</v>
          </cell>
          <cell r="F79" t="str">
            <v>2 - Outros Profissionais da Saúde</v>
          </cell>
          <cell r="G79" t="str">
            <v>3222-05</v>
          </cell>
          <cell r="H79">
            <v>44986</v>
          </cell>
          <cell r="J79">
            <v>135.8304</v>
          </cell>
          <cell r="L79">
            <v>159.03</v>
          </cell>
          <cell r="M79">
            <v>1.3</v>
          </cell>
          <cell r="O79">
            <v>1.77</v>
          </cell>
          <cell r="R79">
            <v>0</v>
          </cell>
          <cell r="S79">
            <v>78.12</v>
          </cell>
        </row>
        <row r="80">
          <cell r="C80" t="str">
            <v>UPA OLINDA - C.G 001/2022</v>
          </cell>
          <cell r="E80" t="str">
            <v>ELIS REGINA DA SILVA VILAR DE ARAUJO</v>
          </cell>
          <cell r="F80" t="str">
            <v>2 - Outros Profissionais da Saúde</v>
          </cell>
          <cell r="G80" t="str">
            <v>3222-05</v>
          </cell>
          <cell r="H80">
            <v>44986</v>
          </cell>
          <cell r="J80">
            <v>124.992</v>
          </cell>
          <cell r="L80">
            <v>159.03</v>
          </cell>
          <cell r="M80">
            <v>1.3</v>
          </cell>
          <cell r="O80">
            <v>1.77</v>
          </cell>
          <cell r="R80">
            <v>126.109686</v>
          </cell>
          <cell r="S80">
            <v>78.12</v>
          </cell>
        </row>
        <row r="81">
          <cell r="C81" t="str">
            <v>UPA OLINDA - C.G 001/2022</v>
          </cell>
          <cell r="E81" t="str">
            <v>ELISANGELA DE AGUIAR SANTANA DE LEMOS</v>
          </cell>
          <cell r="F81" t="str">
            <v>2 - Outros Profissionais da Saúde</v>
          </cell>
          <cell r="G81" t="str">
            <v>7664-20</v>
          </cell>
          <cell r="H81">
            <v>44986</v>
          </cell>
          <cell r="J81">
            <v>259.10000000000002</v>
          </cell>
          <cell r="L81">
            <v>159.03</v>
          </cell>
          <cell r="M81">
            <v>2.31</v>
          </cell>
          <cell r="R81">
            <v>172.247376</v>
          </cell>
        </row>
        <row r="82">
          <cell r="C82" t="str">
            <v>UPA OLINDA - C.G 001/2022</v>
          </cell>
          <cell r="E82" t="str">
            <v>ELTON JOSE OLIVEIRA DO NASCIMENTO</v>
          </cell>
          <cell r="F82" t="str">
            <v>2 - Outros Profissionais da Saúde</v>
          </cell>
          <cell r="G82" t="str">
            <v>2235-05</v>
          </cell>
          <cell r="H82">
            <v>44986</v>
          </cell>
          <cell r="J82">
            <v>194.9128</v>
          </cell>
          <cell r="L82">
            <v>159.03</v>
          </cell>
          <cell r="M82">
            <v>2</v>
          </cell>
          <cell r="R82">
            <v>344.49475200000001</v>
          </cell>
        </row>
        <row r="83">
          <cell r="C83" t="str">
            <v>UPA OLINDA - C.G 001/2022</v>
          </cell>
          <cell r="E83" t="str">
            <v xml:space="preserve">ELZA MARIA DA SILVA CORREIA </v>
          </cell>
          <cell r="F83" t="str">
            <v>2 - Outros Profissionais da Saúde</v>
          </cell>
          <cell r="G83" t="str">
            <v>3222-05</v>
          </cell>
          <cell r="H83">
            <v>44986</v>
          </cell>
          <cell r="J83">
            <v>169.6232</v>
          </cell>
          <cell r="L83">
            <v>159.03</v>
          </cell>
          <cell r="M83">
            <v>1.3</v>
          </cell>
          <cell r="O83">
            <v>1.77</v>
          </cell>
          <cell r="R83">
            <v>0</v>
          </cell>
          <cell r="S83">
            <v>78.12</v>
          </cell>
        </row>
        <row r="84">
          <cell r="C84" t="str">
            <v>UPA OLINDA - C.G 001/2022</v>
          </cell>
          <cell r="E84" t="str">
            <v>EMANUEL RABI GOIANA FREIRE</v>
          </cell>
          <cell r="F84" t="str">
            <v>2 - Outros Profissionais da Saúde</v>
          </cell>
          <cell r="G84" t="str">
            <v>2235-05</v>
          </cell>
          <cell r="H84">
            <v>44986</v>
          </cell>
          <cell r="J84">
            <v>215.24720000000002</v>
          </cell>
          <cell r="L84">
            <v>159.03</v>
          </cell>
          <cell r="M84">
            <v>2</v>
          </cell>
          <cell r="R84">
            <v>0</v>
          </cell>
        </row>
        <row r="85">
          <cell r="C85" t="str">
            <v>UPA OLINDA - C.G 001/2022</v>
          </cell>
          <cell r="E85" t="str">
            <v>ERIKA CARLA DE FREITAS CAVALCANTI</v>
          </cell>
          <cell r="F85" t="str">
            <v>1 - Médico</v>
          </cell>
          <cell r="G85" t="str">
            <v>2251-25</v>
          </cell>
          <cell r="H85">
            <v>44986</v>
          </cell>
          <cell r="J85">
            <v>660.83199999999999</v>
          </cell>
          <cell r="L85">
            <v>159.03</v>
          </cell>
          <cell r="M85">
            <v>8</v>
          </cell>
          <cell r="R85">
            <v>0</v>
          </cell>
        </row>
        <row r="86">
          <cell r="C86" t="str">
            <v>UPA OLINDA - C.G 001/2022</v>
          </cell>
          <cell r="E86" t="str">
            <v xml:space="preserve">EVALDO FRANÇA DE FARIAS </v>
          </cell>
          <cell r="F86" t="str">
            <v>2 - Outros Profissionais da Saúde</v>
          </cell>
          <cell r="G86" t="str">
            <v>3222-05</v>
          </cell>
          <cell r="H86">
            <v>44986</v>
          </cell>
          <cell r="J86">
            <v>124.992</v>
          </cell>
          <cell r="L86">
            <v>159.03</v>
          </cell>
          <cell r="M86">
            <v>1.3</v>
          </cell>
          <cell r="O86">
            <v>1.77</v>
          </cell>
          <cell r="R86">
            <v>0</v>
          </cell>
          <cell r="S86">
            <v>78.12</v>
          </cell>
        </row>
        <row r="87">
          <cell r="C87" t="str">
            <v>UPA OLINDA - C.G 001/2022</v>
          </cell>
          <cell r="E87" t="str">
            <v xml:space="preserve">FABIANA DAMO BERNART </v>
          </cell>
          <cell r="F87" t="str">
            <v>4 - Assistência Odontológica</v>
          </cell>
          <cell r="G87" t="str">
            <v>2232-88</v>
          </cell>
          <cell r="H87">
            <v>44986</v>
          </cell>
          <cell r="J87">
            <v>689.96640000000002</v>
          </cell>
          <cell r="L87">
            <v>159.03</v>
          </cell>
          <cell r="M87">
            <v>5.91</v>
          </cell>
          <cell r="R87">
            <v>0</v>
          </cell>
        </row>
        <row r="88">
          <cell r="C88" t="str">
            <v>UPA OLINDA - C.G 001/2022</v>
          </cell>
          <cell r="E88" t="str">
            <v>FABIANA GONCALVES DE MORAES</v>
          </cell>
          <cell r="F88" t="str">
            <v>2 - Outros Profissionais da Saúde</v>
          </cell>
          <cell r="G88" t="str">
            <v>3222-05</v>
          </cell>
          <cell r="H88">
            <v>44986</v>
          </cell>
          <cell r="J88">
            <v>124.992</v>
          </cell>
          <cell r="L88">
            <v>159.03</v>
          </cell>
          <cell r="M88">
            <v>1.3</v>
          </cell>
          <cell r="O88">
            <v>1.77</v>
          </cell>
          <cell r="R88">
            <v>0</v>
          </cell>
        </row>
        <row r="89">
          <cell r="C89" t="str">
            <v>UPA OLINDA - C.G 001/2022</v>
          </cell>
          <cell r="E89" t="str">
            <v xml:space="preserve">FABIO MATOS DE MELO JUNIOR </v>
          </cell>
          <cell r="F89" t="str">
            <v>2 - Outros Profissionais da Saúde</v>
          </cell>
          <cell r="G89" t="str">
            <v>3226-05</v>
          </cell>
          <cell r="H89">
            <v>44986</v>
          </cell>
          <cell r="J89">
            <v>213.05520000000001</v>
          </cell>
          <cell r="L89">
            <v>159.03</v>
          </cell>
          <cell r="M89">
            <v>1.3</v>
          </cell>
          <cell r="O89">
            <v>1.77</v>
          </cell>
          <cell r="R89">
            <v>236.84014200000001</v>
          </cell>
        </row>
        <row r="90">
          <cell r="C90" t="str">
            <v>UPA OLINDA - C.G 001/2022</v>
          </cell>
          <cell r="E90" t="str">
            <v xml:space="preserve">FERNANDA PORTO CARREIRO COELHO </v>
          </cell>
          <cell r="F90" t="str">
            <v>4 - Assistência Odontológica</v>
          </cell>
          <cell r="G90" t="str">
            <v>2232-88</v>
          </cell>
          <cell r="H90">
            <v>44986</v>
          </cell>
          <cell r="J90">
            <v>779.43600000000004</v>
          </cell>
          <cell r="L90">
            <v>159.03</v>
          </cell>
          <cell r="M90">
            <v>5.91</v>
          </cell>
          <cell r="R90">
            <v>0</v>
          </cell>
        </row>
        <row r="91">
          <cell r="C91" t="str">
            <v>UPA OLINDA - C.G 001/2022</v>
          </cell>
          <cell r="E91" t="str">
            <v>FILIPE GUEDES SILVA</v>
          </cell>
          <cell r="F91" t="str">
            <v>1 - Médico</v>
          </cell>
          <cell r="G91" t="str">
            <v>2252-70</v>
          </cell>
          <cell r="H91">
            <v>44986</v>
          </cell>
          <cell r="J91">
            <v>874.10880000000009</v>
          </cell>
          <cell r="L91">
            <v>159.03</v>
          </cell>
          <cell r="M91">
            <v>4</v>
          </cell>
          <cell r="R91">
            <v>0</v>
          </cell>
        </row>
        <row r="92">
          <cell r="C92" t="str">
            <v>UPA OLINDA - C.G 001/2022</v>
          </cell>
          <cell r="E92" t="str">
            <v>FLAVIA MARIA DE FREITAS BEZERRA</v>
          </cell>
          <cell r="F92" t="str">
            <v>3 - Administrativo</v>
          </cell>
          <cell r="G92" t="str">
            <v>4221-05</v>
          </cell>
          <cell r="H92">
            <v>44986</v>
          </cell>
          <cell r="J92">
            <v>141.35920000000002</v>
          </cell>
          <cell r="L92">
            <v>159.03</v>
          </cell>
          <cell r="M92">
            <v>1.3</v>
          </cell>
          <cell r="O92">
            <v>1.77</v>
          </cell>
          <cell r="R92">
            <v>0</v>
          </cell>
          <cell r="S92">
            <v>78.12</v>
          </cell>
        </row>
        <row r="93">
          <cell r="C93" t="str">
            <v>UPA OLINDA - C.G 001/2022</v>
          </cell>
          <cell r="E93" t="str">
            <v>FRANCISCA NOBREGA DE FIGUEIREDO</v>
          </cell>
          <cell r="F93" t="str">
            <v>1 - Médico</v>
          </cell>
          <cell r="G93" t="str">
            <v>2251-25</v>
          </cell>
          <cell r="H93">
            <v>44986</v>
          </cell>
          <cell r="J93">
            <v>1095.2936</v>
          </cell>
          <cell r="L93">
            <v>159.03</v>
          </cell>
          <cell r="M93">
            <v>12</v>
          </cell>
          <cell r="R93">
            <v>0</v>
          </cell>
        </row>
        <row r="94">
          <cell r="C94" t="str">
            <v>UPA OLINDA - C.G 001/2022</v>
          </cell>
          <cell r="E94" t="str">
            <v>FRANCISCA PEREIRA CORREIA</v>
          </cell>
          <cell r="F94" t="str">
            <v>2 - Outros Profissionais da Saúde</v>
          </cell>
          <cell r="G94" t="str">
            <v>2235-05</v>
          </cell>
          <cell r="H94">
            <v>44986</v>
          </cell>
          <cell r="J94">
            <v>124.992</v>
          </cell>
          <cell r="L94">
            <v>159.03</v>
          </cell>
          <cell r="M94">
            <v>1.3</v>
          </cell>
          <cell r="O94">
            <v>1.77</v>
          </cell>
          <cell r="R94">
            <v>0</v>
          </cell>
          <cell r="S94">
            <v>78.12</v>
          </cell>
        </row>
        <row r="95">
          <cell r="C95" t="str">
            <v>UPA OLINDA - C.G 001/2022</v>
          </cell>
          <cell r="E95" t="str">
            <v>FRANCISCO HERBERT ROCHA CUSTODIO</v>
          </cell>
          <cell r="F95" t="str">
            <v>1 - Médico</v>
          </cell>
          <cell r="G95" t="str">
            <v>2251-25</v>
          </cell>
          <cell r="H95">
            <v>44986</v>
          </cell>
          <cell r="J95">
            <v>729.50880000000006</v>
          </cell>
          <cell r="L95">
            <v>159.03</v>
          </cell>
          <cell r="M95">
            <v>8</v>
          </cell>
          <cell r="R95">
            <v>126.109686</v>
          </cell>
        </row>
        <row r="96">
          <cell r="C96" t="str">
            <v>UPA OLINDA - C.G 001/2022</v>
          </cell>
          <cell r="E96" t="str">
            <v>FRANCISCO JOAO ROSSI NETO</v>
          </cell>
          <cell r="F96" t="str">
            <v>1 - Médico</v>
          </cell>
          <cell r="G96" t="str">
            <v>2252-70</v>
          </cell>
          <cell r="H96">
            <v>44986</v>
          </cell>
          <cell r="J96">
            <v>868.524</v>
          </cell>
          <cell r="L96">
            <v>159.03</v>
          </cell>
          <cell r="M96">
            <v>10</v>
          </cell>
          <cell r="R96">
            <v>0</v>
          </cell>
        </row>
        <row r="97">
          <cell r="C97" t="str">
            <v>UPA OLINDA - C.G 001/2022</v>
          </cell>
          <cell r="E97" t="str">
            <v>GABRIEL TRAJANO LACERDA</v>
          </cell>
          <cell r="F97" t="str">
            <v>3 - Administrativo</v>
          </cell>
          <cell r="G97" t="str">
            <v>4110-10</v>
          </cell>
          <cell r="H97">
            <v>44986</v>
          </cell>
          <cell r="J97">
            <v>12.24</v>
          </cell>
          <cell r="O97">
            <v>1.77</v>
          </cell>
          <cell r="R97">
            <v>126.109686</v>
          </cell>
          <cell r="S97">
            <v>36.700000000000003</v>
          </cell>
        </row>
        <row r="98">
          <cell r="C98" t="str">
            <v>UPA OLINDA - C.G 001/2022</v>
          </cell>
          <cell r="E98" t="str">
            <v>GABRIELA CANEDO CAMPOS VALENCA</v>
          </cell>
          <cell r="F98" t="str">
            <v>1 - Médico</v>
          </cell>
          <cell r="G98" t="str">
            <v>2251-25</v>
          </cell>
          <cell r="H98">
            <v>44986</v>
          </cell>
          <cell r="J98">
            <v>351.14080000000001</v>
          </cell>
          <cell r="L98">
            <v>159.03</v>
          </cell>
          <cell r="M98">
            <v>4</v>
          </cell>
          <cell r="R98">
            <v>0</v>
          </cell>
        </row>
        <row r="99">
          <cell r="C99" t="str">
            <v>UPA OLINDA - C.G 001/2022</v>
          </cell>
          <cell r="E99" t="str">
            <v>GABRIELA DELGADO SORIANO</v>
          </cell>
          <cell r="F99" t="str">
            <v>1 - Médico</v>
          </cell>
          <cell r="G99" t="str">
            <v>2251-24</v>
          </cell>
          <cell r="H99">
            <v>44986</v>
          </cell>
          <cell r="J99">
            <v>340.83199999999999</v>
          </cell>
          <cell r="L99">
            <v>159.03</v>
          </cell>
          <cell r="M99">
            <v>4</v>
          </cell>
          <cell r="R99">
            <v>0</v>
          </cell>
        </row>
        <row r="100">
          <cell r="C100" t="str">
            <v>UPA OLINDA - C.G 001/2022</v>
          </cell>
          <cell r="E100" t="str">
            <v>GABRIELA FLAESCHEN CARIBE</v>
          </cell>
          <cell r="F100" t="str">
            <v>1 - Médico</v>
          </cell>
          <cell r="G100" t="str">
            <v>2251-24</v>
          </cell>
          <cell r="H100">
            <v>44986</v>
          </cell>
          <cell r="J100">
            <v>378.98559999999998</v>
          </cell>
          <cell r="L100">
            <v>159.03</v>
          </cell>
          <cell r="M100">
            <v>4</v>
          </cell>
          <cell r="R100">
            <v>184.9608728</v>
          </cell>
        </row>
        <row r="101">
          <cell r="C101" t="str">
            <v>UPA OLINDA - C.G 001/2022</v>
          </cell>
          <cell r="E101" t="str">
            <v>GABRIELA VIEIRA CABRAL FIGUEIREDO</v>
          </cell>
          <cell r="F101" t="str">
            <v>4 - Assistência Odontológica</v>
          </cell>
          <cell r="G101" t="str">
            <v>2232-88</v>
          </cell>
          <cell r="H101">
            <v>44986</v>
          </cell>
          <cell r="J101">
            <v>684.32960000000003</v>
          </cell>
          <cell r="L101">
            <v>159.03</v>
          </cell>
          <cell r="M101">
            <v>5.91</v>
          </cell>
          <cell r="R101">
            <v>0</v>
          </cell>
        </row>
        <row r="102">
          <cell r="C102" t="str">
            <v>UPA OLINDA - C.G 001/2022</v>
          </cell>
          <cell r="E102" t="str">
            <v>GABRIELLA CAROLINE SALES DO NASCIMENTO</v>
          </cell>
          <cell r="F102" t="str">
            <v>1 - Médico</v>
          </cell>
          <cell r="G102" t="str">
            <v>2251-25</v>
          </cell>
          <cell r="H102">
            <v>44986</v>
          </cell>
          <cell r="J102">
            <v>481.66320000000002</v>
          </cell>
          <cell r="L102">
            <v>159.03</v>
          </cell>
          <cell r="M102">
            <v>4</v>
          </cell>
          <cell r="R102">
            <v>0</v>
          </cell>
        </row>
        <row r="103">
          <cell r="C103" t="str">
            <v>UPA OLINDA - C.G 001/2022</v>
          </cell>
          <cell r="E103" t="str">
            <v>GABRIELLA CINDY CAVALCANTE SANTANA</v>
          </cell>
          <cell r="F103" t="str">
            <v>2 - Outros Profissionais da Saúde</v>
          </cell>
          <cell r="G103" t="str">
            <v>2235-05</v>
          </cell>
          <cell r="H103">
            <v>44986</v>
          </cell>
          <cell r="J103">
            <v>201.96720000000002</v>
          </cell>
          <cell r="L103">
            <v>159.03</v>
          </cell>
          <cell r="M103">
            <v>1.83</v>
          </cell>
          <cell r="R103">
            <v>0</v>
          </cell>
          <cell r="S103">
            <v>109.67</v>
          </cell>
        </row>
        <row r="104">
          <cell r="C104" t="str">
            <v>UPA OLINDA - C.G 001/2022</v>
          </cell>
          <cell r="E104" t="str">
            <v>GEDIVALDO LUIZ DOS SANTOS JUNIOR</v>
          </cell>
          <cell r="F104" t="str">
            <v>3 - Administrativo</v>
          </cell>
          <cell r="G104" t="str">
            <v>4221-05</v>
          </cell>
          <cell r="H104">
            <v>44986</v>
          </cell>
          <cell r="J104">
            <v>179.78639999999999</v>
          </cell>
          <cell r="L104">
            <v>159.03</v>
          </cell>
          <cell r="M104">
            <v>1.3</v>
          </cell>
          <cell r="O104">
            <v>1.77</v>
          </cell>
          <cell r="R104">
            <v>0</v>
          </cell>
          <cell r="S104">
            <v>78.12</v>
          </cell>
        </row>
        <row r="105">
          <cell r="C105" t="str">
            <v>UPA OLINDA - C.G 001/2022</v>
          </cell>
          <cell r="E105" t="str">
            <v>GEMISON LUIZ DOS SANTOS</v>
          </cell>
          <cell r="F105" t="str">
            <v>3 - Administrativo</v>
          </cell>
          <cell r="G105" t="str">
            <v>4221-05</v>
          </cell>
          <cell r="H105">
            <v>44986</v>
          </cell>
          <cell r="J105">
            <v>124.992</v>
          </cell>
          <cell r="L105">
            <v>159.03</v>
          </cell>
          <cell r="M105">
            <v>1.3</v>
          </cell>
          <cell r="O105">
            <v>1.77</v>
          </cell>
          <cell r="R105">
            <v>0</v>
          </cell>
          <cell r="S105">
            <v>78.12</v>
          </cell>
        </row>
        <row r="106">
          <cell r="C106" t="str">
            <v>UPA OLINDA - C.G 001/2022</v>
          </cell>
          <cell r="E106" t="str">
            <v xml:space="preserve">GESIKA ASSUNCAO DO NASCIMENTO </v>
          </cell>
          <cell r="F106" t="str">
            <v>2 - Outros Profissionais da Saúde</v>
          </cell>
          <cell r="G106" t="str">
            <v>2237-10</v>
          </cell>
          <cell r="H106">
            <v>44986</v>
          </cell>
          <cell r="J106">
            <v>532.68799999999999</v>
          </cell>
          <cell r="L106">
            <v>159.03</v>
          </cell>
          <cell r="M106">
            <v>3.17</v>
          </cell>
          <cell r="O106">
            <v>1.77</v>
          </cell>
          <cell r="R106">
            <v>103.3484256</v>
          </cell>
        </row>
        <row r="107">
          <cell r="C107" t="str">
            <v>UPA OLINDA - C.G 001/2022</v>
          </cell>
          <cell r="E107" t="str">
            <v>GILCENILDO DA SILVA CARDOSO</v>
          </cell>
          <cell r="F107" t="str">
            <v>2 - Outros Profissionais da Saúde</v>
          </cell>
          <cell r="G107" t="str">
            <v>3222-05</v>
          </cell>
          <cell r="H107">
            <v>44986</v>
          </cell>
          <cell r="J107">
            <v>129.61920000000001</v>
          </cell>
          <cell r="L107">
            <v>159.03</v>
          </cell>
          <cell r="M107">
            <v>1.3</v>
          </cell>
          <cell r="O107">
            <v>1.77</v>
          </cell>
          <cell r="R107">
            <v>0</v>
          </cell>
        </row>
        <row r="108">
          <cell r="C108" t="str">
            <v>UPA OLINDA - C.G 001/2022</v>
          </cell>
          <cell r="E108" t="str">
            <v>GLEINE PINHEIRO SANTOS BARROS</v>
          </cell>
          <cell r="F108" t="str">
            <v>3 - Administrativo</v>
          </cell>
          <cell r="G108" t="str">
            <v>5174-10</v>
          </cell>
          <cell r="H108">
            <v>44986</v>
          </cell>
          <cell r="J108">
            <v>660.83199999999999</v>
          </cell>
          <cell r="L108">
            <v>159.03</v>
          </cell>
          <cell r="M108">
            <v>8</v>
          </cell>
          <cell r="R108">
            <v>126.109686</v>
          </cell>
        </row>
        <row r="109">
          <cell r="C109" t="str">
            <v>UPA OLINDA - C.G 001/2022</v>
          </cell>
          <cell r="E109" t="str">
            <v>GLEYCE ANDRADE DO NASCIMENTO</v>
          </cell>
          <cell r="F109" t="str">
            <v>2 - Outros Profissionais da Saúde</v>
          </cell>
          <cell r="G109" t="str">
            <v>3222-05</v>
          </cell>
          <cell r="H109">
            <v>44986</v>
          </cell>
          <cell r="J109">
            <v>153.77040000000002</v>
          </cell>
          <cell r="L109">
            <v>159.03</v>
          </cell>
          <cell r="M109">
            <v>1.3</v>
          </cell>
          <cell r="O109">
            <v>1.77</v>
          </cell>
          <cell r="R109">
            <v>0</v>
          </cell>
          <cell r="S109">
            <v>78.12</v>
          </cell>
        </row>
        <row r="110">
          <cell r="C110" t="str">
            <v>UPA OLINDA - C.G 001/2022</v>
          </cell>
          <cell r="E110" t="str">
            <v>GLORIA MARIA CORREIA TAVARES</v>
          </cell>
          <cell r="F110" t="str">
            <v>2 - Outros Profissionais da Saúde</v>
          </cell>
          <cell r="G110" t="str">
            <v>7664-20</v>
          </cell>
          <cell r="H110">
            <v>44986</v>
          </cell>
          <cell r="J110">
            <v>167.4152</v>
          </cell>
          <cell r="L110">
            <v>159.03</v>
          </cell>
          <cell r="M110">
            <v>1.26</v>
          </cell>
          <cell r="O110">
            <v>1.77</v>
          </cell>
          <cell r="R110">
            <v>0</v>
          </cell>
        </row>
        <row r="111">
          <cell r="C111" t="str">
            <v>UPA OLINDA - C.G 001/2022</v>
          </cell>
          <cell r="E111" t="str">
            <v>HALANA FREIRES LEANDRO</v>
          </cell>
          <cell r="F111" t="str">
            <v>1 - Médico</v>
          </cell>
          <cell r="G111" t="str">
            <v>2251-25</v>
          </cell>
          <cell r="H111">
            <v>44986</v>
          </cell>
          <cell r="J111">
            <v>412.26400000000001</v>
          </cell>
          <cell r="L111">
            <v>159.03</v>
          </cell>
          <cell r="M111">
            <v>8</v>
          </cell>
          <cell r="R111">
            <v>0</v>
          </cell>
        </row>
        <row r="112">
          <cell r="C112" t="str">
            <v>UPA OLINDA - C.G 001/2022</v>
          </cell>
          <cell r="E112" t="str">
            <v>HELAINE MANOELA FERREIRA DE OLIVEIRA MORAES GOMES</v>
          </cell>
          <cell r="F112" t="str">
            <v>2 - Outros Profissionais da Saúde</v>
          </cell>
          <cell r="G112" t="str">
            <v>2516-05</v>
          </cell>
          <cell r="H112">
            <v>44986</v>
          </cell>
          <cell r="J112">
            <v>235.20720000000003</v>
          </cell>
          <cell r="L112">
            <v>159.03</v>
          </cell>
          <cell r="M112">
            <v>2.19</v>
          </cell>
          <cell r="O112">
            <v>1.77</v>
          </cell>
          <cell r="R112">
            <v>0</v>
          </cell>
        </row>
        <row r="113">
          <cell r="C113" t="str">
            <v>UPA OLINDA - C.G 001/2022</v>
          </cell>
          <cell r="E113" t="str">
            <v>HERALDO HENRIQUE DE ARRUDA JUNIO</v>
          </cell>
          <cell r="F113" t="str">
            <v>2 - Outros Profissionais da Saúde</v>
          </cell>
          <cell r="G113" t="str">
            <v>2252-70</v>
          </cell>
          <cell r="H113">
            <v>44986</v>
          </cell>
          <cell r="J113">
            <v>124.992</v>
          </cell>
          <cell r="L113">
            <v>159.03</v>
          </cell>
          <cell r="M113">
            <v>1.3</v>
          </cell>
          <cell r="O113">
            <v>1.77</v>
          </cell>
          <cell r="R113">
            <v>126.109686</v>
          </cell>
          <cell r="S113">
            <v>78.12</v>
          </cell>
        </row>
        <row r="114">
          <cell r="C114" t="str">
            <v>UPA OLINDA - C.G 001/2022</v>
          </cell>
          <cell r="E114" t="str">
            <v>HEVERTON CESAR DA SILVA RAMOS</v>
          </cell>
          <cell r="F114" t="str">
            <v>2 - Outros Profissionais da Saúde</v>
          </cell>
          <cell r="G114" t="str">
            <v>2235-05</v>
          </cell>
          <cell r="H114">
            <v>44986</v>
          </cell>
          <cell r="J114">
            <v>294.1592</v>
          </cell>
          <cell r="L114">
            <v>159.03</v>
          </cell>
          <cell r="M114">
            <v>2</v>
          </cell>
          <cell r="R114">
            <v>0</v>
          </cell>
        </row>
        <row r="115">
          <cell r="C115" t="str">
            <v>UPA OLINDA - C.G 001/2022</v>
          </cell>
          <cell r="E115" t="str">
            <v>IDEILDO RIBEIRO TOZER</v>
          </cell>
          <cell r="F115" t="str">
            <v>2 - Outros Profissionais da Saúde</v>
          </cell>
          <cell r="G115" t="str">
            <v>3222-05</v>
          </cell>
          <cell r="H115">
            <v>44986</v>
          </cell>
          <cell r="J115">
            <v>124.992</v>
          </cell>
          <cell r="L115">
            <v>159.03</v>
          </cell>
          <cell r="M115">
            <v>1.3</v>
          </cell>
          <cell r="O115">
            <v>1.77</v>
          </cell>
          <cell r="R115">
            <v>0</v>
          </cell>
          <cell r="S115">
            <v>78.12</v>
          </cell>
        </row>
        <row r="116">
          <cell r="C116" t="str">
            <v>UPA OLINDA - C.G 001/2022</v>
          </cell>
          <cell r="E116" t="str">
            <v>ISABELA DE PÁDUA BARBOSA</v>
          </cell>
          <cell r="F116" t="str">
            <v>1 - Médico</v>
          </cell>
          <cell r="G116" t="str">
            <v>2251-24</v>
          </cell>
          <cell r="H116">
            <v>44986</v>
          </cell>
          <cell r="J116">
            <v>721.87839999999994</v>
          </cell>
          <cell r="L116">
            <v>159.03</v>
          </cell>
          <cell r="M116">
            <v>8</v>
          </cell>
          <cell r="R116">
            <v>0</v>
          </cell>
        </row>
        <row r="117">
          <cell r="C117" t="str">
            <v>UPA OLINDA - C.G 001/2022</v>
          </cell>
          <cell r="E117" t="str">
            <v>IVISON MEIRELES MONTEIRO</v>
          </cell>
          <cell r="F117" t="str">
            <v>3 - Administrativo</v>
          </cell>
          <cell r="G117" t="str">
            <v>5143-10</v>
          </cell>
          <cell r="H117">
            <v>44986</v>
          </cell>
          <cell r="J117">
            <v>124.992</v>
          </cell>
          <cell r="L117">
            <v>159.03</v>
          </cell>
          <cell r="M117">
            <v>1.3</v>
          </cell>
          <cell r="O117">
            <v>1.77</v>
          </cell>
          <cell r="R117">
            <v>172.247376</v>
          </cell>
          <cell r="S117">
            <v>78.12</v>
          </cell>
        </row>
        <row r="118">
          <cell r="C118" t="str">
            <v>UPA OLINDA - C.G 001/2022</v>
          </cell>
          <cell r="E118" t="str">
            <v>IZABELA DO SOCORRO SIQUEIRA NUNES</v>
          </cell>
          <cell r="F118" t="str">
            <v>1 - Médico</v>
          </cell>
          <cell r="G118" t="str">
            <v>2251-25</v>
          </cell>
          <cell r="H118">
            <v>44986</v>
          </cell>
          <cell r="J118">
            <v>967.27679999999998</v>
          </cell>
          <cell r="L118">
            <v>159.03</v>
          </cell>
          <cell r="M118">
            <v>8</v>
          </cell>
          <cell r="R118">
            <v>0</v>
          </cell>
        </row>
        <row r="119">
          <cell r="C119" t="str">
            <v>UPA OLINDA - C.G 001/2022</v>
          </cell>
          <cell r="E119" t="str">
            <v>JACIAN DE ANDRADE CAMPELLO SOBRAL</v>
          </cell>
          <cell r="F119" t="str">
            <v>3 - Administrativo</v>
          </cell>
          <cell r="G119" t="str">
            <v>4110-10</v>
          </cell>
          <cell r="H119">
            <v>44986</v>
          </cell>
          <cell r="J119">
            <v>120.16</v>
          </cell>
          <cell r="L119">
            <v>159.03</v>
          </cell>
          <cell r="M119">
            <v>1.3</v>
          </cell>
          <cell r="O119">
            <v>1.77</v>
          </cell>
          <cell r="R119">
            <v>0</v>
          </cell>
        </row>
        <row r="120">
          <cell r="C120" t="str">
            <v>UPA OLINDA - C.G 001/2022</v>
          </cell>
          <cell r="E120" t="str">
            <v>JACKELINE DA SILVA LIMA</v>
          </cell>
          <cell r="F120" t="str">
            <v>2 - Outros Profissionais da Saúde</v>
          </cell>
          <cell r="G120" t="str">
            <v>3222-05</v>
          </cell>
          <cell r="H120">
            <v>44986</v>
          </cell>
          <cell r="J120">
            <v>187.31360000000001</v>
          </cell>
          <cell r="L120">
            <v>159.03</v>
          </cell>
          <cell r="M120">
            <v>1.3</v>
          </cell>
          <cell r="O120">
            <v>1.77</v>
          </cell>
          <cell r="R120">
            <v>172.247376</v>
          </cell>
        </row>
        <row r="121">
          <cell r="C121" t="str">
            <v>UPA OLINDA - C.G 001/2022</v>
          </cell>
          <cell r="E121" t="str">
            <v>JAILMA DOS SANTOS SOUZA</v>
          </cell>
          <cell r="F121" t="str">
            <v>2 - Outros Profissionais da Saúde</v>
          </cell>
          <cell r="G121" t="str">
            <v>3222-05</v>
          </cell>
          <cell r="H121">
            <v>44986</v>
          </cell>
          <cell r="J121">
            <v>135.8304</v>
          </cell>
          <cell r="L121">
            <v>159.03</v>
          </cell>
          <cell r="M121">
            <v>1.3</v>
          </cell>
          <cell r="O121">
            <v>1.77</v>
          </cell>
          <cell r="R121">
            <v>0</v>
          </cell>
          <cell r="S121">
            <v>78.12</v>
          </cell>
        </row>
        <row r="122">
          <cell r="C122" t="str">
            <v>UPA OLINDA - C.G 001/2022</v>
          </cell>
          <cell r="E122" t="str">
            <v>JAILSON HENRIQUE DA SILVA</v>
          </cell>
          <cell r="F122" t="str">
            <v>3 - Administrativo</v>
          </cell>
          <cell r="G122" t="str">
            <v>7823-20</v>
          </cell>
          <cell r="H122">
            <v>44986</v>
          </cell>
          <cell r="J122">
            <v>174.28479999999999</v>
          </cell>
          <cell r="L122">
            <v>159.03</v>
          </cell>
          <cell r="M122">
            <v>1.74</v>
          </cell>
          <cell r="O122">
            <v>1.77</v>
          </cell>
          <cell r="R122">
            <v>168.14624800000001</v>
          </cell>
        </row>
        <row r="123">
          <cell r="C123" t="str">
            <v>UPA OLINDA - C.G 001/2022</v>
          </cell>
          <cell r="E123" t="str">
            <v>JAIRO GOMES DE MELO</v>
          </cell>
          <cell r="F123" t="str">
            <v>2 - Outros Profissionais da Saúde</v>
          </cell>
          <cell r="G123" t="str">
            <v>3226-05</v>
          </cell>
          <cell r="H123">
            <v>44986</v>
          </cell>
          <cell r="J123">
            <v>202.89360000000002</v>
          </cell>
          <cell r="L123">
            <v>159.03</v>
          </cell>
          <cell r="M123">
            <v>1.3</v>
          </cell>
          <cell r="O123">
            <v>1.77</v>
          </cell>
          <cell r="R123">
            <v>0</v>
          </cell>
          <cell r="S123">
            <v>78.12</v>
          </cell>
        </row>
        <row r="124">
          <cell r="C124" t="str">
            <v>UPA OLINDA - C.G 001/2022</v>
          </cell>
          <cell r="E124" t="str">
            <v>JAKIANAIARA FERNANDES GOMES</v>
          </cell>
          <cell r="F124" t="str">
            <v>2 - Outros Profissionais da Saúde</v>
          </cell>
          <cell r="G124" t="str">
            <v>2235-05</v>
          </cell>
          <cell r="H124">
            <v>44986</v>
          </cell>
          <cell r="J124">
            <v>220.80240000000003</v>
          </cell>
          <cell r="L124">
            <v>159.03</v>
          </cell>
          <cell r="M124">
            <v>1.89</v>
          </cell>
          <cell r="R124">
            <v>0</v>
          </cell>
        </row>
        <row r="125">
          <cell r="C125" t="str">
            <v>UPA OLINDA - C.G 001/2022</v>
          </cell>
          <cell r="E125" t="str">
            <v>JAKIELE BEM GOMES</v>
          </cell>
          <cell r="F125" t="str">
            <v>1 - Médico</v>
          </cell>
          <cell r="G125" t="str">
            <v>2251-24</v>
          </cell>
          <cell r="H125">
            <v>44986</v>
          </cell>
          <cell r="J125">
            <v>470.34559999999999</v>
          </cell>
          <cell r="L125">
            <v>159.03</v>
          </cell>
          <cell r="M125">
            <v>4</v>
          </cell>
          <cell r="R125">
            <v>0</v>
          </cell>
        </row>
        <row r="126">
          <cell r="C126" t="str">
            <v>UPA OLINDA - C.G 001/2022</v>
          </cell>
          <cell r="E126" t="str">
            <v>JANAINA BARBOSA DE FRAGA</v>
          </cell>
          <cell r="F126" t="str">
            <v>2 - Outros Profissionais da Saúde</v>
          </cell>
          <cell r="G126" t="str">
            <v>3222-05</v>
          </cell>
          <cell r="H126">
            <v>44986</v>
          </cell>
          <cell r="J126">
            <v>169.68639999999999</v>
          </cell>
          <cell r="L126">
            <v>159.03</v>
          </cell>
          <cell r="M126">
            <v>1.3</v>
          </cell>
          <cell r="O126">
            <v>1.77</v>
          </cell>
          <cell r="R126">
            <v>126.109686</v>
          </cell>
        </row>
        <row r="127">
          <cell r="C127" t="str">
            <v>UPA OLINDA - C.G 001/2022</v>
          </cell>
          <cell r="E127" t="str">
            <v>JEREMIAS DE SOUZA SIMPLICIO</v>
          </cell>
          <cell r="F127" t="str">
            <v>2 - Outros Profissionais da Saúde</v>
          </cell>
          <cell r="G127" t="str">
            <v>3251-05</v>
          </cell>
          <cell r="H127">
            <v>44986</v>
          </cell>
          <cell r="J127">
            <v>135.15360000000001</v>
          </cell>
          <cell r="L127">
            <v>159.03</v>
          </cell>
          <cell r="M127">
            <v>1.3</v>
          </cell>
          <cell r="O127">
            <v>1.77</v>
          </cell>
          <cell r="R127">
            <v>0</v>
          </cell>
        </row>
        <row r="128">
          <cell r="C128" t="str">
            <v>UPA OLINDA - C.G 001/2022</v>
          </cell>
          <cell r="E128" t="str">
            <v>JESSIKA LIMA DE SOUZA</v>
          </cell>
          <cell r="F128" t="str">
            <v>2 - Outros Profissionais da Saúde</v>
          </cell>
          <cell r="G128" t="str">
            <v>3222-05</v>
          </cell>
          <cell r="H128">
            <v>44986</v>
          </cell>
          <cell r="J128">
            <v>124.992</v>
          </cell>
          <cell r="L128">
            <v>159.03</v>
          </cell>
          <cell r="M128">
            <v>1.3</v>
          </cell>
          <cell r="O128">
            <v>1.77</v>
          </cell>
          <cell r="R128">
            <v>172.247376</v>
          </cell>
          <cell r="S128">
            <v>78.12</v>
          </cell>
        </row>
        <row r="129">
          <cell r="C129" t="str">
            <v>UPA OLINDA - C.G 001/2022</v>
          </cell>
          <cell r="E129" t="str">
            <v>JOABE GOMES DO NASCIMENTO</v>
          </cell>
          <cell r="F129" t="str">
            <v>3 - Administrativo</v>
          </cell>
          <cell r="G129" t="str">
            <v>5174-10</v>
          </cell>
          <cell r="H129">
            <v>44986</v>
          </cell>
          <cell r="J129">
            <v>135.8304</v>
          </cell>
          <cell r="L129">
            <v>159.03</v>
          </cell>
          <cell r="M129">
            <v>1.3</v>
          </cell>
          <cell r="O129">
            <v>1.77</v>
          </cell>
          <cell r="R129">
            <v>0</v>
          </cell>
          <cell r="S129">
            <v>78.12</v>
          </cell>
        </row>
        <row r="130">
          <cell r="C130" t="str">
            <v>UPA OLINDA - C.G 001/2022</v>
          </cell>
          <cell r="E130" t="str">
            <v>JOANA DALVA DE SOUSA</v>
          </cell>
          <cell r="F130" t="str">
            <v>3 - Administrativo</v>
          </cell>
          <cell r="G130" t="str">
            <v>1422-10</v>
          </cell>
          <cell r="H130">
            <v>44986</v>
          </cell>
          <cell r="J130">
            <v>292.28560000000004</v>
          </cell>
          <cell r="L130">
            <v>159.03</v>
          </cell>
          <cell r="M130">
            <v>3.65</v>
          </cell>
          <cell r="O130">
            <v>1.77</v>
          </cell>
          <cell r="R130">
            <v>0</v>
          </cell>
          <cell r="S130">
            <v>219.21</v>
          </cell>
        </row>
        <row r="131">
          <cell r="C131" t="str">
            <v>UPA OLINDA - C.G 001/2022</v>
          </cell>
          <cell r="E131" t="str">
            <v>JOANA KARINA LEITE PEIXOTO</v>
          </cell>
          <cell r="F131" t="str">
            <v>2 - Outros Profissionais da Saúde</v>
          </cell>
          <cell r="G131" t="str">
            <v>5152-05</v>
          </cell>
          <cell r="H131">
            <v>44986</v>
          </cell>
          <cell r="J131">
            <v>179.5968</v>
          </cell>
          <cell r="L131">
            <v>159.03</v>
          </cell>
          <cell r="M131">
            <v>1.3</v>
          </cell>
          <cell r="O131">
            <v>1.77</v>
          </cell>
          <cell r="R131">
            <v>0</v>
          </cell>
        </row>
        <row r="132">
          <cell r="C132" t="str">
            <v>UPA OLINDA - C.G 001/2022</v>
          </cell>
          <cell r="E132" t="str">
            <v>JOAO AGRICIO COSTA DE FRANCA</v>
          </cell>
          <cell r="F132" t="str">
            <v>2 - Outros Profissionais da Saúde</v>
          </cell>
          <cell r="G132" t="str">
            <v>3241-15</v>
          </cell>
          <cell r="H132">
            <v>44986</v>
          </cell>
          <cell r="J132">
            <v>267.92720000000003</v>
          </cell>
          <cell r="L132">
            <v>159.03</v>
          </cell>
          <cell r="M132">
            <v>2.31</v>
          </cell>
          <cell r="R132">
            <v>0</v>
          </cell>
        </row>
        <row r="133">
          <cell r="C133" t="str">
            <v>UPA OLINDA - C.G 001/2022</v>
          </cell>
          <cell r="E133" t="str">
            <v>JOÃO PAULO PEREIRA DASILVA</v>
          </cell>
          <cell r="F133" t="str">
            <v>3 - Administrativo</v>
          </cell>
          <cell r="G133" t="str">
            <v>5174-10</v>
          </cell>
          <cell r="H133">
            <v>44986</v>
          </cell>
          <cell r="J133">
            <v>104.16</v>
          </cell>
          <cell r="L133">
            <v>159.03</v>
          </cell>
          <cell r="M133">
            <v>1.3</v>
          </cell>
          <cell r="O133">
            <v>1.77</v>
          </cell>
          <cell r="R133">
            <v>126.109686</v>
          </cell>
          <cell r="S133">
            <v>78.12</v>
          </cell>
        </row>
        <row r="134">
          <cell r="C134" t="str">
            <v>UPA OLINDA - C.G 001/2022</v>
          </cell>
          <cell r="E134" t="str">
            <v>JOSE FERREIRA BASTOS NETO</v>
          </cell>
          <cell r="F134" t="str">
            <v>3 - Administrativo</v>
          </cell>
          <cell r="G134" t="str">
            <v>4221-05</v>
          </cell>
          <cell r="H134">
            <v>44986</v>
          </cell>
          <cell r="J134">
            <v>124.992</v>
          </cell>
          <cell r="L134">
            <v>159.03</v>
          </cell>
          <cell r="M134">
            <v>1.3</v>
          </cell>
          <cell r="O134">
            <v>1.77</v>
          </cell>
          <cell r="R134">
            <v>126.109686</v>
          </cell>
        </row>
        <row r="135">
          <cell r="C135" t="str">
            <v>UPA OLINDA - C.G 001/2022</v>
          </cell>
          <cell r="E135" t="str">
            <v>JOSE VICENTE FERREIRA</v>
          </cell>
          <cell r="F135" t="str">
            <v>2 - Outros Profissionais da Saúde</v>
          </cell>
          <cell r="G135" t="str">
            <v>7664-20</v>
          </cell>
          <cell r="H135">
            <v>44986</v>
          </cell>
          <cell r="J135">
            <v>212.47280000000001</v>
          </cell>
          <cell r="L135">
            <v>159.03</v>
          </cell>
          <cell r="M135">
            <v>1.3</v>
          </cell>
          <cell r="O135">
            <v>1.77</v>
          </cell>
          <cell r="R135">
            <v>184.9608728</v>
          </cell>
        </row>
        <row r="136">
          <cell r="C136" t="str">
            <v>UPA OLINDA - C.G 001/2022</v>
          </cell>
          <cell r="E136" t="str">
            <v>JOSE WELLINGTON DA SILVA PEREIRA</v>
          </cell>
          <cell r="F136" t="str">
            <v>2 - Outros Profissionais da Saúde</v>
          </cell>
          <cell r="G136" t="str">
            <v>3222-05</v>
          </cell>
          <cell r="H136">
            <v>44986</v>
          </cell>
          <cell r="J136">
            <v>124.992</v>
          </cell>
          <cell r="L136">
            <v>159.03</v>
          </cell>
          <cell r="M136">
            <v>1.3</v>
          </cell>
          <cell r="O136">
            <v>1.77</v>
          </cell>
          <cell r="R136">
            <v>0</v>
          </cell>
          <cell r="S136">
            <v>78.12</v>
          </cell>
        </row>
        <row r="137">
          <cell r="C137" t="str">
            <v>UPA OLINDA - C.G 001/2022</v>
          </cell>
          <cell r="E137" t="str">
            <v xml:space="preserve"> JOSE WILLIAM DE ARAUJO FARIAS</v>
          </cell>
          <cell r="F137" t="str">
            <v>2 - Outros Profissionais da Saúde</v>
          </cell>
          <cell r="G137" t="str">
            <v>3241-20</v>
          </cell>
          <cell r="H137">
            <v>44986</v>
          </cell>
          <cell r="J137">
            <v>267.92720000000003</v>
          </cell>
          <cell r="L137">
            <v>159.03</v>
          </cell>
          <cell r="M137">
            <v>2.31</v>
          </cell>
          <cell r="R137">
            <v>0</v>
          </cell>
        </row>
        <row r="138">
          <cell r="C138" t="str">
            <v>UPA OLINDA - C.G 001/2022</v>
          </cell>
          <cell r="E138" t="str">
            <v>JOSEFA JANAINA CURVELO DA SILVA</v>
          </cell>
          <cell r="F138" t="str">
            <v>2 - Outros Profissionais da Saúde</v>
          </cell>
          <cell r="G138" t="str">
            <v>2235-05</v>
          </cell>
          <cell r="H138">
            <v>44986</v>
          </cell>
          <cell r="J138">
            <v>167.05360000000002</v>
          </cell>
          <cell r="L138">
            <v>159.03</v>
          </cell>
          <cell r="M138">
            <v>1.83</v>
          </cell>
          <cell r="R138">
            <v>172.247376</v>
          </cell>
        </row>
        <row r="139">
          <cell r="C139" t="str">
            <v>UPA OLINDA - C.G 001/2022</v>
          </cell>
          <cell r="E139" t="str">
            <v>JOSELI CAVALCANTE DE ANDRADE</v>
          </cell>
          <cell r="F139" t="str">
            <v>2 - Outros Profissionais da Saúde</v>
          </cell>
          <cell r="G139" t="str">
            <v>3222-05</v>
          </cell>
          <cell r="H139">
            <v>44986</v>
          </cell>
          <cell r="J139">
            <v>131.19759999999999</v>
          </cell>
          <cell r="L139">
            <v>159.03</v>
          </cell>
          <cell r="M139">
            <v>1.3</v>
          </cell>
          <cell r="O139">
            <v>1.77</v>
          </cell>
          <cell r="R139">
            <v>0</v>
          </cell>
          <cell r="S139">
            <v>78.12</v>
          </cell>
        </row>
        <row r="140">
          <cell r="C140" t="str">
            <v>UPA OLINDA - C.G 001/2022</v>
          </cell>
          <cell r="E140" t="str">
            <v>JOSELIA MARIA DE BRITO SILVA</v>
          </cell>
          <cell r="F140" t="str">
            <v>2 - Outros Profissionais da Saúde</v>
          </cell>
          <cell r="G140" t="str">
            <v>3222-05</v>
          </cell>
          <cell r="H140">
            <v>44986</v>
          </cell>
          <cell r="J140">
            <v>190.51840000000001</v>
          </cell>
          <cell r="L140">
            <v>159.03</v>
          </cell>
          <cell r="M140">
            <v>1.3</v>
          </cell>
          <cell r="O140">
            <v>1.77</v>
          </cell>
          <cell r="R140">
            <v>0</v>
          </cell>
          <cell r="S140">
            <v>78.12</v>
          </cell>
        </row>
        <row r="141">
          <cell r="C141" t="str">
            <v>UPA OLINDA - C.G 001/2022</v>
          </cell>
          <cell r="E141" t="str">
            <v>JOZIMO ALVES FEITOSA NETO</v>
          </cell>
          <cell r="F141" t="str">
            <v>1 - Médico</v>
          </cell>
          <cell r="G141" t="str">
            <v>2251-25</v>
          </cell>
          <cell r="H141">
            <v>44986</v>
          </cell>
          <cell r="J141">
            <v>340.83199999999999</v>
          </cell>
          <cell r="L141">
            <v>159.03</v>
          </cell>
          <cell r="M141">
            <v>4</v>
          </cell>
          <cell r="R141">
            <v>149.17853099999999</v>
          </cell>
        </row>
        <row r="142">
          <cell r="C142" t="str">
            <v>UPA OLINDA - C.G 001/2022</v>
          </cell>
          <cell r="E142" t="str">
            <v>JUCILEIDE GABRIEL DA SILVA</v>
          </cell>
          <cell r="F142" t="str">
            <v>2 - Outros Profissionais da Saúde</v>
          </cell>
          <cell r="G142" t="str">
            <v>3222-05</v>
          </cell>
          <cell r="H142">
            <v>44986</v>
          </cell>
          <cell r="J142">
            <v>208.32</v>
          </cell>
          <cell r="L142">
            <v>159.03</v>
          </cell>
          <cell r="M142">
            <v>1.3</v>
          </cell>
          <cell r="O142">
            <v>1.77</v>
          </cell>
          <cell r="R142">
            <v>0</v>
          </cell>
          <cell r="S142">
            <v>78.12</v>
          </cell>
        </row>
        <row r="143">
          <cell r="C143" t="str">
            <v>UPA OLINDA - C.G 001/2022</v>
          </cell>
          <cell r="E143" t="str">
            <v>JULIA CALINA RODRIGUES GUEDES SANTOS</v>
          </cell>
          <cell r="F143" t="str">
            <v>1 - Médico</v>
          </cell>
          <cell r="G143" t="str">
            <v>2251-25</v>
          </cell>
          <cell r="H143">
            <v>44986</v>
          </cell>
          <cell r="J143">
            <v>340.83199999999999</v>
          </cell>
          <cell r="L143">
            <v>159.03</v>
          </cell>
          <cell r="M143">
            <v>4</v>
          </cell>
          <cell r="R143">
            <v>0</v>
          </cell>
        </row>
        <row r="144">
          <cell r="C144" t="str">
            <v>UPA OLINDA - C.G 001/2022</v>
          </cell>
          <cell r="E144" t="str">
            <v>JULIANA CAROLINE FERREIRA DE CARVALHO</v>
          </cell>
          <cell r="F144" t="str">
            <v>3 - Administrativo</v>
          </cell>
          <cell r="G144" t="str">
            <v>4221-05</v>
          </cell>
          <cell r="H144">
            <v>44986</v>
          </cell>
          <cell r="J144">
            <v>124.992</v>
          </cell>
          <cell r="L144">
            <v>159.03</v>
          </cell>
          <cell r="M144">
            <v>1.3</v>
          </cell>
          <cell r="O144">
            <v>1.77</v>
          </cell>
          <cell r="R144">
            <v>0</v>
          </cell>
        </row>
        <row r="145">
          <cell r="C145" t="str">
            <v>UPA OLINDA - C.G 001/2022</v>
          </cell>
          <cell r="E145" t="str">
            <v>JULIANA MARIA DE JESUS</v>
          </cell>
          <cell r="F145" t="str">
            <v>4 - Assistência Odontológica</v>
          </cell>
          <cell r="G145" t="str">
            <v>3224-15</v>
          </cell>
          <cell r="H145">
            <v>44986</v>
          </cell>
          <cell r="J145">
            <v>157.852</v>
          </cell>
          <cell r="L145">
            <v>159.03</v>
          </cell>
          <cell r="M145">
            <v>1.48</v>
          </cell>
          <cell r="O145">
            <v>1.77</v>
          </cell>
          <cell r="R145">
            <v>0</v>
          </cell>
          <cell r="S145">
            <v>88.86</v>
          </cell>
        </row>
        <row r="146">
          <cell r="C146" t="str">
            <v>UPA OLINDA - C.G 001/2022</v>
          </cell>
          <cell r="E146" t="str">
            <v>JULIANA VIEIRA GALVÃO</v>
          </cell>
          <cell r="F146" t="str">
            <v>1 - Médico</v>
          </cell>
          <cell r="G146" t="str">
            <v>2251-24</v>
          </cell>
          <cell r="H146">
            <v>44986</v>
          </cell>
          <cell r="J146">
            <v>371.35519999999997</v>
          </cell>
          <cell r="L146">
            <v>159.03</v>
          </cell>
          <cell r="M146">
            <v>4</v>
          </cell>
          <cell r="R146">
            <v>0</v>
          </cell>
        </row>
        <row r="147">
          <cell r="C147" t="str">
            <v>UPA OLINDA - C.G 001/2022</v>
          </cell>
          <cell r="E147" t="str">
            <v>KARLA FRANCILENE ALBINO CAMPOS</v>
          </cell>
          <cell r="F147" t="str">
            <v>2 - Outros Profissionais da Saúde</v>
          </cell>
          <cell r="G147" t="str">
            <v>7664-20</v>
          </cell>
          <cell r="H147">
            <v>44986</v>
          </cell>
          <cell r="J147">
            <v>538.13839999999993</v>
          </cell>
          <cell r="L147">
            <v>159.03</v>
          </cell>
          <cell r="M147">
            <v>2.31</v>
          </cell>
          <cell r="R147">
            <v>0</v>
          </cell>
        </row>
        <row r="148">
          <cell r="C148" t="str">
            <v>UPA OLINDA - C.G 001/2022</v>
          </cell>
          <cell r="E148" t="str">
            <v>KARLA FREITAS NOGUEIRA DA SILVA</v>
          </cell>
          <cell r="F148" t="str">
            <v>3 - Administrativo</v>
          </cell>
          <cell r="G148" t="str">
            <v>2235-05</v>
          </cell>
          <cell r="H148">
            <v>44986</v>
          </cell>
          <cell r="J148">
            <v>1255.4104</v>
          </cell>
          <cell r="L148">
            <v>159.03</v>
          </cell>
          <cell r="M148">
            <v>7.49</v>
          </cell>
          <cell r="O148">
            <v>1.77</v>
          </cell>
          <cell r="R148">
            <v>0</v>
          </cell>
        </row>
        <row r="149">
          <cell r="C149" t="str">
            <v>UPA OLINDA - C.G 001/2022</v>
          </cell>
          <cell r="E149" t="str">
            <v>KARLA ROBERTA CORREIA DE ARAUJO LIMA</v>
          </cell>
          <cell r="F149" t="str">
            <v>2 - Outros Profissionais da Saúde</v>
          </cell>
          <cell r="G149" t="str">
            <v>2234-05</v>
          </cell>
          <cell r="H149">
            <v>44986</v>
          </cell>
          <cell r="J149">
            <v>135.8304</v>
          </cell>
          <cell r="L149">
            <v>159.03</v>
          </cell>
          <cell r="M149">
            <v>1.3</v>
          </cell>
          <cell r="O149">
            <v>1.77</v>
          </cell>
          <cell r="R149">
            <v>0</v>
          </cell>
        </row>
        <row r="150">
          <cell r="C150" t="str">
            <v>UPA OLINDA - C.G 001/2022</v>
          </cell>
          <cell r="E150" t="str">
            <v>KELLY BATISTA DE FREITAS</v>
          </cell>
          <cell r="F150" t="str">
            <v>2 - Outros Profissionais da Saúde</v>
          </cell>
          <cell r="G150" t="str">
            <v>5152-10</v>
          </cell>
          <cell r="H150">
            <v>44986</v>
          </cell>
          <cell r="J150">
            <v>124.992</v>
          </cell>
          <cell r="L150">
            <v>159.03</v>
          </cell>
          <cell r="M150">
            <v>1.3</v>
          </cell>
          <cell r="O150">
            <v>1.77</v>
          </cell>
          <cell r="R150">
            <v>0</v>
          </cell>
          <cell r="S150">
            <v>78.12</v>
          </cell>
        </row>
        <row r="151">
          <cell r="C151" t="str">
            <v>UPA OLINDA - C.G 001/2022</v>
          </cell>
          <cell r="E151" t="str">
            <v>KLEITON JORGE GOMES DA SILVA</v>
          </cell>
          <cell r="F151" t="str">
            <v>2 - Outros Profissionais da Saúde</v>
          </cell>
          <cell r="G151" t="str">
            <v>3222-05</v>
          </cell>
          <cell r="H151">
            <v>44986</v>
          </cell>
          <cell r="J151">
            <v>124.992</v>
          </cell>
          <cell r="L151">
            <v>159.03</v>
          </cell>
          <cell r="M151">
            <v>1.3</v>
          </cell>
          <cell r="O151">
            <v>1.77</v>
          </cell>
          <cell r="R151">
            <v>0</v>
          </cell>
          <cell r="S151">
            <v>78.12</v>
          </cell>
        </row>
        <row r="152">
          <cell r="C152" t="str">
            <v>UPA OLINDA - C.G 001/2022</v>
          </cell>
          <cell r="E152" t="str">
            <v>LAISA GONCALVES DE SIQUEIRA</v>
          </cell>
          <cell r="F152" t="str">
            <v>1 - Médico</v>
          </cell>
          <cell r="G152" t="str">
            <v>2251-24</v>
          </cell>
          <cell r="H152">
            <v>44986</v>
          </cell>
          <cell r="J152">
            <v>371.35519999999997</v>
          </cell>
          <cell r="L152">
            <v>159.02000000000001</v>
          </cell>
          <cell r="M152">
            <v>4</v>
          </cell>
          <cell r="R152">
            <v>0</v>
          </cell>
        </row>
        <row r="153">
          <cell r="C153" t="str">
            <v>UPA OLINDA - C.G 001/2022</v>
          </cell>
          <cell r="E153" t="str">
            <v>LAURA HONORATO GOMES DA SILVA</v>
          </cell>
          <cell r="F153" t="str">
            <v>2 - Outros Profissionais da Saúde</v>
          </cell>
          <cell r="G153" t="str">
            <v>2236-05</v>
          </cell>
          <cell r="H153">
            <v>44986</v>
          </cell>
          <cell r="J153">
            <v>214.12560000000002</v>
          </cell>
          <cell r="L153">
            <v>159.02000000000001</v>
          </cell>
          <cell r="M153">
            <v>1.77</v>
          </cell>
          <cell r="R153">
            <v>0</v>
          </cell>
        </row>
        <row r="154">
          <cell r="C154" t="str">
            <v>UPA OLINDA - C.G 001/2022</v>
          </cell>
          <cell r="E154" t="str">
            <v>LEANDRO NASCIMENTO BEZERRA</v>
          </cell>
          <cell r="F154" t="str">
            <v>2 - Outros Profissionais da Saúde</v>
          </cell>
          <cell r="G154" t="str">
            <v>3222-05</v>
          </cell>
          <cell r="H154">
            <v>44986</v>
          </cell>
          <cell r="J154">
            <v>141.35920000000002</v>
          </cell>
          <cell r="L154">
            <v>159.02000000000001</v>
          </cell>
          <cell r="M154">
            <v>1.3</v>
          </cell>
          <cell r="O154">
            <v>1.77</v>
          </cell>
          <cell r="R154">
            <v>193.3681852</v>
          </cell>
          <cell r="S154">
            <v>78.12</v>
          </cell>
        </row>
        <row r="155">
          <cell r="C155" t="str">
            <v>UPA OLINDA - C.G 001/2022</v>
          </cell>
          <cell r="E155" t="str">
            <v>LEONARDO DE OLIVEIRA MEDEIROS</v>
          </cell>
          <cell r="F155" t="str">
            <v>1 - Médico</v>
          </cell>
          <cell r="G155" t="str">
            <v>2252-70</v>
          </cell>
          <cell r="H155">
            <v>44986</v>
          </cell>
          <cell r="J155">
            <v>858.98559999999998</v>
          </cell>
          <cell r="L155">
            <v>159.02000000000001</v>
          </cell>
          <cell r="M155">
            <v>10</v>
          </cell>
          <cell r="R155">
            <v>193.3681852</v>
          </cell>
        </row>
        <row r="156">
          <cell r="C156" t="str">
            <v>UPA OLINDA - C.G 001/2022</v>
          </cell>
          <cell r="E156" t="str">
            <v>LEONARDO FREITAS DO NASCIMENTO</v>
          </cell>
          <cell r="F156" t="str">
            <v>2 - Outros Profissionais da Saúde</v>
          </cell>
          <cell r="G156" t="str">
            <v>7664-20</v>
          </cell>
          <cell r="H156">
            <v>44986</v>
          </cell>
          <cell r="J156">
            <v>267.92720000000003</v>
          </cell>
          <cell r="L156">
            <v>159.02000000000001</v>
          </cell>
          <cell r="M156">
            <v>2.31</v>
          </cell>
          <cell r="R156">
            <v>0</v>
          </cell>
        </row>
        <row r="157">
          <cell r="C157" t="str">
            <v>UPA OLINDA - C.G 001/2022</v>
          </cell>
          <cell r="E157" t="str">
            <v>LIA BORGES CAVALCANTE</v>
          </cell>
          <cell r="F157" t="str">
            <v>1 - Médico</v>
          </cell>
          <cell r="G157" t="str">
            <v>2251-25</v>
          </cell>
          <cell r="H157">
            <v>44986</v>
          </cell>
          <cell r="J157">
            <v>351.66080000000005</v>
          </cell>
          <cell r="L157">
            <v>159.02000000000001</v>
          </cell>
          <cell r="M157">
            <v>4</v>
          </cell>
          <cell r="R157">
            <v>0</v>
          </cell>
        </row>
        <row r="158">
          <cell r="C158" t="str">
            <v>UPA OLINDA - C.G 001/2022</v>
          </cell>
          <cell r="E158" t="str">
            <v>LILIAN DOS SANTOS</v>
          </cell>
          <cell r="F158" t="str">
            <v>3 - Administrativo</v>
          </cell>
          <cell r="G158" t="str">
            <v>5174-10</v>
          </cell>
          <cell r="H158">
            <v>44986</v>
          </cell>
          <cell r="J158">
            <v>124.992</v>
          </cell>
          <cell r="L158">
            <v>159.02000000000001</v>
          </cell>
          <cell r="M158">
            <v>1.3</v>
          </cell>
          <cell r="O158">
            <v>1.77</v>
          </cell>
          <cell r="R158">
            <v>0</v>
          </cell>
          <cell r="S158">
            <v>78.12</v>
          </cell>
        </row>
        <row r="159">
          <cell r="C159" t="str">
            <v>UPA OLINDA - C.G 001/2022</v>
          </cell>
          <cell r="E159" t="str">
            <v>LILIANE DE ALMEIDA SILVA</v>
          </cell>
          <cell r="F159" t="str">
            <v>1 - Médico</v>
          </cell>
          <cell r="G159" t="str">
            <v>2251-25</v>
          </cell>
          <cell r="H159">
            <v>44986</v>
          </cell>
          <cell r="J159">
            <v>980.83199999999999</v>
          </cell>
          <cell r="L159">
            <v>159.02000000000001</v>
          </cell>
          <cell r="M159">
            <v>8</v>
          </cell>
          <cell r="R159">
            <v>0</v>
          </cell>
        </row>
        <row r="160">
          <cell r="C160" t="str">
            <v>UPA OLINDA - C.G 001/2022</v>
          </cell>
          <cell r="E160" t="str">
            <v>LIVIA LOCIO ROSADO DE OLIVEIRA</v>
          </cell>
          <cell r="F160" t="str">
            <v>1 - Médico</v>
          </cell>
          <cell r="G160" t="str">
            <v>2251-25</v>
          </cell>
          <cell r="H160">
            <v>44986</v>
          </cell>
          <cell r="J160">
            <v>340.83199999999999</v>
          </cell>
          <cell r="L160">
            <v>159.02000000000001</v>
          </cell>
          <cell r="M160">
            <v>4</v>
          </cell>
          <cell r="R160">
            <v>264.11264320000004</v>
          </cell>
        </row>
        <row r="161">
          <cell r="C161" t="str">
            <v>UPA OLINDA - C.G 001/2022</v>
          </cell>
          <cell r="E161" t="str">
            <v>LUAN LOPES DE SANTANA</v>
          </cell>
          <cell r="F161" t="str">
            <v>3 - Administrativo</v>
          </cell>
          <cell r="G161" t="str">
            <v>3172-05</v>
          </cell>
          <cell r="H161">
            <v>44986</v>
          </cell>
          <cell r="J161">
            <v>169.7944</v>
          </cell>
          <cell r="L161">
            <v>159.02000000000001</v>
          </cell>
          <cell r="M161">
            <v>1.3</v>
          </cell>
          <cell r="O161">
            <v>1.77</v>
          </cell>
          <cell r="R161">
            <v>0</v>
          </cell>
        </row>
        <row r="162">
          <cell r="C162" t="str">
            <v>UPA OLINDA - C.G 001/2022</v>
          </cell>
          <cell r="E162" t="str">
            <v>LUANA MARIA RIBEIRO DE LAVOR</v>
          </cell>
          <cell r="F162" t="str">
            <v>1 - Médico</v>
          </cell>
          <cell r="G162" t="str">
            <v>2251-25</v>
          </cell>
          <cell r="H162">
            <v>44986</v>
          </cell>
          <cell r="J162">
            <v>340.83199999999999</v>
          </cell>
          <cell r="L162">
            <v>159.02000000000001</v>
          </cell>
          <cell r="M162">
            <v>4</v>
          </cell>
          <cell r="R162">
            <v>0</v>
          </cell>
        </row>
        <row r="163">
          <cell r="C163" t="str">
            <v>UPA OLINDA - C.G 001/2022</v>
          </cell>
          <cell r="E163" t="str">
            <v>LUCAS BARBOSA DOS SANTOS</v>
          </cell>
          <cell r="F163" t="str">
            <v>2 - Outros Profissionais da Saúde</v>
          </cell>
          <cell r="G163" t="str">
            <v>7664-20</v>
          </cell>
          <cell r="H163">
            <v>44986</v>
          </cell>
          <cell r="J163">
            <v>222.40799999999999</v>
          </cell>
          <cell r="L163">
            <v>159.02000000000001</v>
          </cell>
          <cell r="M163">
            <v>1.3</v>
          </cell>
          <cell r="O163">
            <v>1.77</v>
          </cell>
          <cell r="R163">
            <v>0</v>
          </cell>
        </row>
        <row r="164">
          <cell r="C164" t="str">
            <v>UPA OLINDA - C.G 001/2022</v>
          </cell>
          <cell r="E164" t="str">
            <v>LUCIANA GUILHERMINO DE MELO</v>
          </cell>
          <cell r="F164" t="str">
            <v>4 - Assistência Odontológica</v>
          </cell>
          <cell r="G164" t="str">
            <v>3224-15</v>
          </cell>
          <cell r="H164">
            <v>44986</v>
          </cell>
          <cell r="J164">
            <v>139.3168</v>
          </cell>
          <cell r="L164">
            <v>159.02000000000001</v>
          </cell>
          <cell r="M164">
            <v>1.48</v>
          </cell>
          <cell r="O164">
            <v>1.77</v>
          </cell>
          <cell r="R164">
            <v>172.247376</v>
          </cell>
          <cell r="S164">
            <v>88.86</v>
          </cell>
        </row>
        <row r="165">
          <cell r="C165" t="str">
            <v>UPA OLINDA - C.G 001/2022</v>
          </cell>
          <cell r="E165" t="str">
            <v>LUCIANO BERNARDO DE LIMA</v>
          </cell>
          <cell r="F165" t="str">
            <v>2 - Outros Profissionais da Saúde</v>
          </cell>
          <cell r="G165" t="str">
            <v>7664-20</v>
          </cell>
          <cell r="H165">
            <v>44986</v>
          </cell>
          <cell r="J165">
            <v>182.17759999999998</v>
          </cell>
          <cell r="L165">
            <v>159.02000000000001</v>
          </cell>
          <cell r="M165">
            <v>1.3</v>
          </cell>
          <cell r="O165">
            <v>1.77</v>
          </cell>
          <cell r="R165">
            <v>0</v>
          </cell>
        </row>
        <row r="166">
          <cell r="C166" t="str">
            <v>UPA OLINDA - C.G 001/2022</v>
          </cell>
          <cell r="E166" t="str">
            <v>LUCIANO CUNHA FILHO</v>
          </cell>
          <cell r="F166" t="str">
            <v>1 - Médico</v>
          </cell>
          <cell r="G166" t="str">
            <v>2251-25</v>
          </cell>
          <cell r="H166">
            <v>44986</v>
          </cell>
          <cell r="J166">
            <v>371.35519999999997</v>
          </cell>
          <cell r="L166">
            <v>159.02000000000001</v>
          </cell>
          <cell r="M166">
            <v>4</v>
          </cell>
          <cell r="R166">
            <v>0</v>
          </cell>
        </row>
        <row r="167">
          <cell r="C167" t="str">
            <v>UPA OLINDA - C.G 001/2022</v>
          </cell>
          <cell r="E167" t="str">
            <v>LUCIENE PATRICIA DA SILVA NASCIMENTO</v>
          </cell>
          <cell r="F167" t="str">
            <v>2 - Outros Profissionais da Saúde</v>
          </cell>
          <cell r="G167" t="str">
            <v>3222-05</v>
          </cell>
          <cell r="H167">
            <v>44986</v>
          </cell>
          <cell r="J167">
            <v>76.996000000000009</v>
          </cell>
          <cell r="L167">
            <v>159.02000000000001</v>
          </cell>
          <cell r="M167">
            <v>1.3</v>
          </cell>
          <cell r="O167">
            <v>1.77</v>
          </cell>
          <cell r="R167">
            <v>0</v>
          </cell>
          <cell r="S167">
            <v>78.12</v>
          </cell>
        </row>
        <row r="168">
          <cell r="C168" t="str">
            <v>UPA OLINDA - C.G 001/2022</v>
          </cell>
          <cell r="E168" t="str">
            <v>MACIO RUBENS CARVALHO</v>
          </cell>
          <cell r="F168" t="str">
            <v>2 - Outros Profissionais da Saúde</v>
          </cell>
          <cell r="G168" t="str">
            <v>2251-25</v>
          </cell>
          <cell r="H168">
            <v>44986</v>
          </cell>
          <cell r="J168">
            <v>159.82159999999999</v>
          </cell>
          <cell r="L168">
            <v>159.02000000000001</v>
          </cell>
          <cell r="M168">
            <v>1.74</v>
          </cell>
          <cell r="R168">
            <v>0</v>
          </cell>
        </row>
        <row r="169">
          <cell r="C169" t="str">
            <v>UPA OLINDA - C.G 001/2022</v>
          </cell>
          <cell r="E169" t="str">
            <v>MAICON CHARLES RIBEIRO DA SILVA</v>
          </cell>
          <cell r="F169" t="str">
            <v>3 - Administrativo</v>
          </cell>
          <cell r="G169" t="str">
            <v>4110-10</v>
          </cell>
          <cell r="H169">
            <v>44986</v>
          </cell>
          <cell r="J169">
            <v>12.24</v>
          </cell>
          <cell r="O169">
            <v>1.77</v>
          </cell>
          <cell r="R169">
            <v>0</v>
          </cell>
          <cell r="S169">
            <v>36.700000000000003</v>
          </cell>
        </row>
        <row r="170">
          <cell r="C170" t="str">
            <v>UPA OLINDA - C.G 001/2022</v>
          </cell>
          <cell r="E170" t="str">
            <v>MANUELA DE MELO RIBEIRO PARANHOS AGRA</v>
          </cell>
          <cell r="F170" t="str">
            <v>1 - Médico</v>
          </cell>
          <cell r="G170" t="str">
            <v>2251-25</v>
          </cell>
          <cell r="H170">
            <v>44986</v>
          </cell>
          <cell r="J170">
            <v>691.35520000000008</v>
          </cell>
          <cell r="L170">
            <v>159.02000000000001</v>
          </cell>
          <cell r="M170">
            <v>8</v>
          </cell>
          <cell r="R170">
            <v>172.247376</v>
          </cell>
        </row>
        <row r="171">
          <cell r="C171" t="str">
            <v>UPA OLINDA - C.G 001/2022</v>
          </cell>
          <cell r="E171" t="str">
            <v>MARCIO ANTONIO RIBEIRO DE MENEZES</v>
          </cell>
          <cell r="F171" t="str">
            <v>3 - Administrativo</v>
          </cell>
          <cell r="G171" t="str">
            <v>7823-20</v>
          </cell>
          <cell r="H171">
            <v>44986</v>
          </cell>
          <cell r="J171">
            <v>166.02720000000002</v>
          </cell>
          <cell r="L171">
            <v>159.02000000000001</v>
          </cell>
          <cell r="M171">
            <v>1.74</v>
          </cell>
          <cell r="O171">
            <v>1.77</v>
          </cell>
          <cell r="R171">
            <v>0</v>
          </cell>
        </row>
        <row r="172">
          <cell r="C172" t="str">
            <v>UPA OLINDA - C.G 001/2022</v>
          </cell>
          <cell r="E172" t="str">
            <v>MARCO FERREIRA DOS SANTOS</v>
          </cell>
          <cell r="F172" t="str">
            <v>3 - Administrativo</v>
          </cell>
          <cell r="G172" t="str">
            <v>5174-10</v>
          </cell>
          <cell r="H172">
            <v>44986</v>
          </cell>
          <cell r="J172">
            <v>191.08560000000003</v>
          </cell>
          <cell r="L172">
            <v>159.02000000000001</v>
          </cell>
          <cell r="M172">
            <v>1.3</v>
          </cell>
          <cell r="O172">
            <v>1.77</v>
          </cell>
          <cell r="R172">
            <v>0</v>
          </cell>
          <cell r="S172">
            <v>78.12</v>
          </cell>
        </row>
        <row r="173">
          <cell r="C173" t="str">
            <v>UPA OLINDA - C.G 001/2022</v>
          </cell>
          <cell r="E173" t="str">
            <v>MARCOS ANTONIO PIRES VALADARES LUSTOSA</v>
          </cell>
          <cell r="F173" t="str">
            <v>1 - Médico</v>
          </cell>
          <cell r="G173" t="str">
            <v>2251-24</v>
          </cell>
          <cell r="H173">
            <v>44986</v>
          </cell>
          <cell r="J173">
            <v>340.83199999999999</v>
          </cell>
          <cell r="L173">
            <v>159.02000000000001</v>
          </cell>
          <cell r="M173">
            <v>4</v>
          </cell>
          <cell r="R173">
            <v>126.109686</v>
          </cell>
        </row>
        <row r="174">
          <cell r="C174" t="str">
            <v>UPA OLINDA - C.G 001/2022</v>
          </cell>
          <cell r="E174" t="str">
            <v>MARCOS GOMES DO NASCIMENTO</v>
          </cell>
          <cell r="F174" t="str">
            <v>3 - Administrativo</v>
          </cell>
          <cell r="G174" t="str">
            <v>1425-05</v>
          </cell>
          <cell r="H174">
            <v>44986</v>
          </cell>
          <cell r="J174">
            <v>280</v>
          </cell>
          <cell r="L174">
            <v>159.02000000000001</v>
          </cell>
          <cell r="M174">
            <v>3.5</v>
          </cell>
          <cell r="O174">
            <v>1.77</v>
          </cell>
          <cell r="R174">
            <v>0</v>
          </cell>
        </row>
        <row r="175">
          <cell r="C175" t="str">
            <v>UPA OLINDA - C.G 001/2022</v>
          </cell>
          <cell r="E175" t="str">
            <v>MARCOS ROBERTO XAVIER DE FRANÇA</v>
          </cell>
          <cell r="F175" t="str">
            <v>3 - Administrativo</v>
          </cell>
          <cell r="G175" t="str">
            <v>3222-30</v>
          </cell>
          <cell r="H175">
            <v>44986</v>
          </cell>
          <cell r="J175">
            <v>168.39680000000001</v>
          </cell>
          <cell r="L175">
            <v>159.02000000000001</v>
          </cell>
          <cell r="M175">
            <v>1.3</v>
          </cell>
          <cell r="O175">
            <v>1.77</v>
          </cell>
          <cell r="R175">
            <v>184.9608728</v>
          </cell>
        </row>
        <row r="176">
          <cell r="C176" t="str">
            <v>UPA OLINDA - C.G 001/2022</v>
          </cell>
          <cell r="E176" t="str">
            <v>MARIA APARECIDA DE FATIMA ALENCAR NOBRE</v>
          </cell>
          <cell r="F176" t="str">
            <v>4 - Assistência Odontológica</v>
          </cell>
          <cell r="G176" t="str">
            <v>2232-88</v>
          </cell>
          <cell r="H176">
            <v>44986</v>
          </cell>
          <cell r="J176">
            <v>684.32960000000003</v>
          </cell>
          <cell r="L176">
            <v>159.02000000000001</v>
          </cell>
          <cell r="M176">
            <v>5.91</v>
          </cell>
          <cell r="R176">
            <v>0</v>
          </cell>
        </row>
        <row r="177">
          <cell r="C177" t="str">
            <v>UPA OLINDA - C.G 001/2022</v>
          </cell>
          <cell r="E177" t="str">
            <v>MARIA BEATRIZ DE SOUZA NERY</v>
          </cell>
          <cell r="F177" t="str">
            <v>3 - Administrativo</v>
          </cell>
          <cell r="G177" t="str">
            <v>4221-05</v>
          </cell>
          <cell r="H177">
            <v>44986</v>
          </cell>
          <cell r="J177">
            <v>135.8304</v>
          </cell>
          <cell r="L177">
            <v>159.02000000000001</v>
          </cell>
          <cell r="M177">
            <v>1.3</v>
          </cell>
          <cell r="O177">
            <v>1.77</v>
          </cell>
          <cell r="R177">
            <v>0</v>
          </cell>
        </row>
        <row r="178">
          <cell r="C178" t="str">
            <v>UPA OLINDA - C.G 001/2022</v>
          </cell>
          <cell r="E178" t="str">
            <v>MARIA BETANIA MUNIZ DA SILVA</v>
          </cell>
          <cell r="F178" t="str">
            <v>2 - Outros Profissionais da Saúde</v>
          </cell>
          <cell r="G178" t="str">
            <v>7664-20</v>
          </cell>
          <cell r="H178">
            <v>44986</v>
          </cell>
          <cell r="J178">
            <v>0</v>
          </cell>
          <cell r="O178">
            <v>1.77</v>
          </cell>
          <cell r="R178">
            <v>0</v>
          </cell>
        </row>
        <row r="179">
          <cell r="C179" t="str">
            <v>UPA OLINDA - C.G 001/2022</v>
          </cell>
          <cell r="E179" t="str">
            <v>MARIA DAS DORES DA SILVA</v>
          </cell>
          <cell r="F179" t="str">
            <v>3 - Administrativo</v>
          </cell>
          <cell r="G179" t="str">
            <v>5135-05</v>
          </cell>
          <cell r="H179">
            <v>44986</v>
          </cell>
          <cell r="J179">
            <v>135.15360000000001</v>
          </cell>
          <cell r="L179">
            <v>159.02000000000001</v>
          </cell>
          <cell r="M179">
            <v>1.3</v>
          </cell>
          <cell r="O179">
            <v>1.77</v>
          </cell>
          <cell r="R179">
            <v>0</v>
          </cell>
          <cell r="S179">
            <v>78.12</v>
          </cell>
        </row>
        <row r="180">
          <cell r="C180" t="str">
            <v>UPA OLINDA - C.G 001/2022</v>
          </cell>
          <cell r="E180" t="str">
            <v>MARIA DE FATIMA PINTO RIBEIRO</v>
          </cell>
          <cell r="F180" t="str">
            <v>4 - Assistência Odontológica</v>
          </cell>
          <cell r="G180" t="str">
            <v>2232-88</v>
          </cell>
          <cell r="H180">
            <v>44986</v>
          </cell>
          <cell r="J180">
            <v>689.96640000000002</v>
          </cell>
          <cell r="L180">
            <v>159.02000000000001</v>
          </cell>
          <cell r="M180">
            <v>5.91</v>
          </cell>
          <cell r="O180">
            <v>1.77</v>
          </cell>
          <cell r="R180">
            <v>0</v>
          </cell>
        </row>
        <row r="181">
          <cell r="C181" t="str">
            <v>UPA OLINDA - C.G 001/2022</v>
          </cell>
          <cell r="E181" t="str">
            <v xml:space="preserve">MARIA JULIA DA CRUZ GOUVEIA NETO DE </v>
          </cell>
          <cell r="F181" t="str">
            <v>1 - Médico</v>
          </cell>
          <cell r="G181" t="str">
            <v>2251-24</v>
          </cell>
          <cell r="H181">
            <v>44986</v>
          </cell>
          <cell r="J181">
            <v>340.83199999999999</v>
          </cell>
          <cell r="L181">
            <v>159.02000000000001</v>
          </cell>
          <cell r="M181">
            <v>4</v>
          </cell>
          <cell r="R181">
            <v>0</v>
          </cell>
        </row>
        <row r="182">
          <cell r="C182" t="str">
            <v>UPA OLINDA - C.G 001/2022</v>
          </cell>
          <cell r="E182" t="str">
            <v>MARIA LUISA DAVID DE AZEVEDO VALADARES</v>
          </cell>
          <cell r="F182" t="str">
            <v>1 - Médico</v>
          </cell>
          <cell r="G182" t="str">
            <v>2251-24</v>
          </cell>
          <cell r="H182">
            <v>44986</v>
          </cell>
          <cell r="J182">
            <v>401.8784</v>
          </cell>
          <cell r="L182">
            <v>159.02000000000001</v>
          </cell>
          <cell r="M182">
            <v>4</v>
          </cell>
          <cell r="R182">
            <v>0</v>
          </cell>
        </row>
        <row r="183">
          <cell r="C183" t="str">
            <v>UPA OLINDA - C.G 001/2022</v>
          </cell>
          <cell r="E183" t="str">
            <v>MARIA MADALENA CORREIA RAMOS DOS SANTOS</v>
          </cell>
          <cell r="F183" t="str">
            <v>2 - Outros Profissionais da Saúde</v>
          </cell>
          <cell r="G183" t="str">
            <v>3222-05</v>
          </cell>
          <cell r="H183">
            <v>44986</v>
          </cell>
          <cell r="J183">
            <v>124.992</v>
          </cell>
          <cell r="L183">
            <v>159.02000000000001</v>
          </cell>
          <cell r="M183">
            <v>1.3</v>
          </cell>
          <cell r="O183">
            <v>1.77</v>
          </cell>
          <cell r="R183">
            <v>236.84014200000001</v>
          </cell>
        </row>
        <row r="184">
          <cell r="C184" t="str">
            <v>UPA OLINDA - C.G 001/2022</v>
          </cell>
          <cell r="E184" t="str">
            <v>MARIA RENATA FERREIRA DE SOUZA</v>
          </cell>
          <cell r="F184" t="str">
            <v>2 - Outros Profissionais da Saúde</v>
          </cell>
          <cell r="G184" t="str">
            <v>5152-05</v>
          </cell>
          <cell r="H184">
            <v>44986</v>
          </cell>
          <cell r="J184">
            <v>140.5728</v>
          </cell>
          <cell r="L184">
            <v>159.02000000000001</v>
          </cell>
          <cell r="M184">
            <v>1.3</v>
          </cell>
          <cell r="O184">
            <v>1.77</v>
          </cell>
          <cell r="R184">
            <v>0</v>
          </cell>
          <cell r="S184">
            <v>78.12</v>
          </cell>
        </row>
        <row r="185">
          <cell r="C185" t="str">
            <v>UPA OLINDA - C.G 001/2022</v>
          </cell>
          <cell r="E185" t="str">
            <v>MARIELY DO REGO BARROS DE ANDRADE</v>
          </cell>
          <cell r="F185" t="str">
            <v>2 - Outros Profissionais da Saúde</v>
          </cell>
          <cell r="G185" t="str">
            <v>2235-05</v>
          </cell>
          <cell r="H185">
            <v>44986</v>
          </cell>
          <cell r="J185">
            <v>182.74400000000003</v>
          </cell>
          <cell r="L185">
            <v>159.02000000000001</v>
          </cell>
          <cell r="M185">
            <v>1.83</v>
          </cell>
          <cell r="R185">
            <v>0</v>
          </cell>
        </row>
        <row r="186">
          <cell r="C186" t="str">
            <v>UPA OLINDA - C.G 001/2022</v>
          </cell>
          <cell r="E186" t="str">
            <v>MARILIA GABRIELLA TOMAZ QUIRINO</v>
          </cell>
          <cell r="F186" t="str">
            <v>2 - Outros Profissionais da Saúde</v>
          </cell>
          <cell r="G186" t="str">
            <v>2516-05</v>
          </cell>
          <cell r="H186">
            <v>44986</v>
          </cell>
          <cell r="J186">
            <v>109.9024</v>
          </cell>
          <cell r="L186">
            <v>159.02000000000001</v>
          </cell>
          <cell r="M186">
            <v>2.19</v>
          </cell>
          <cell r="R186">
            <v>0</v>
          </cell>
        </row>
        <row r="187">
          <cell r="C187" t="str">
            <v>UPA OLINDA - C.G 001/2022</v>
          </cell>
          <cell r="E187" t="str">
            <v>MARIO JOSE DA SILVA</v>
          </cell>
          <cell r="F187" t="str">
            <v>3 - Administrativo</v>
          </cell>
          <cell r="G187" t="str">
            <v>7823-20</v>
          </cell>
          <cell r="H187">
            <v>44986</v>
          </cell>
          <cell r="J187">
            <v>227.4984</v>
          </cell>
          <cell r="L187">
            <v>159.02000000000001</v>
          </cell>
          <cell r="M187">
            <v>1.74</v>
          </cell>
          <cell r="O187">
            <v>1.77</v>
          </cell>
          <cell r="R187">
            <v>252.6294848</v>
          </cell>
          <cell r="S187">
            <v>104.24</v>
          </cell>
        </row>
        <row r="188">
          <cell r="C188" t="str">
            <v>UPA OLINDA - C.G 001/2022</v>
          </cell>
          <cell r="E188" t="str">
            <v>MARIUSKA RODRIGUES RAPOSO LAPORTE</v>
          </cell>
          <cell r="F188" t="str">
            <v>2 - Outros Profissionais da Saúde</v>
          </cell>
          <cell r="G188" t="str">
            <v>2516-05</v>
          </cell>
          <cell r="H188">
            <v>44986</v>
          </cell>
          <cell r="J188">
            <v>202.40880000000001</v>
          </cell>
          <cell r="L188">
            <v>159.02000000000001</v>
          </cell>
          <cell r="M188">
            <v>2.19</v>
          </cell>
          <cell r="O188">
            <v>1.77</v>
          </cell>
          <cell r="R188">
            <v>0</v>
          </cell>
        </row>
        <row r="189">
          <cell r="C189" t="str">
            <v>UPA OLINDA - C.G 001/2022</v>
          </cell>
          <cell r="E189" t="str">
            <v>MARY SIMONE BOYER DE ALMEIDA DOS ANJOS</v>
          </cell>
          <cell r="F189" t="str">
            <v>2 - Outros Profissionais da Saúde</v>
          </cell>
          <cell r="G189" t="str">
            <v>3222-05</v>
          </cell>
          <cell r="H189">
            <v>44986</v>
          </cell>
          <cell r="J189">
            <v>130.28719999999998</v>
          </cell>
          <cell r="L189">
            <v>159.02000000000001</v>
          </cell>
          <cell r="M189">
            <v>1.3</v>
          </cell>
          <cell r="O189">
            <v>1.77</v>
          </cell>
          <cell r="R189">
            <v>42.036562000000004</v>
          </cell>
          <cell r="S189">
            <v>78.12</v>
          </cell>
        </row>
        <row r="190">
          <cell r="C190" t="str">
            <v>UPA OLINDA - C.G 001/2022</v>
          </cell>
          <cell r="E190" t="str">
            <v>MATHEUS HENRRIQUE MORAIS ANDRADE</v>
          </cell>
          <cell r="F190" t="str">
            <v>3 - Administrativo</v>
          </cell>
          <cell r="G190" t="str">
            <v>4110-10</v>
          </cell>
          <cell r="H190">
            <v>44986</v>
          </cell>
          <cell r="J190">
            <v>12.23</v>
          </cell>
          <cell r="O190">
            <v>1.77</v>
          </cell>
          <cell r="R190">
            <v>0</v>
          </cell>
          <cell r="S190">
            <v>36.700000000000003</v>
          </cell>
        </row>
        <row r="191">
          <cell r="C191" t="str">
            <v>UPA OLINDA - C.G 001/2022</v>
          </cell>
          <cell r="E191" t="str">
            <v>MATHEU JUAN ROSA DA SILVA</v>
          </cell>
          <cell r="F191" t="str">
            <v>3 - Administrativo</v>
          </cell>
          <cell r="G191" t="str">
            <v>4221-05</v>
          </cell>
          <cell r="H191">
            <v>44986</v>
          </cell>
          <cell r="J191">
            <v>135.8304</v>
          </cell>
          <cell r="L191">
            <v>159.02000000000001</v>
          </cell>
          <cell r="M191">
            <v>1.3</v>
          </cell>
          <cell r="O191">
            <v>1.77</v>
          </cell>
          <cell r="R191">
            <v>0</v>
          </cell>
        </row>
        <row r="192">
          <cell r="C192" t="str">
            <v>UPA OLINDA - C.G 001/2022</v>
          </cell>
          <cell r="E192" t="str">
            <v>MAURICIO BERNARDINO DE SENA JUNIOR</v>
          </cell>
          <cell r="F192" t="str">
            <v>2 - Outros Profissionais da Saúde</v>
          </cell>
          <cell r="G192" t="str">
            <v>3222-05</v>
          </cell>
          <cell r="H192">
            <v>44986</v>
          </cell>
          <cell r="J192">
            <v>135.8304</v>
          </cell>
          <cell r="L192">
            <v>159.02000000000001</v>
          </cell>
          <cell r="M192">
            <v>1.3</v>
          </cell>
          <cell r="O192">
            <v>1.77</v>
          </cell>
          <cell r="R192">
            <v>0</v>
          </cell>
          <cell r="S192">
            <v>78.12</v>
          </cell>
        </row>
        <row r="193">
          <cell r="C193" t="str">
            <v>UPA OLINDA - C.G 001/2022</v>
          </cell>
          <cell r="E193" t="str">
            <v>MAURICIO JOSE DE SOUSA</v>
          </cell>
          <cell r="F193" t="str">
            <v>3 - Administrativo</v>
          </cell>
          <cell r="G193" t="str">
            <v>5143-10</v>
          </cell>
          <cell r="H193">
            <v>44986</v>
          </cell>
          <cell r="J193">
            <v>167.6104</v>
          </cell>
          <cell r="L193">
            <v>159.02000000000001</v>
          </cell>
          <cell r="M193">
            <v>1.3</v>
          </cell>
          <cell r="O193">
            <v>1.77</v>
          </cell>
          <cell r="R193">
            <v>172.247376</v>
          </cell>
          <cell r="S193">
            <v>78.12</v>
          </cell>
        </row>
        <row r="194">
          <cell r="C194" t="str">
            <v>UPA OLINDA - C.G 001/2022</v>
          </cell>
          <cell r="E194" t="str">
            <v>MAURICIO LINO DE SANTANA</v>
          </cell>
          <cell r="F194" t="str">
            <v>1 - Médico</v>
          </cell>
          <cell r="G194" t="str">
            <v>2251-25</v>
          </cell>
          <cell r="H194">
            <v>44986</v>
          </cell>
          <cell r="J194">
            <v>679.78719999999998</v>
          </cell>
          <cell r="L194">
            <v>159.02000000000001</v>
          </cell>
          <cell r="M194">
            <v>8</v>
          </cell>
          <cell r="R194">
            <v>0</v>
          </cell>
        </row>
        <row r="195">
          <cell r="C195" t="str">
            <v>UPA OLINDA - C.G 001/2022</v>
          </cell>
          <cell r="E195" t="str">
            <v>MAYARA ALBUQUERQUE DORNELAS DE SOUZA</v>
          </cell>
          <cell r="F195" t="str">
            <v>2 - Outros Profissionais da Saúde</v>
          </cell>
          <cell r="G195" t="str">
            <v>2235-05</v>
          </cell>
          <cell r="H195">
            <v>44986</v>
          </cell>
          <cell r="J195">
            <v>213.80959999999999</v>
          </cell>
          <cell r="L195">
            <v>159.02000000000001</v>
          </cell>
          <cell r="M195">
            <v>2</v>
          </cell>
          <cell r="R195">
            <v>0</v>
          </cell>
        </row>
        <row r="196">
          <cell r="C196" t="str">
            <v>UPA OLINDA - C.G 001/2022</v>
          </cell>
          <cell r="E196" t="str">
            <v>MIRELE CARLA DA SILVA</v>
          </cell>
          <cell r="F196" t="str">
            <v>2 - Outros Profissionais da Saúde</v>
          </cell>
          <cell r="G196" t="str">
            <v>2251-24</v>
          </cell>
          <cell r="H196">
            <v>44986</v>
          </cell>
          <cell r="J196">
            <v>160.38399999999999</v>
          </cell>
          <cell r="L196">
            <v>159.02000000000001</v>
          </cell>
          <cell r="M196">
            <v>1.3</v>
          </cell>
          <cell r="O196">
            <v>1.77</v>
          </cell>
          <cell r="R196">
            <v>252.6294848</v>
          </cell>
          <cell r="S196">
            <v>78.12</v>
          </cell>
        </row>
        <row r="197">
          <cell r="C197" t="str">
            <v>UPA OLINDA - C.G 001/2022</v>
          </cell>
          <cell r="E197" t="str">
            <v>NATALIA VILACA DE QUEIROZ VALENCA</v>
          </cell>
          <cell r="F197" t="str">
            <v>1 - Médico</v>
          </cell>
          <cell r="G197" t="str">
            <v>2251-25</v>
          </cell>
          <cell r="H197">
            <v>44986</v>
          </cell>
          <cell r="J197">
            <v>677.50880000000006</v>
          </cell>
          <cell r="L197">
            <v>159.02000000000001</v>
          </cell>
          <cell r="M197">
            <v>8</v>
          </cell>
          <cell r="R197">
            <v>126.109686</v>
          </cell>
        </row>
        <row r="198">
          <cell r="C198" t="str">
            <v>UPA OLINDA - C.G 001/2022</v>
          </cell>
          <cell r="E198" t="str">
            <v>NERVISON PAULY DOS SANTOS MELO</v>
          </cell>
          <cell r="F198" t="str">
            <v>2 - Outros Profissionais da Saúde</v>
          </cell>
          <cell r="G198" t="str">
            <v>5151-10</v>
          </cell>
          <cell r="H198">
            <v>44986</v>
          </cell>
          <cell r="J198">
            <v>181.23840000000001</v>
          </cell>
          <cell r="L198">
            <v>159.02000000000001</v>
          </cell>
          <cell r="M198">
            <v>1.3</v>
          </cell>
          <cell r="O198">
            <v>1.77</v>
          </cell>
          <cell r="R198">
            <v>252.6294848</v>
          </cell>
        </row>
        <row r="199">
          <cell r="C199" t="str">
            <v>UPA OLINDA - C.G 001/2022</v>
          </cell>
          <cell r="E199" t="str">
            <v>OSEIAS VENTURA DO NASCIMENTO</v>
          </cell>
          <cell r="F199" t="str">
            <v>2 - Outros Profissionais da Saúde</v>
          </cell>
          <cell r="G199" t="str">
            <v>7664-20</v>
          </cell>
          <cell r="H199">
            <v>44986</v>
          </cell>
          <cell r="J199">
            <v>270.13279999999997</v>
          </cell>
          <cell r="L199">
            <v>159.02000000000001</v>
          </cell>
          <cell r="M199">
            <v>2.31</v>
          </cell>
          <cell r="R199">
            <v>0</v>
          </cell>
        </row>
        <row r="200">
          <cell r="C200" t="str">
            <v>UPA OLINDA - C.G 001/2022</v>
          </cell>
          <cell r="E200" t="str">
            <v>PAMELLA MINNELLI CHAVES FERNANDES</v>
          </cell>
          <cell r="F200" t="str">
            <v>1 - Médico</v>
          </cell>
          <cell r="G200" t="str">
            <v>2251-24</v>
          </cell>
          <cell r="H200">
            <v>44986</v>
          </cell>
          <cell r="J200">
            <v>340.83199999999999</v>
          </cell>
          <cell r="L200">
            <v>159.02000000000001</v>
          </cell>
          <cell r="M200">
            <v>4</v>
          </cell>
          <cell r="R200">
            <v>137.59284439999999</v>
          </cell>
        </row>
        <row r="201">
          <cell r="C201" t="str">
            <v>UPA OLINDA - C.G 001/2022</v>
          </cell>
          <cell r="E201" t="str">
            <v>PATRICIA LAINE DA SILVA CAETANO</v>
          </cell>
          <cell r="F201" t="str">
            <v>2 - Outros Profissionais da Saúde</v>
          </cell>
          <cell r="G201" t="str">
            <v>2237-05</v>
          </cell>
          <cell r="H201">
            <v>44986</v>
          </cell>
          <cell r="J201">
            <v>124.992</v>
          </cell>
          <cell r="L201">
            <v>159.02000000000001</v>
          </cell>
          <cell r="M201">
            <v>1.3</v>
          </cell>
          <cell r="O201">
            <v>1.77</v>
          </cell>
          <cell r="R201">
            <v>218.7951788</v>
          </cell>
        </row>
        <row r="202">
          <cell r="C202" t="str">
            <v>UPA OLINDA - C.G 001/2022</v>
          </cell>
          <cell r="E202" t="str">
            <v>PAULA FERNANDA SOARES DE ARAUJOMEI</v>
          </cell>
          <cell r="F202" t="str">
            <v>1 - Médico</v>
          </cell>
          <cell r="G202" t="str">
            <v>2251-25</v>
          </cell>
          <cell r="H202">
            <v>44986</v>
          </cell>
          <cell r="J202">
            <v>356.09360000000004</v>
          </cell>
          <cell r="L202">
            <v>159.02000000000001</v>
          </cell>
          <cell r="M202">
            <v>4</v>
          </cell>
          <cell r="R202">
            <v>0</v>
          </cell>
        </row>
        <row r="203">
          <cell r="C203" t="str">
            <v>UPA OLINDA - C.G 001/2022</v>
          </cell>
          <cell r="E203" t="str">
            <v>PAULO CESAR OLIVEIRA SANTOS</v>
          </cell>
          <cell r="F203" t="str">
            <v>4 - Assistência Odontológica</v>
          </cell>
          <cell r="G203" t="str">
            <v>2232-88</v>
          </cell>
          <cell r="H203">
            <v>44986</v>
          </cell>
          <cell r="J203">
            <v>661.78560000000004</v>
          </cell>
          <cell r="L203">
            <v>159.02000000000001</v>
          </cell>
          <cell r="M203">
            <v>5.91</v>
          </cell>
          <cell r="R203">
            <v>0</v>
          </cell>
        </row>
        <row r="204">
          <cell r="C204" t="str">
            <v>UPA OLINDA - C.G 001/2022</v>
          </cell>
          <cell r="E204" t="str">
            <v>PEDRO LINS FERREIRA DOS SANTOS</v>
          </cell>
          <cell r="F204" t="str">
            <v>2 - Outros Profissionais da Saúde</v>
          </cell>
          <cell r="G204" t="str">
            <v>3222-05</v>
          </cell>
          <cell r="H204">
            <v>44986</v>
          </cell>
          <cell r="J204">
            <v>124.992</v>
          </cell>
          <cell r="L204">
            <v>159.02000000000001</v>
          </cell>
          <cell r="M204">
            <v>1.3</v>
          </cell>
          <cell r="O204">
            <v>1.77</v>
          </cell>
          <cell r="R204">
            <v>0</v>
          </cell>
        </row>
        <row r="205">
          <cell r="C205" t="str">
            <v>UPA OLINDA - C.G 001/2022</v>
          </cell>
          <cell r="E205" t="str">
            <v>PHALLOMA CORREIA VALERIANO DA SILVA</v>
          </cell>
          <cell r="F205" t="str">
            <v>2 - Outros Profissionais da Saúde</v>
          </cell>
          <cell r="G205" t="str">
            <v>2236-05</v>
          </cell>
          <cell r="H205">
            <v>44986</v>
          </cell>
          <cell r="J205">
            <v>216.0368</v>
          </cell>
          <cell r="L205">
            <v>159.02000000000001</v>
          </cell>
          <cell r="M205">
            <v>1.94</v>
          </cell>
          <cell r="R205">
            <v>0</v>
          </cell>
          <cell r="S205">
            <v>116.53</v>
          </cell>
        </row>
        <row r="206">
          <cell r="C206" t="str">
            <v>UPA OLINDA - C.G 001/2022</v>
          </cell>
          <cell r="E206" t="str">
            <v>PHILLIPE ANDREW FERNANDES SILVA</v>
          </cell>
          <cell r="F206" t="str">
            <v>3 - Administrativo</v>
          </cell>
          <cell r="G206" t="str">
            <v>5174-10</v>
          </cell>
          <cell r="H206">
            <v>44986</v>
          </cell>
          <cell r="J206">
            <v>135.15360000000001</v>
          </cell>
          <cell r="L206">
            <v>159.02000000000001</v>
          </cell>
          <cell r="M206">
            <v>1.3</v>
          </cell>
          <cell r="O206">
            <v>1.77</v>
          </cell>
          <cell r="R206">
            <v>0</v>
          </cell>
        </row>
        <row r="207">
          <cell r="C207" t="str">
            <v>UPA OLINDA - C.G 001/2022</v>
          </cell>
          <cell r="E207" t="str">
            <v>PRISCILLA DE ARAUJO SILVA</v>
          </cell>
          <cell r="F207" t="str">
            <v>2 - Outros Profissionais da Saúde</v>
          </cell>
          <cell r="G207" t="str">
            <v>3222-05</v>
          </cell>
          <cell r="H207">
            <v>44986</v>
          </cell>
          <cell r="J207">
            <v>142.19120000000001</v>
          </cell>
          <cell r="L207">
            <v>159.02000000000001</v>
          </cell>
          <cell r="M207">
            <v>1.3</v>
          </cell>
          <cell r="O207">
            <v>1.77</v>
          </cell>
          <cell r="R207">
            <v>0</v>
          </cell>
          <cell r="S207">
            <v>78.12</v>
          </cell>
        </row>
        <row r="208">
          <cell r="C208" t="str">
            <v>UPA OLINDA - C.G 001/2022</v>
          </cell>
          <cell r="E208" t="str">
            <v>RADAMES JOSE DA SILVA</v>
          </cell>
          <cell r="F208" t="str">
            <v>3 - Administrativo</v>
          </cell>
          <cell r="G208" t="str">
            <v>5174-10</v>
          </cell>
          <cell r="H208">
            <v>44986</v>
          </cell>
          <cell r="J208">
            <v>128.4768</v>
          </cell>
          <cell r="L208">
            <v>159.02000000000001</v>
          </cell>
          <cell r="M208">
            <v>1.3</v>
          </cell>
          <cell r="O208">
            <v>1.77</v>
          </cell>
          <cell r="R208">
            <v>0</v>
          </cell>
          <cell r="S208">
            <v>78.12</v>
          </cell>
        </row>
        <row r="209">
          <cell r="C209" t="str">
            <v>UPA OLINDA - C.G 001/2022</v>
          </cell>
          <cell r="E209" t="str">
            <v>RAFAEL GOMES OLIVEIRA</v>
          </cell>
          <cell r="F209" t="str">
            <v>3 - Administrativo</v>
          </cell>
          <cell r="G209" t="str">
            <v>4110-10</v>
          </cell>
          <cell r="H209">
            <v>44986</v>
          </cell>
          <cell r="J209">
            <v>12.23</v>
          </cell>
          <cell r="O209">
            <v>1.77</v>
          </cell>
          <cell r="R209">
            <v>138.72065460000002</v>
          </cell>
        </row>
        <row r="210">
          <cell r="C210" t="str">
            <v>UPA OLINDA - C.G 001/2022</v>
          </cell>
          <cell r="E210" t="str">
            <v>RAFAEL MACEDO LEONCIO</v>
          </cell>
          <cell r="F210" t="str">
            <v>3 - Administrativo</v>
          </cell>
          <cell r="G210" t="str">
            <v>4110-10</v>
          </cell>
          <cell r="H210">
            <v>44986</v>
          </cell>
          <cell r="J210">
            <v>110.3656</v>
          </cell>
          <cell r="L210">
            <v>159.02000000000001</v>
          </cell>
          <cell r="M210">
            <v>1.3</v>
          </cell>
          <cell r="O210">
            <v>1.77</v>
          </cell>
          <cell r="R210">
            <v>0</v>
          </cell>
        </row>
        <row r="211">
          <cell r="C211" t="str">
            <v>UPA OLINDA - C.G 001/2022</v>
          </cell>
          <cell r="E211" t="str">
            <v>RAFAELA ESPOSITO DE LIMA ASFORA</v>
          </cell>
          <cell r="F211" t="str">
            <v>1 - Médico</v>
          </cell>
          <cell r="G211" t="str">
            <v>2251-24</v>
          </cell>
          <cell r="H211">
            <v>44986</v>
          </cell>
          <cell r="J211">
            <v>320</v>
          </cell>
          <cell r="R211">
            <v>126.109686</v>
          </cell>
        </row>
        <row r="212">
          <cell r="C212" t="str">
            <v>UPA OLINDA - C.G 001/2022</v>
          </cell>
          <cell r="E212" t="str">
            <v>RAFAELA SOUZA SILVA</v>
          </cell>
          <cell r="F212" t="str">
            <v>2 - Outros Profissionais da Saúde</v>
          </cell>
          <cell r="G212" t="str">
            <v>2234-05</v>
          </cell>
          <cell r="H212">
            <v>44986</v>
          </cell>
          <cell r="J212">
            <v>326.5616</v>
          </cell>
          <cell r="L212">
            <v>159.02000000000001</v>
          </cell>
          <cell r="M212">
            <v>3.69</v>
          </cell>
          <cell r="O212">
            <v>1.77</v>
          </cell>
          <cell r="R212">
            <v>126.109686</v>
          </cell>
        </row>
        <row r="213">
          <cell r="C213" t="str">
            <v>UPA OLINDA - C.G 001/2022</v>
          </cell>
          <cell r="E213" t="str">
            <v>RAQUEL NASCIMENTO DE MEDEIROS FERREIRA</v>
          </cell>
          <cell r="F213" t="str">
            <v>2 - Outros Profissionais da Saúde</v>
          </cell>
          <cell r="G213" t="str">
            <v>3222-05</v>
          </cell>
          <cell r="H213">
            <v>44986</v>
          </cell>
          <cell r="J213">
            <v>135.8304</v>
          </cell>
          <cell r="L213">
            <v>159.02000000000001</v>
          </cell>
          <cell r="M213">
            <v>1.3</v>
          </cell>
          <cell r="O213">
            <v>1.77</v>
          </cell>
          <cell r="R213">
            <v>252.6294848</v>
          </cell>
          <cell r="S213">
            <v>78.12</v>
          </cell>
        </row>
        <row r="214">
          <cell r="C214" t="str">
            <v>UPA OLINDA - C.G 001/2022</v>
          </cell>
          <cell r="E214" t="str">
            <v>REINALDO SOARES DA SILVA</v>
          </cell>
          <cell r="F214" t="str">
            <v>2 - Outros Profissionais da Saúde</v>
          </cell>
          <cell r="G214" t="str">
            <v>7664-20</v>
          </cell>
          <cell r="H214">
            <v>44986</v>
          </cell>
          <cell r="J214">
            <v>270.13279999999997</v>
          </cell>
          <cell r="L214">
            <v>159.02000000000001</v>
          </cell>
          <cell r="M214">
            <v>2.31</v>
          </cell>
          <cell r="R214">
            <v>0</v>
          </cell>
        </row>
        <row r="215">
          <cell r="C215" t="str">
            <v>UPA OLINDA - C.G 001/2022</v>
          </cell>
          <cell r="E215" t="str">
            <v>RENAN VALOIS COSTA DA SILVEIRA</v>
          </cell>
          <cell r="F215" t="str">
            <v>2 - Outros Profissionais da Saúde</v>
          </cell>
          <cell r="G215" t="str">
            <v>2235-05</v>
          </cell>
          <cell r="H215">
            <v>44986</v>
          </cell>
          <cell r="J215">
            <v>175.85919999999999</v>
          </cell>
          <cell r="L215">
            <v>159.02000000000001</v>
          </cell>
          <cell r="M215">
            <v>1.83</v>
          </cell>
          <cell r="R215">
            <v>0</v>
          </cell>
          <cell r="S215">
            <v>109.67</v>
          </cell>
        </row>
        <row r="216">
          <cell r="C216" t="str">
            <v>UPA OLINDA - C.G 001/2022</v>
          </cell>
          <cell r="E216" t="str">
            <v>RENATA COSTA DOS SANTOS</v>
          </cell>
          <cell r="F216" t="str">
            <v>1 - Médico</v>
          </cell>
          <cell r="G216" t="str">
            <v>2251-24</v>
          </cell>
          <cell r="H216">
            <v>44986</v>
          </cell>
          <cell r="J216">
            <v>698.98559999999998</v>
          </cell>
          <cell r="L216">
            <v>159.02000000000001</v>
          </cell>
          <cell r="M216">
            <v>8</v>
          </cell>
          <cell r="R216">
            <v>0</v>
          </cell>
        </row>
        <row r="217">
          <cell r="C217" t="str">
            <v>UPA OLINDA - C.G 001/2022</v>
          </cell>
          <cell r="E217" t="str">
            <v>RENATA CRISTINA RIBEIRO HACKER</v>
          </cell>
          <cell r="F217" t="str">
            <v>1 - Médico</v>
          </cell>
          <cell r="G217" t="str">
            <v>2251-24</v>
          </cell>
          <cell r="H217">
            <v>44986</v>
          </cell>
          <cell r="J217">
            <v>698.98559999999998</v>
          </cell>
          <cell r="L217">
            <v>159.02000000000001</v>
          </cell>
          <cell r="M217">
            <v>8</v>
          </cell>
          <cell r="R217">
            <v>126.109686</v>
          </cell>
        </row>
        <row r="218">
          <cell r="C218" t="str">
            <v>UPA OLINDA - C.G 001/2022</v>
          </cell>
          <cell r="E218" t="str">
            <v>RENATA FERNANDES PINHEIRO</v>
          </cell>
          <cell r="F218" t="str">
            <v>4 - Assistência Odontológica</v>
          </cell>
          <cell r="G218" t="str">
            <v>2232-88</v>
          </cell>
          <cell r="H218">
            <v>44986</v>
          </cell>
          <cell r="J218">
            <v>701.23759999999993</v>
          </cell>
          <cell r="L218">
            <v>159.02000000000001</v>
          </cell>
          <cell r="M218">
            <v>5.91</v>
          </cell>
          <cell r="R218">
            <v>0</v>
          </cell>
        </row>
        <row r="219">
          <cell r="C219" t="str">
            <v>UPA OLINDA - C.G 001/2022</v>
          </cell>
          <cell r="E219" t="str">
            <v>RENATA GEANE GONCALVES CUNHA BARROS</v>
          </cell>
          <cell r="F219" t="str">
            <v>2 - Outros Profissionais da Saúde</v>
          </cell>
          <cell r="G219" t="str">
            <v>3222-05</v>
          </cell>
          <cell r="H219">
            <v>44986</v>
          </cell>
          <cell r="J219">
            <v>118.17440000000001</v>
          </cell>
          <cell r="L219">
            <v>159.02000000000001</v>
          </cell>
          <cell r="M219">
            <v>1.3</v>
          </cell>
          <cell r="O219">
            <v>1.77</v>
          </cell>
          <cell r="R219">
            <v>119.3428248</v>
          </cell>
        </row>
        <row r="220">
          <cell r="C220" t="str">
            <v>UPA OLINDA - C.G 001/2022</v>
          </cell>
          <cell r="E220" t="str">
            <v xml:space="preserve">RENATO COSME CESAR </v>
          </cell>
          <cell r="F220" t="str">
            <v>2 - Outros Profissionais da Saúde</v>
          </cell>
          <cell r="G220" t="str">
            <v>5152-05</v>
          </cell>
          <cell r="H220">
            <v>44986</v>
          </cell>
          <cell r="J220">
            <v>156.15200000000002</v>
          </cell>
          <cell r="L220">
            <v>159.02000000000001</v>
          </cell>
          <cell r="M220">
            <v>1.3</v>
          </cell>
          <cell r="O220">
            <v>1.77</v>
          </cell>
          <cell r="R220">
            <v>0</v>
          </cell>
          <cell r="S220">
            <v>78.12</v>
          </cell>
        </row>
        <row r="221">
          <cell r="C221" t="str">
            <v>UPA OLINDA - C.G 001/2022</v>
          </cell>
          <cell r="E221" t="str">
            <v>ROBERTA LUCIA DOURADO DE PAULA FERREIRA</v>
          </cell>
          <cell r="F221" t="str">
            <v>2 - Outros Profissionais da Saúde</v>
          </cell>
          <cell r="G221" t="str">
            <v>2235-05</v>
          </cell>
          <cell r="H221">
            <v>44986</v>
          </cell>
          <cell r="J221">
            <v>194.37040000000002</v>
          </cell>
          <cell r="L221">
            <v>159.02000000000001</v>
          </cell>
          <cell r="M221">
            <v>2</v>
          </cell>
          <cell r="R221">
            <v>0</v>
          </cell>
        </row>
        <row r="222">
          <cell r="C222" t="str">
            <v>UPA OLINDA - C.G 001/2022</v>
          </cell>
          <cell r="E222" t="str">
            <v>ROGERIO BATISTA DOS SANTOS</v>
          </cell>
          <cell r="F222" t="str">
            <v>3 - Administrativo</v>
          </cell>
          <cell r="G222" t="str">
            <v>5174-10</v>
          </cell>
          <cell r="H222">
            <v>44986</v>
          </cell>
          <cell r="J222">
            <v>124.992</v>
          </cell>
          <cell r="L222">
            <v>159.02000000000001</v>
          </cell>
          <cell r="M222">
            <v>1.3</v>
          </cell>
          <cell r="O222">
            <v>1.77</v>
          </cell>
          <cell r="R222">
            <v>0</v>
          </cell>
          <cell r="S222">
            <v>78.12</v>
          </cell>
        </row>
        <row r="223">
          <cell r="C223" t="str">
            <v>UPA OLINDA - C.G 001/2022</v>
          </cell>
          <cell r="E223" t="str">
            <v>ROSANA FERREIRA DA SILVA</v>
          </cell>
          <cell r="F223" t="str">
            <v>2 - Outros Profissionais da Saúde</v>
          </cell>
          <cell r="G223" t="str">
            <v>3222-05</v>
          </cell>
          <cell r="H223">
            <v>44986</v>
          </cell>
          <cell r="J223">
            <v>135.15360000000001</v>
          </cell>
          <cell r="L223">
            <v>159.02000000000001</v>
          </cell>
          <cell r="M223">
            <v>1.3</v>
          </cell>
          <cell r="O223">
            <v>1.77</v>
          </cell>
          <cell r="R223">
            <v>0</v>
          </cell>
          <cell r="S223">
            <v>78.12</v>
          </cell>
        </row>
        <row r="224">
          <cell r="C224" t="str">
            <v>UPA OLINDA - C.G 001/2022</v>
          </cell>
          <cell r="E224" t="str">
            <v>ROSANGELA CARDOSO CAVALCANTE</v>
          </cell>
          <cell r="F224" t="str">
            <v>2 - Outros Profissionais da Saúde</v>
          </cell>
          <cell r="G224" t="str">
            <v>3222-05</v>
          </cell>
          <cell r="H224">
            <v>44986</v>
          </cell>
          <cell r="J224">
            <v>124.992</v>
          </cell>
          <cell r="L224">
            <v>159.02000000000001</v>
          </cell>
          <cell r="M224">
            <v>1.3</v>
          </cell>
          <cell r="O224">
            <v>1.77</v>
          </cell>
          <cell r="R224">
            <v>236.84014200000001</v>
          </cell>
          <cell r="S224">
            <v>78.12</v>
          </cell>
        </row>
        <row r="225">
          <cell r="C225" t="str">
            <v>UPA OLINDA - C.G 001/2022</v>
          </cell>
          <cell r="E225" t="str">
            <v>ROSELANIA SOLANO DE SOUZA MELO</v>
          </cell>
          <cell r="F225" t="str">
            <v>3 - Administrativo</v>
          </cell>
          <cell r="G225" t="str">
            <v>5174-10</v>
          </cell>
          <cell r="H225">
            <v>44986</v>
          </cell>
          <cell r="J225">
            <v>124.992</v>
          </cell>
          <cell r="L225">
            <v>159.02000000000001</v>
          </cell>
          <cell r="M225">
            <v>1.3</v>
          </cell>
          <cell r="O225">
            <v>1.77</v>
          </cell>
          <cell r="R225">
            <v>0</v>
          </cell>
        </row>
        <row r="226">
          <cell r="C226" t="str">
            <v>UPA OLINDA - C.G 001/2022</v>
          </cell>
          <cell r="E226" t="str">
            <v>ROSELI CORREIA DA SILVA</v>
          </cell>
          <cell r="F226" t="str">
            <v>2 - Outros Profissionais da Saúde</v>
          </cell>
          <cell r="G226" t="str">
            <v>3222-05</v>
          </cell>
          <cell r="H226">
            <v>44986</v>
          </cell>
          <cell r="J226">
            <v>142.036</v>
          </cell>
          <cell r="L226">
            <v>159.02000000000001</v>
          </cell>
          <cell r="M226">
            <v>1.3</v>
          </cell>
          <cell r="O226">
            <v>1.77</v>
          </cell>
          <cell r="R226">
            <v>0</v>
          </cell>
          <cell r="S226">
            <v>78.12</v>
          </cell>
        </row>
        <row r="227">
          <cell r="C227" t="str">
            <v>UPA OLINDA - C.G 001/2022</v>
          </cell>
          <cell r="E227" t="str">
            <v>ROSEMARY DA SILVA DE LIMA</v>
          </cell>
          <cell r="F227" t="str">
            <v>3 - Administrativo</v>
          </cell>
          <cell r="G227" t="str">
            <v>4110-10</v>
          </cell>
          <cell r="H227">
            <v>44986</v>
          </cell>
          <cell r="J227">
            <v>214.52560000000003</v>
          </cell>
          <cell r="L227">
            <v>159.02000000000001</v>
          </cell>
          <cell r="M227">
            <v>2.6</v>
          </cell>
          <cell r="O227">
            <v>1.77</v>
          </cell>
          <cell r="R227">
            <v>149.17853099999999</v>
          </cell>
        </row>
        <row r="228">
          <cell r="C228" t="str">
            <v>UPA OLINDA - C.G 001/2022</v>
          </cell>
          <cell r="E228" t="str">
            <v>RUBIA CRISTINA XAVIER DE SOUZA</v>
          </cell>
          <cell r="F228" t="str">
            <v>2 - Outros Profissionais da Saúde</v>
          </cell>
          <cell r="G228" t="str">
            <v>2236-05</v>
          </cell>
          <cell r="H228">
            <v>44986</v>
          </cell>
          <cell r="J228">
            <v>181.76080000000002</v>
          </cell>
          <cell r="L228">
            <v>159.02000000000001</v>
          </cell>
          <cell r="M228">
            <v>1.77</v>
          </cell>
          <cell r="R228">
            <v>126.109686</v>
          </cell>
        </row>
        <row r="229">
          <cell r="C229" t="str">
            <v>UPA OLINDA - C.G 001/2022</v>
          </cell>
          <cell r="E229" t="str">
            <v>SCHERLEY ALENCAR VIEIRA DA SILVA</v>
          </cell>
          <cell r="F229" t="str">
            <v>2 - Outros Profissionais da Saúde</v>
          </cell>
          <cell r="G229" t="str">
            <v>7664-20</v>
          </cell>
          <cell r="H229">
            <v>44986</v>
          </cell>
          <cell r="J229">
            <v>270.13279999999997</v>
          </cell>
          <cell r="L229">
            <v>159.02000000000001</v>
          </cell>
          <cell r="M229">
            <v>2.31</v>
          </cell>
          <cell r="R229">
            <v>126.109686</v>
          </cell>
          <cell r="S229">
            <v>69.400000000000006</v>
          </cell>
        </row>
        <row r="230">
          <cell r="C230" t="str">
            <v>UPA OLINDA - C.G 001/2022</v>
          </cell>
          <cell r="E230" t="str">
            <v>SERGIO COSTA TAVARES DA SILVA</v>
          </cell>
          <cell r="F230" t="str">
            <v>1 - Médico</v>
          </cell>
          <cell r="G230" t="str">
            <v>2252-70</v>
          </cell>
          <cell r="H230">
            <v>44986</v>
          </cell>
          <cell r="J230">
            <v>340.83199999999999</v>
          </cell>
          <cell r="L230">
            <v>159.02000000000001</v>
          </cell>
          <cell r="M230">
            <v>4</v>
          </cell>
          <cell r="R230">
            <v>0</v>
          </cell>
        </row>
        <row r="231">
          <cell r="C231" t="str">
            <v>UPA OLINDA - C.G 001/2022</v>
          </cell>
          <cell r="E231" t="str">
            <v>SERIVAL LAURENTINO DA SILVA</v>
          </cell>
          <cell r="F231" t="str">
            <v>3 - Administrativo</v>
          </cell>
          <cell r="G231" t="str">
            <v>5143-10</v>
          </cell>
          <cell r="H231">
            <v>44986</v>
          </cell>
          <cell r="J231">
            <v>175.80880000000002</v>
          </cell>
          <cell r="L231">
            <v>159.02000000000001</v>
          </cell>
          <cell r="M231">
            <v>1.3</v>
          </cell>
          <cell r="O231">
            <v>1.77</v>
          </cell>
          <cell r="R231">
            <v>172.247376</v>
          </cell>
          <cell r="S231">
            <v>78.12</v>
          </cell>
        </row>
        <row r="232">
          <cell r="C232" t="str">
            <v>UPA OLINDA - C.G 001/2022</v>
          </cell>
          <cell r="E232" t="str">
            <v>SHIRLEY GOMES DIAS</v>
          </cell>
          <cell r="F232" t="str">
            <v>2 - Outros Profissionais da Saúde</v>
          </cell>
          <cell r="G232" t="str">
            <v>3222-05</v>
          </cell>
          <cell r="H232">
            <v>44986</v>
          </cell>
          <cell r="J232">
            <v>129.02959999999999</v>
          </cell>
          <cell r="L232">
            <v>159.02000000000001</v>
          </cell>
          <cell r="M232">
            <v>1.3</v>
          </cell>
          <cell r="O232">
            <v>1.77</v>
          </cell>
          <cell r="R232">
            <v>0</v>
          </cell>
        </row>
        <row r="233">
          <cell r="C233" t="str">
            <v>UPA OLINDA - C.G 001/2022</v>
          </cell>
          <cell r="E233" t="str">
            <v>SIFRONIO PAULO DOS SANTOS NETO</v>
          </cell>
          <cell r="F233" t="str">
            <v>1 - Médico</v>
          </cell>
          <cell r="G233" t="str">
            <v>2251-25</v>
          </cell>
          <cell r="H233">
            <v>44986</v>
          </cell>
          <cell r="J233">
            <v>340.83199999999999</v>
          </cell>
          <cell r="L233">
            <v>159.02000000000001</v>
          </cell>
          <cell r="M233">
            <v>4</v>
          </cell>
          <cell r="R233">
            <v>0</v>
          </cell>
        </row>
        <row r="234">
          <cell r="C234" t="str">
            <v>UPA OLINDA - C.G 001/2022</v>
          </cell>
          <cell r="E234" t="str">
            <v>SIMONE PAULO MENDES DA SILVA</v>
          </cell>
          <cell r="F234" t="str">
            <v>3 - Administrativo</v>
          </cell>
          <cell r="G234" t="str">
            <v>5135-05</v>
          </cell>
          <cell r="H234">
            <v>44986</v>
          </cell>
          <cell r="J234">
            <v>135.8304</v>
          </cell>
          <cell r="L234">
            <v>159.02000000000001</v>
          </cell>
          <cell r="M234">
            <v>1.3</v>
          </cell>
          <cell r="O234">
            <v>1.77</v>
          </cell>
          <cell r="R234">
            <v>126.109686</v>
          </cell>
          <cell r="S234">
            <v>78.12</v>
          </cell>
        </row>
        <row r="235">
          <cell r="C235" t="str">
            <v>UPA OLINDA - C.G 001/2022</v>
          </cell>
          <cell r="E235" t="str">
            <v xml:space="preserve">SIMONE RIBEIRO DA SILVA </v>
          </cell>
          <cell r="F235" t="str">
            <v>2 - Outros Profissionais da Saúde</v>
          </cell>
          <cell r="G235" t="str">
            <v>3222-05</v>
          </cell>
          <cell r="H235">
            <v>44986</v>
          </cell>
          <cell r="J235">
            <v>131.19759999999999</v>
          </cell>
          <cell r="L235">
            <v>159.02000000000001</v>
          </cell>
          <cell r="M235">
            <v>1.3</v>
          </cell>
          <cell r="O235">
            <v>1.77</v>
          </cell>
          <cell r="R235">
            <v>0</v>
          </cell>
          <cell r="S235">
            <v>78.12</v>
          </cell>
        </row>
        <row r="236">
          <cell r="C236" t="str">
            <v>UPA OLINDA - C.G 001/2022</v>
          </cell>
          <cell r="E236" t="str">
            <v>SIRLEIDE DE BARROS CRUZ</v>
          </cell>
          <cell r="F236" t="str">
            <v>2 - Outros Profissionais da Saúde</v>
          </cell>
          <cell r="G236" t="str">
            <v>5152-05</v>
          </cell>
          <cell r="H236">
            <v>44986</v>
          </cell>
          <cell r="J236">
            <v>131.42080000000001</v>
          </cell>
          <cell r="L236">
            <v>159.02000000000001</v>
          </cell>
          <cell r="M236">
            <v>1.3</v>
          </cell>
          <cell r="O236">
            <v>1.77</v>
          </cell>
          <cell r="R236">
            <v>0</v>
          </cell>
          <cell r="S236">
            <v>78.12</v>
          </cell>
        </row>
        <row r="237">
          <cell r="C237" t="str">
            <v>UPA OLINDA - C.G 001/2022</v>
          </cell>
          <cell r="E237" t="str">
            <v>STEPHANE LAILA TENORIO FRAGA</v>
          </cell>
          <cell r="F237" t="str">
            <v>3 - Administrativo</v>
          </cell>
          <cell r="G237" t="str">
            <v>5152-10</v>
          </cell>
          <cell r="H237">
            <v>44986</v>
          </cell>
          <cell r="J237">
            <v>145.82400000000001</v>
          </cell>
          <cell r="L237">
            <v>159.02000000000001</v>
          </cell>
          <cell r="M237">
            <v>1.3</v>
          </cell>
          <cell r="O237">
            <v>1.77</v>
          </cell>
          <cell r="R237">
            <v>0</v>
          </cell>
          <cell r="S237">
            <v>78.12</v>
          </cell>
        </row>
        <row r="238">
          <cell r="C238" t="str">
            <v>UPA OLINDA - C.G 001/2022</v>
          </cell>
          <cell r="E238" t="str">
            <v>STEPHANIE BARBOSA MELO</v>
          </cell>
          <cell r="F238" t="str">
            <v>2 - Outros Profissionais da Saúde</v>
          </cell>
          <cell r="G238" t="str">
            <v>2235-05</v>
          </cell>
          <cell r="H238">
            <v>44986</v>
          </cell>
          <cell r="J238">
            <v>322.0104</v>
          </cell>
          <cell r="L238">
            <v>159.02000000000001</v>
          </cell>
          <cell r="M238">
            <v>4</v>
          </cell>
          <cell r="R238">
            <v>0</v>
          </cell>
        </row>
        <row r="239">
          <cell r="C239" t="str">
            <v>UPA OLINDA - C.G 001/2022</v>
          </cell>
          <cell r="E239" t="str">
            <v>SYMITON GUILHERME LINS CARDOSO</v>
          </cell>
          <cell r="F239" t="str">
            <v>2 - Outros Profissionais da Saúde</v>
          </cell>
          <cell r="G239" t="str">
            <v>2235-05</v>
          </cell>
          <cell r="H239">
            <v>44986</v>
          </cell>
          <cell r="J239">
            <v>202.91759999999999</v>
          </cell>
          <cell r="L239">
            <v>159.02000000000001</v>
          </cell>
          <cell r="M239">
            <v>2</v>
          </cell>
          <cell r="R239">
            <v>126.109686</v>
          </cell>
        </row>
        <row r="240">
          <cell r="C240" t="str">
            <v>UPA OLINDA - C.G 001/2022</v>
          </cell>
          <cell r="E240" t="str">
            <v>THAIS ARAUJO DE SANTANA</v>
          </cell>
          <cell r="F240" t="str">
            <v>2 - Outros Profissionais da Saúde</v>
          </cell>
          <cell r="G240" t="str">
            <v>2234-05</v>
          </cell>
          <cell r="H240">
            <v>44986</v>
          </cell>
          <cell r="J240">
            <v>326.5616</v>
          </cell>
          <cell r="L240">
            <v>159.02000000000001</v>
          </cell>
          <cell r="M240">
            <v>3.69</v>
          </cell>
          <cell r="O240">
            <v>1.77</v>
          </cell>
          <cell r="R240">
            <v>298.35706199999998</v>
          </cell>
          <cell r="S240">
            <v>221.49</v>
          </cell>
        </row>
        <row r="241">
          <cell r="C241" t="str">
            <v>UPA OLINDA - C.G 001/2022</v>
          </cell>
          <cell r="E241" t="str">
            <v>THATIANY BATISTA DE OLIVEIRA</v>
          </cell>
          <cell r="F241" t="str">
            <v>4 - Assistência Odontológica</v>
          </cell>
          <cell r="G241" t="str">
            <v>3224-15</v>
          </cell>
          <cell r="H241">
            <v>44986</v>
          </cell>
          <cell r="J241">
            <v>139.3168</v>
          </cell>
          <cell r="L241">
            <v>159.02000000000001</v>
          </cell>
          <cell r="M241">
            <v>1.48</v>
          </cell>
          <cell r="O241">
            <v>1.77</v>
          </cell>
          <cell r="R241">
            <v>126.109686</v>
          </cell>
          <cell r="S241">
            <v>88.86</v>
          </cell>
        </row>
        <row r="242">
          <cell r="C242" t="str">
            <v>UPA OLINDA - C.G 001/2022</v>
          </cell>
          <cell r="E242" t="str">
            <v>THYAGO ALVES DE LUCENA DUARTE</v>
          </cell>
          <cell r="F242" t="str">
            <v>2 - Outros Profissionais da Saúde</v>
          </cell>
          <cell r="G242" t="str">
            <v>5152-10</v>
          </cell>
          <cell r="H242">
            <v>44986</v>
          </cell>
          <cell r="J242">
            <v>295.31360000000001</v>
          </cell>
          <cell r="L242">
            <v>159.02000000000001</v>
          </cell>
          <cell r="M242">
            <v>3.69</v>
          </cell>
          <cell r="O242">
            <v>1.77</v>
          </cell>
          <cell r="R242">
            <v>0</v>
          </cell>
        </row>
        <row r="243">
          <cell r="C243" t="str">
            <v>UPA OLINDA - C.G 001/2022</v>
          </cell>
          <cell r="E243" t="str">
            <v>VINICIUS RIBEIRO CRUZ</v>
          </cell>
          <cell r="F243" t="str">
            <v>4 - Assistência Odontológica</v>
          </cell>
          <cell r="G243" t="str">
            <v>2232-88</v>
          </cell>
          <cell r="H243">
            <v>44986</v>
          </cell>
          <cell r="J243">
            <v>684.32960000000003</v>
          </cell>
          <cell r="L243">
            <v>159.02000000000001</v>
          </cell>
          <cell r="M243">
            <v>5.91</v>
          </cell>
          <cell r="R243">
            <v>264.11264320000004</v>
          </cell>
        </row>
        <row r="244">
          <cell r="C244" t="str">
            <v>UPA OLINDA - C.G 001/2022</v>
          </cell>
          <cell r="E244" t="str">
            <v>VIVIAN EVELYN LIMA DE ASSIS</v>
          </cell>
          <cell r="F244" t="str">
            <v>3 - Administrativo</v>
          </cell>
          <cell r="G244" t="str">
            <v>3132-20</v>
          </cell>
          <cell r="H244">
            <v>44986</v>
          </cell>
          <cell r="J244">
            <v>175.5744</v>
          </cell>
          <cell r="L244">
            <v>159.02000000000001</v>
          </cell>
          <cell r="M244">
            <v>1.3</v>
          </cell>
          <cell r="O244">
            <v>1.77</v>
          </cell>
          <cell r="R244">
            <v>0</v>
          </cell>
          <cell r="S244">
            <v>78.12</v>
          </cell>
        </row>
        <row r="245">
          <cell r="C245" t="str">
            <v>UPA OLINDA - C.G 001/2022</v>
          </cell>
          <cell r="E245" t="str">
            <v>VIVIANE RODRIGUES CUNHA DA SILVA</v>
          </cell>
          <cell r="F245" t="str">
            <v>2 - Outros Profissionais da Saúde</v>
          </cell>
          <cell r="G245" t="str">
            <v>2237-10</v>
          </cell>
          <cell r="H245">
            <v>44986</v>
          </cell>
          <cell r="J245">
            <v>298.46080000000001</v>
          </cell>
          <cell r="L245">
            <v>159.02000000000001</v>
          </cell>
          <cell r="M245">
            <v>3.19</v>
          </cell>
          <cell r="O245">
            <v>1.77</v>
          </cell>
          <cell r="R245">
            <v>114.83158400000001</v>
          </cell>
          <cell r="S245">
            <v>191.28</v>
          </cell>
        </row>
        <row r="246">
          <cell r="C246" t="str">
            <v>UPA OLINDA - C.G 001/2022</v>
          </cell>
          <cell r="E246" t="str">
            <v>WAGNER LEANDRO FREIRE DE LUCENA</v>
          </cell>
          <cell r="F246" t="str">
            <v>2 - Outros Profissionais da Saúde</v>
          </cell>
          <cell r="G246" t="str">
            <v>2236-05</v>
          </cell>
          <cell r="H246">
            <v>44986</v>
          </cell>
          <cell r="J246">
            <v>168.24080000000001</v>
          </cell>
          <cell r="L246">
            <v>159.02000000000001</v>
          </cell>
          <cell r="M246">
            <v>1.77</v>
          </cell>
          <cell r="R246">
            <v>172.247376</v>
          </cell>
        </row>
        <row r="247">
          <cell r="C247" t="str">
            <v>UPA OLINDA - C.G 001/2022</v>
          </cell>
          <cell r="E247" t="str">
            <v>WAYDINNE PONTES SABINO DE ARAUJO</v>
          </cell>
          <cell r="F247" t="str">
            <v>2 - Outros Profissionais da Saúde</v>
          </cell>
          <cell r="G247" t="str">
            <v>2235-05</v>
          </cell>
          <cell r="H247">
            <v>44986</v>
          </cell>
          <cell r="J247">
            <v>189.83759999999998</v>
          </cell>
          <cell r="L247">
            <v>159.02000000000001</v>
          </cell>
          <cell r="M247">
            <v>2</v>
          </cell>
          <cell r="R247">
            <v>0</v>
          </cell>
        </row>
        <row r="248">
          <cell r="C248" t="str">
            <v>UPA OLINDA - C.G 001/2022</v>
          </cell>
          <cell r="E248" t="str">
            <v>WEDSON DA COSTA RIBEIRO</v>
          </cell>
          <cell r="F248" t="str">
            <v>2 - Outros Profissionais da Saúde</v>
          </cell>
          <cell r="G248" t="str">
            <v>3222-05</v>
          </cell>
          <cell r="H248">
            <v>44986</v>
          </cell>
          <cell r="J248">
            <v>140.5728</v>
          </cell>
          <cell r="L248">
            <v>159.02000000000001</v>
          </cell>
          <cell r="M248">
            <v>1.3</v>
          </cell>
          <cell r="O248">
            <v>1.77</v>
          </cell>
          <cell r="R248">
            <v>0</v>
          </cell>
          <cell r="S248">
            <v>78.12</v>
          </cell>
        </row>
        <row r="249">
          <cell r="C249" t="str">
            <v>UPA OLINDA - C.G 001/2022</v>
          </cell>
          <cell r="E249" t="str">
            <v>WESLEY VINICIUS DA SILVA</v>
          </cell>
          <cell r="F249" t="str">
            <v>2 - Outros Profissionais da Saúde</v>
          </cell>
          <cell r="G249" t="str">
            <v>2235-05</v>
          </cell>
          <cell r="H249">
            <v>44986</v>
          </cell>
          <cell r="J249">
            <v>206.72240000000002</v>
          </cell>
          <cell r="L249">
            <v>159.02000000000001</v>
          </cell>
          <cell r="M249">
            <v>2</v>
          </cell>
          <cell r="R249">
            <v>172.247376</v>
          </cell>
        </row>
        <row r="250">
          <cell r="C250" t="str">
            <v>UPA OLINDA - C.G 001/2022</v>
          </cell>
          <cell r="E250" t="str">
            <v>WILDNER LUIS DA SILVA</v>
          </cell>
          <cell r="F250" t="str">
            <v>3 - Administrativo</v>
          </cell>
          <cell r="G250" t="str">
            <v>5143-10</v>
          </cell>
          <cell r="H250">
            <v>44986</v>
          </cell>
          <cell r="J250">
            <v>135.8304</v>
          </cell>
          <cell r="L250">
            <v>159.02000000000001</v>
          </cell>
          <cell r="M250">
            <v>1.3</v>
          </cell>
          <cell r="O250">
            <v>1.77</v>
          </cell>
          <cell r="R250">
            <v>236.84014200000001</v>
          </cell>
          <cell r="S250">
            <v>78.12</v>
          </cell>
        </row>
        <row r="251">
          <cell r="C251" t="str">
            <v>UPA OLINDA - C.G 001/2022</v>
          </cell>
          <cell r="E251" t="str">
            <v>WITALU RANDEUS DA SILVA</v>
          </cell>
          <cell r="F251" t="str">
            <v>3 - Administrativo</v>
          </cell>
          <cell r="G251" t="str">
            <v>4110-10</v>
          </cell>
          <cell r="H251">
            <v>44986</v>
          </cell>
          <cell r="J251">
            <v>12.23</v>
          </cell>
          <cell r="O251">
            <v>1.77</v>
          </cell>
          <cell r="R251">
            <v>0</v>
          </cell>
          <cell r="S251">
            <v>36.700000000000003</v>
          </cell>
        </row>
        <row r="252">
          <cell r="C252" t="str">
            <v>UPA OLINDA - C.G 001/2022</v>
          </cell>
          <cell r="E252" t="str">
            <v>ZAYNE VASCONCELOS TORRES</v>
          </cell>
          <cell r="F252" t="str">
            <v>1 - Médico</v>
          </cell>
          <cell r="G252" t="str">
            <v>2251-25</v>
          </cell>
          <cell r="H252">
            <v>44986</v>
          </cell>
          <cell r="J252">
            <v>340.83199999999999</v>
          </cell>
          <cell r="L252">
            <v>159.02000000000001</v>
          </cell>
          <cell r="M252">
            <v>4</v>
          </cell>
          <cell r="R252">
            <v>0</v>
          </cell>
        </row>
        <row r="253">
          <cell r="C253" t="str">
            <v>UPA OLINDA - C.G 001/2022</v>
          </cell>
          <cell r="E253" t="str">
            <v>ZULEMA MARTINS DE FARIAS</v>
          </cell>
          <cell r="F253" t="str">
            <v>2 - Outros Profissionais da Saúde</v>
          </cell>
          <cell r="G253" t="str">
            <v>2237-10</v>
          </cell>
          <cell r="H253">
            <v>44986</v>
          </cell>
          <cell r="J253">
            <v>298.46080000000001</v>
          </cell>
          <cell r="L253">
            <v>159.02000000000001</v>
          </cell>
          <cell r="M253">
            <v>3.19</v>
          </cell>
          <cell r="O253">
            <v>1.77</v>
          </cell>
          <cell r="R253">
            <v>149.17853099999999</v>
          </cell>
        </row>
        <row r="254">
          <cell r="O254">
            <v>1.77</v>
          </cell>
          <cell r="R254">
            <v>0</v>
          </cell>
        </row>
        <row r="255">
          <cell r="R255">
            <v>236.84014200000001</v>
          </cell>
        </row>
        <row r="256">
          <cell r="R256">
            <v>252.6294848</v>
          </cell>
        </row>
        <row r="257">
          <cell r="R257">
            <v>0</v>
          </cell>
        </row>
        <row r="258">
          <cell r="R25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82476-C01F-4DAD-A13C-3CF0E7FFC5B1}">
  <sheetPr>
    <tabColor theme="3" tint="0.39997558519241921"/>
  </sheetPr>
  <dimension ref="A1:AB5002"/>
  <sheetViews>
    <sheetView showGridLines="0" tabSelected="1" topLeftCell="G1" workbookViewId="0">
      <selection sqref="A1:A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(OCULTAR)'!$Q$3:$S$133,3,0),"")</f>
        <v>10739225002161</v>
      </c>
      <c r="B3" s="9" t="str">
        <f>'[1]TCE - ANEXO III - Preencher'!C12</f>
        <v>UPA OLINDA - C.G 001/2022</v>
      </c>
      <c r="C3" s="10"/>
      <c r="D3" s="11" t="str">
        <f>'[1]TCE - ANEXO III - Preencher'!E12</f>
        <v>ADRIANA MALAQUIAS DE SENA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>
        <f>IF('[1]TCE - ANEXO III - Preencher'!H12="","",'[1]TCE - ANEXO III - Preencher'!H12)</f>
        <v>44986</v>
      </c>
      <c r="H3" s="14">
        <f>'[1]TCE - ANEXO III - Preencher'!I12</f>
        <v>0</v>
      </c>
      <c r="I3" s="14">
        <f>'[1]TCE - ANEXO III - Preencher'!J12</f>
        <v>131.19759999999999</v>
      </c>
      <c r="J3" s="14">
        <f>'[1]TCE - ANEXO III - Preencher'!K12</f>
        <v>0</v>
      </c>
      <c r="K3" s="15">
        <f>'[1]TCE - ANEXO III - Preencher'!L12</f>
        <v>159.03</v>
      </c>
      <c r="L3" s="15">
        <f>'[1]TCE - ANEXO III - Preencher'!M12</f>
        <v>1.3</v>
      </c>
      <c r="M3" s="15">
        <f>K3-L3</f>
        <v>157.72999999999999</v>
      </c>
      <c r="N3" s="15">
        <f>'[1]TCE - ANEXO III - Preencher'!O12</f>
        <v>1.77</v>
      </c>
      <c r="O3" s="15">
        <f>'[1]TCE - ANEXO III - Preencher'!P12</f>
        <v>0</v>
      </c>
      <c r="P3" s="16">
        <f>N3-O3</f>
        <v>1.77</v>
      </c>
      <c r="Q3" s="15">
        <f>'[1]TCE - ANEXO III - Preencher'!R12</f>
        <v>134.51699839999998</v>
      </c>
      <c r="R3" s="15">
        <f>'[1]TCE - ANEXO III - Preencher'!S12</f>
        <v>78.12</v>
      </c>
      <c r="S3" s="16">
        <f>Q3-R3</f>
        <v>56.396998399999973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347.09459839999994</v>
      </c>
    </row>
    <row r="4" spans="1:28" x14ac:dyDescent="0.25">
      <c r="A4" s="8">
        <f>IFERROR(VLOOKUP(B4,'[1]DADOS (OCULTAR)'!$Q$3:$S$133,3,0),"")</f>
        <v>10739225002161</v>
      </c>
      <c r="B4" s="9" t="str">
        <f>'[1]TCE - ANEXO III - Preencher'!C13</f>
        <v>UPA OLINDA - C.G 001/2022</v>
      </c>
      <c r="C4" s="10"/>
      <c r="D4" s="11" t="str">
        <f>'[1]TCE - ANEXO III - Preencher'!E13</f>
        <v>ADRIANA MARIA DE SANTANA LIMA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5152-05</v>
      </c>
      <c r="G4" s="13">
        <f>IF('[1]TCE - ANEXO III - Preencher'!H13="","",'[1]TCE - ANEXO III - Preencher'!H13)</f>
        <v>44986</v>
      </c>
      <c r="H4" s="14">
        <f>'[1]TCE - ANEXO III - Preencher'!I13</f>
        <v>0</v>
      </c>
      <c r="I4" s="14">
        <f>'[1]TCE - ANEXO III - Preencher'!J13</f>
        <v>124.992</v>
      </c>
      <c r="J4" s="14">
        <f>'[1]TCE - ANEXO III - Preencher'!K13</f>
        <v>0</v>
      </c>
      <c r="K4" s="15">
        <f>'[1]TCE - ANEXO III - Preencher'!L13</f>
        <v>159.03</v>
      </c>
      <c r="L4" s="15">
        <f>'[1]TCE - ANEXO III - Preencher'!M13</f>
        <v>1.3</v>
      </c>
      <c r="M4" s="15">
        <f t="shared" ref="M4:M67" si="1">K4-L4</f>
        <v>157.72999999999999</v>
      </c>
      <c r="N4" s="15">
        <f>'[1]TCE - ANEXO III - Preencher'!O13</f>
        <v>1.77</v>
      </c>
      <c r="O4" s="15">
        <f>'[1]TCE - ANEXO III - Preencher'!P13</f>
        <v>0</v>
      </c>
      <c r="P4" s="16">
        <f t="shared" ref="P4:P67" si="2">N4-O4</f>
        <v>1.77</v>
      </c>
      <c r="Q4" s="15">
        <f>'[1]TCE - ANEXO III - Preencher'!R13</f>
        <v>126.109686</v>
      </c>
      <c r="R4" s="15">
        <f>'[1]TCE - ANEXO III - Preencher'!S13</f>
        <v>78.12</v>
      </c>
      <c r="S4" s="16">
        <f t="shared" ref="S4:S67" si="3">Q4-R4</f>
        <v>47.989685999999992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332.48168599999997</v>
      </c>
    </row>
    <row r="5" spans="1:28" x14ac:dyDescent="0.25">
      <c r="A5" s="8">
        <f>IFERROR(VLOOKUP(B5,'[1]DADOS (OCULTAR)'!$Q$3:$S$133,3,0),"")</f>
        <v>10739225002161</v>
      </c>
      <c r="B5" s="9" t="str">
        <f>'[1]TCE - ANEXO III - Preencher'!C14</f>
        <v>UPA OLINDA - C.G 001/2022</v>
      </c>
      <c r="C5" s="10"/>
      <c r="D5" s="11" t="str">
        <f>'[1]TCE - ANEXO III - Preencher'!E14</f>
        <v xml:space="preserve">ADRIANA RODRIGUES ARRAES MENDONCA 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2232-88</v>
      </c>
      <c r="G5" s="13">
        <f>IF('[1]TCE - ANEXO III - Preencher'!H14="","",'[1]TCE - ANEXO III - Preencher'!H14)</f>
        <v>44986</v>
      </c>
      <c r="H5" s="14">
        <f>'[1]TCE - ANEXO III - Preencher'!I14</f>
        <v>0</v>
      </c>
      <c r="I5" s="14">
        <f>'[1]TCE - ANEXO III - Preencher'!J14</f>
        <v>684.32960000000003</v>
      </c>
      <c r="J5" s="14">
        <f>'[1]TCE - ANEXO III - Preencher'!K14</f>
        <v>0</v>
      </c>
      <c r="K5" s="15">
        <f>'[1]TCE - ANEXO III - Preencher'!L14</f>
        <v>159.03</v>
      </c>
      <c r="L5" s="15">
        <f>'[1]TCE - ANEXO III - Preencher'!M14</f>
        <v>5.91</v>
      </c>
      <c r="M5" s="15">
        <f t="shared" si="1"/>
        <v>153.12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837.44960000000003</v>
      </c>
    </row>
    <row r="6" spans="1:28" x14ac:dyDescent="0.25">
      <c r="A6" s="8">
        <f>IFERROR(VLOOKUP(B6,'[1]DADOS (OCULTAR)'!$Q$3:$S$133,3,0),"")</f>
        <v>10739225002161</v>
      </c>
      <c r="B6" s="9" t="str">
        <f>'[1]TCE - ANEXO III - Preencher'!C15</f>
        <v>UPA OLINDA - C.G 001/2022</v>
      </c>
      <c r="C6" s="10"/>
      <c r="D6" s="11" t="str">
        <f>'[1]TCE - ANEXO III - Preencher'!E15</f>
        <v>ALAN RODRIGO MELO DE FRANÇA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44986</v>
      </c>
      <c r="H6" s="14">
        <f>'[1]TCE - ANEXO III - Preencher'!I15</f>
        <v>0</v>
      </c>
      <c r="I6" s="14">
        <f>'[1]TCE - ANEXO III - Preencher'!J15</f>
        <v>135.15360000000001</v>
      </c>
      <c r="J6" s="14">
        <f>'[1]TCE - ANEXO III - Preencher'!K15</f>
        <v>0</v>
      </c>
      <c r="K6" s="15">
        <f>'[1]TCE - ANEXO III - Preencher'!L15</f>
        <v>159.03</v>
      </c>
      <c r="L6" s="15">
        <f>'[1]TCE - ANEXO III - Preencher'!M15</f>
        <v>1.3</v>
      </c>
      <c r="M6" s="15">
        <f t="shared" si="1"/>
        <v>157.72999999999999</v>
      </c>
      <c r="N6" s="15">
        <f>'[1]TCE - ANEXO III - Preencher'!O15</f>
        <v>1.77</v>
      </c>
      <c r="O6" s="15">
        <f>'[1]TCE - ANEXO III - Preencher'!P15</f>
        <v>0</v>
      </c>
      <c r="P6" s="16">
        <f t="shared" si="2"/>
        <v>1.77</v>
      </c>
      <c r="Q6" s="15">
        <f>'[1]TCE - ANEXO III - Preencher'!R15</f>
        <v>149.17853099999999</v>
      </c>
      <c r="R6" s="15">
        <f>'[1]TCE - ANEXO III - Preencher'!S15</f>
        <v>78.12</v>
      </c>
      <c r="S6" s="16">
        <f t="shared" si="3"/>
        <v>71.058530999999988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365.712131</v>
      </c>
    </row>
    <row r="7" spans="1:28" x14ac:dyDescent="0.25">
      <c r="A7" s="8">
        <f>IFERROR(VLOOKUP(B7,'[1]DADOS (OCULTAR)'!$Q$3:$S$133,3,0),"")</f>
        <v>10739225002161</v>
      </c>
      <c r="B7" s="9" t="str">
        <f>'[1]TCE - ANEXO III - Preencher'!C16</f>
        <v>UPA OLINDA - C.G 001/2022</v>
      </c>
      <c r="C7" s="10"/>
      <c r="D7" s="11" t="str">
        <f>'[1]TCE - ANEXO III - Preencher'!E16</f>
        <v>ALANA MOURY FERNANDES LEITE DA SILVA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2251-25</v>
      </c>
      <c r="G7" s="13">
        <f>IF('[1]TCE - ANEXO III - Preencher'!H16="","",'[1]TCE - ANEXO III - Preencher'!H16)</f>
        <v>44986</v>
      </c>
      <c r="H7" s="14">
        <f>'[1]TCE - ANEXO III - Preencher'!I16</f>
        <v>0</v>
      </c>
      <c r="I7" s="14">
        <f>'[1]TCE - ANEXO III - Preencher'!J16</f>
        <v>798.18560000000002</v>
      </c>
      <c r="J7" s="14">
        <f>'[1]TCE - ANEXO III - Preencher'!K16</f>
        <v>0</v>
      </c>
      <c r="K7" s="15">
        <f>'[1]TCE - ANEXO III - Preencher'!L16</f>
        <v>159.03</v>
      </c>
      <c r="L7" s="15">
        <f>'[1]TCE - ANEXO III - Preencher'!M16</f>
        <v>8</v>
      </c>
      <c r="M7" s="15">
        <f t="shared" si="1"/>
        <v>151.03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949.21559999999999</v>
      </c>
    </row>
    <row r="8" spans="1:28" x14ac:dyDescent="0.25">
      <c r="A8" s="8">
        <f>IFERROR(VLOOKUP(B8,'[1]DADOS (OCULTAR)'!$Q$3:$S$133,3,0),"")</f>
        <v>10739225002161</v>
      </c>
      <c r="B8" s="9" t="str">
        <f>'[1]TCE - ANEXO III - Preencher'!C17</f>
        <v>UPA OLINDA - C.G 001/2022</v>
      </c>
      <c r="C8" s="10"/>
      <c r="D8" s="11" t="str">
        <f>'[1]TCE - ANEXO III - Preencher'!E17</f>
        <v>ALCINEIDE BERNARDO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322205</v>
      </c>
      <c r="G8" s="13">
        <f>IF('[1]TCE - ANEXO III - Preencher'!H17="","",'[1]TCE - ANEXO III - Preencher'!H17)</f>
        <v>44986</v>
      </c>
      <c r="H8" s="14">
        <f>'[1]TCE - ANEXO III - Preencher'!I17</f>
        <v>0</v>
      </c>
      <c r="I8" s="14">
        <f>'[1]TCE - ANEXO III - Preencher'!J17</f>
        <v>98.02</v>
      </c>
      <c r="J8" s="14">
        <f>'[1]TCE - ANEXO III - Preencher'!K17</f>
        <v>0</v>
      </c>
      <c r="K8" s="15">
        <f>'[1]TCE - ANEXO III - Preencher'!L17</f>
        <v>159.03</v>
      </c>
      <c r="L8" s="15">
        <f>'[1]TCE - ANEXO III - Preencher'!M17</f>
        <v>1.3</v>
      </c>
      <c r="M8" s="15">
        <f t="shared" si="1"/>
        <v>157.72999999999999</v>
      </c>
      <c r="N8" s="15">
        <f>'[1]TCE - ANEXO III - Preencher'!O17</f>
        <v>1.77</v>
      </c>
      <c r="O8" s="15">
        <f>'[1]TCE - ANEXO III - Preencher'!P17</f>
        <v>0</v>
      </c>
      <c r="P8" s="16">
        <f t="shared" si="2"/>
        <v>1.77</v>
      </c>
      <c r="Q8" s="15">
        <f>'[1]TCE - ANEXO III - Preencher'!R17</f>
        <v>126.109686</v>
      </c>
      <c r="R8" s="15">
        <f>'[1]TCE - ANEXO III - Preencher'!S17</f>
        <v>78.12</v>
      </c>
      <c r="S8" s="16">
        <f t="shared" si="3"/>
        <v>47.989685999999992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305.50968599999999</v>
      </c>
    </row>
    <row r="9" spans="1:28" x14ac:dyDescent="0.25">
      <c r="A9" s="8">
        <f>IFERROR(VLOOKUP(B9,'[1]DADOS (OCULTAR)'!$Q$3:$S$133,3,0),"")</f>
        <v>10739225002161</v>
      </c>
      <c r="B9" s="9" t="str">
        <f>'[1]TCE - ANEXO III - Preencher'!C18</f>
        <v>UPA OLINDA - C.G 001/2022</v>
      </c>
      <c r="C9" s="10"/>
      <c r="D9" s="11" t="str">
        <f>'[1]TCE - ANEXO III - Preencher'!E18</f>
        <v>ALESSANDRA NASCIMENTO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44986</v>
      </c>
      <c r="H9" s="14">
        <f>'[1]TCE - ANEXO III - Preencher'!I18</f>
        <v>0</v>
      </c>
      <c r="I9" s="14">
        <f>'[1]TCE - ANEXO III - Preencher'!J18</f>
        <v>135.8304</v>
      </c>
      <c r="J9" s="14">
        <f>'[1]TCE - ANEXO III - Preencher'!K18</f>
        <v>0</v>
      </c>
      <c r="K9" s="15">
        <f>'[1]TCE - ANEXO III - Preencher'!L18</f>
        <v>159.03</v>
      </c>
      <c r="L9" s="15">
        <f>'[1]TCE - ANEXO III - Preencher'!M18</f>
        <v>1.3</v>
      </c>
      <c r="M9" s="15">
        <f t="shared" si="1"/>
        <v>157.72999999999999</v>
      </c>
      <c r="N9" s="15">
        <f>'[1]TCE - ANEXO III - Preencher'!O18</f>
        <v>1.77</v>
      </c>
      <c r="O9" s="15">
        <f>'[1]TCE - ANEXO III - Preencher'!P18</f>
        <v>0</v>
      </c>
      <c r="P9" s="16">
        <f t="shared" si="2"/>
        <v>1.77</v>
      </c>
      <c r="Q9" s="15">
        <f>'[1]TCE - ANEXO III - Preencher'!R18</f>
        <v>42.036562000000004</v>
      </c>
      <c r="R9" s="15">
        <f>'[1]TCE - ANEXO III - Preencher'!S18</f>
        <v>78.12</v>
      </c>
      <c r="S9" s="16">
        <f t="shared" si="3"/>
        <v>-36.083438000000001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259.24696199999994</v>
      </c>
    </row>
    <row r="10" spans="1:28" x14ac:dyDescent="0.25">
      <c r="A10" s="8">
        <f>IFERROR(VLOOKUP(B10,'[1]DADOS (OCULTAR)'!$Q$3:$S$133,3,0),"")</f>
        <v>10739225002161</v>
      </c>
      <c r="B10" s="9" t="str">
        <f>'[1]TCE - ANEXO III - Preencher'!C19</f>
        <v>UPA OLINDA - C.G 001/2022</v>
      </c>
      <c r="C10" s="10"/>
      <c r="D10" s="11" t="str">
        <f>'[1]TCE - ANEXO III - Preencher'!E19</f>
        <v>ALEXANDRE GAMA MONTEIRO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5143-10</v>
      </c>
      <c r="G10" s="13">
        <f>IF('[1]TCE - ANEXO III - Preencher'!H19="","",'[1]TCE - ANEXO III - Preencher'!H19)</f>
        <v>44986</v>
      </c>
      <c r="H10" s="14">
        <f>'[1]TCE - ANEXO III - Preencher'!I19</f>
        <v>0</v>
      </c>
      <c r="I10" s="14">
        <f>'[1]TCE - ANEXO III - Preencher'!J19</f>
        <v>135.15360000000001</v>
      </c>
      <c r="J10" s="14">
        <f>'[1]TCE - ANEXO III - Preencher'!K19</f>
        <v>0</v>
      </c>
      <c r="K10" s="15">
        <f>'[1]TCE - ANEXO III - Preencher'!L19</f>
        <v>159.03</v>
      </c>
      <c r="L10" s="15">
        <f>'[1]TCE - ANEXO III - Preencher'!M19</f>
        <v>1.3</v>
      </c>
      <c r="M10" s="15">
        <f t="shared" si="1"/>
        <v>157.72999999999999</v>
      </c>
      <c r="N10" s="15">
        <f>'[1]TCE - ANEXO III - Preencher'!O19</f>
        <v>1.77</v>
      </c>
      <c r="O10" s="15">
        <f>'[1]TCE - ANEXO III - Preencher'!P19</f>
        <v>0</v>
      </c>
      <c r="P10" s="16">
        <f t="shared" si="2"/>
        <v>1.77</v>
      </c>
      <c r="Q10" s="15">
        <f>'[1]TCE - ANEXO III - Preencher'!R19</f>
        <v>126.109686</v>
      </c>
      <c r="R10" s="15">
        <f>'[1]TCE - ANEXO III - Preencher'!S19</f>
        <v>78.12</v>
      </c>
      <c r="S10" s="16">
        <f t="shared" si="3"/>
        <v>47.989685999999992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342.64328599999999</v>
      </c>
    </row>
    <row r="11" spans="1:28" x14ac:dyDescent="0.25">
      <c r="A11" s="8">
        <f>IFERROR(VLOOKUP(B11,'[1]DADOS (OCULTAR)'!$Q$3:$S$133,3,0),"")</f>
        <v>10739225002161</v>
      </c>
      <c r="B11" s="9" t="str">
        <f>'[1]TCE - ANEXO III - Preencher'!C20</f>
        <v>UPA OLINDA - C.G 001/2022</v>
      </c>
      <c r="C11" s="10"/>
      <c r="D11" s="11" t="str">
        <f>'[1]TCE - ANEXO III - Preencher'!E20</f>
        <v>ALICE CAMPOS MELO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2236-05</v>
      </c>
      <c r="G11" s="13">
        <f>IF('[1]TCE - ANEXO III - Preencher'!H20="","",'[1]TCE - ANEXO III - Preencher'!H20)</f>
        <v>44986</v>
      </c>
      <c r="H11" s="14">
        <f>'[1]TCE - ANEXO III - Preencher'!I20</f>
        <v>0</v>
      </c>
      <c r="I11" s="14">
        <f>'[1]TCE - ANEXO III - Preencher'!J20</f>
        <v>193.63040000000001</v>
      </c>
      <c r="J11" s="14">
        <f>'[1]TCE - ANEXO III - Preencher'!K20</f>
        <v>0</v>
      </c>
      <c r="K11" s="15">
        <f>'[1]TCE - ANEXO III - Preencher'!L20</f>
        <v>159.03</v>
      </c>
      <c r="L11" s="15">
        <f>'[1]TCE - ANEXO III - Preencher'!M20</f>
        <v>1.9</v>
      </c>
      <c r="M11" s="15">
        <f t="shared" si="1"/>
        <v>157.13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173.68277080000001</v>
      </c>
      <c r="R11" s="15">
        <f>'[1]TCE - ANEXO III - Preencher'!S20</f>
        <v>114.15</v>
      </c>
      <c r="S11" s="16">
        <f t="shared" si="3"/>
        <v>59.532770800000009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410.29317079999998</v>
      </c>
    </row>
    <row r="12" spans="1:28" x14ac:dyDescent="0.25">
      <c r="A12" s="8">
        <f>IFERROR(VLOOKUP(B12,'[1]DADOS (OCULTAR)'!$Q$3:$S$133,3,0),"")</f>
        <v>10739225002161</v>
      </c>
      <c r="B12" s="9" t="str">
        <f>'[1]TCE - ANEXO III - Preencher'!C21</f>
        <v>UPA OLINDA - C.G 001/2022</v>
      </c>
      <c r="C12" s="10"/>
      <c r="D12" s="11" t="str">
        <f>'[1]TCE - ANEXO III - Preencher'!E21</f>
        <v>ALTA VALERIA CAVALCANTE DE LIMA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3224-15</v>
      </c>
      <c r="G12" s="13">
        <f>IF('[1]TCE - ANEXO III - Preencher'!H21="","",'[1]TCE - ANEXO III - Preencher'!H21)</f>
        <v>44986</v>
      </c>
      <c r="H12" s="14">
        <f>'[1]TCE - ANEXO III - Preencher'!I21</f>
        <v>0</v>
      </c>
      <c r="I12" s="14">
        <f>'[1]TCE - ANEXO III - Preencher'!J21</f>
        <v>150.87520000000001</v>
      </c>
      <c r="J12" s="14">
        <f>'[1]TCE - ANEXO III - Preencher'!K21</f>
        <v>0</v>
      </c>
      <c r="K12" s="15">
        <f>'[1]TCE - ANEXO III - Preencher'!L21</f>
        <v>159.03</v>
      </c>
      <c r="L12" s="15">
        <f>'[1]TCE - ANEXO III - Preencher'!M21</f>
        <v>1.48</v>
      </c>
      <c r="M12" s="15">
        <f t="shared" si="1"/>
        <v>157.55000000000001</v>
      </c>
      <c r="N12" s="15">
        <f>'[1]TCE - ANEXO III - Preencher'!O21</f>
        <v>1.77</v>
      </c>
      <c r="O12" s="15">
        <f>'[1]TCE - ANEXO III - Preencher'!P21</f>
        <v>0</v>
      </c>
      <c r="P12" s="16">
        <f t="shared" si="2"/>
        <v>1.77</v>
      </c>
      <c r="Q12" s="15">
        <f>'[1]TCE - ANEXO III - Preencher'!R21</f>
        <v>126.109686</v>
      </c>
      <c r="R12" s="15">
        <f>'[1]TCE - ANEXO III - Preencher'!S21</f>
        <v>88.86</v>
      </c>
      <c r="S12" s="16">
        <f t="shared" si="3"/>
        <v>37.249685999999997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347.444886</v>
      </c>
    </row>
    <row r="13" spans="1:28" x14ac:dyDescent="0.25">
      <c r="A13" s="8">
        <f>IFERROR(VLOOKUP(B13,'[1]DADOS (OCULTAR)'!$Q$3:$S$133,3,0),"")</f>
        <v>10739225002161</v>
      </c>
      <c r="B13" s="9" t="str">
        <f>'[1]TCE - ANEXO III - Preencher'!C22</f>
        <v>UPA OLINDA - C.G 001/2022</v>
      </c>
      <c r="C13" s="10"/>
      <c r="D13" s="11" t="str">
        <f>'[1]TCE - ANEXO III - Preencher'!E22</f>
        <v>ALVANY VIEIRA DAS NEVES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5174-10</v>
      </c>
      <c r="G13" s="13">
        <f>IF('[1]TCE - ANEXO III - Preencher'!H22="","",'[1]TCE - ANEXO III - Preencher'!H22)</f>
        <v>44986</v>
      </c>
      <c r="H13" s="14">
        <f>'[1]TCE - ANEXO III - Preencher'!I22</f>
        <v>0</v>
      </c>
      <c r="I13" s="14">
        <f>'[1]TCE - ANEXO III - Preencher'!J22</f>
        <v>135.15360000000001</v>
      </c>
      <c r="J13" s="14">
        <f>'[1]TCE - ANEXO III - Preencher'!K22</f>
        <v>0</v>
      </c>
      <c r="K13" s="15">
        <f>'[1]TCE - ANEXO III - Preencher'!L22</f>
        <v>159.03</v>
      </c>
      <c r="L13" s="15">
        <f>'[1]TCE - ANEXO III - Preencher'!M22</f>
        <v>1.3</v>
      </c>
      <c r="M13" s="15">
        <f t="shared" si="1"/>
        <v>157.72999999999999</v>
      </c>
      <c r="N13" s="15">
        <f>'[1]TCE - ANEXO III - Preencher'!O22</f>
        <v>1.77</v>
      </c>
      <c r="O13" s="15">
        <f>'[1]TCE - ANEXO III - Preencher'!P22</f>
        <v>0</v>
      </c>
      <c r="P13" s="16">
        <f t="shared" si="2"/>
        <v>1.77</v>
      </c>
      <c r="Q13" s="15">
        <f>'[1]TCE - ANEXO III - Preencher'!R22</f>
        <v>126.109686</v>
      </c>
      <c r="R13" s="15">
        <f>'[1]TCE - ANEXO III - Preencher'!S22</f>
        <v>78.12</v>
      </c>
      <c r="S13" s="16">
        <f t="shared" si="3"/>
        <v>47.989685999999992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342.64328599999999</v>
      </c>
    </row>
    <row r="14" spans="1:28" x14ac:dyDescent="0.25">
      <c r="A14" s="8">
        <f>IFERROR(VLOOKUP(B14,'[1]DADOS (OCULTAR)'!$Q$3:$S$133,3,0),"")</f>
        <v>10739225002161</v>
      </c>
      <c r="B14" s="9" t="str">
        <f>'[1]TCE - ANEXO III - Preencher'!C23</f>
        <v>UPA OLINDA - C.G 001/2022</v>
      </c>
      <c r="C14" s="10"/>
      <c r="D14" s="11" t="str">
        <f>'[1]TCE - ANEXO III - Preencher'!E23</f>
        <v>ALYSSON BATISTA TAVARES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44986</v>
      </c>
      <c r="H14" s="14">
        <f>'[1]TCE - ANEXO III - Preencher'!I23</f>
        <v>0</v>
      </c>
      <c r="I14" s="14">
        <f>'[1]TCE - ANEXO III - Preencher'!J23</f>
        <v>184.83599999999998</v>
      </c>
      <c r="J14" s="14">
        <f>'[1]TCE - ANEXO III - Preencher'!K23</f>
        <v>0</v>
      </c>
      <c r="K14" s="15">
        <f>'[1]TCE - ANEXO III - Preencher'!L23</f>
        <v>159.03</v>
      </c>
      <c r="L14" s="15">
        <f>'[1]TCE - ANEXO III - Preencher'!M23</f>
        <v>1.3</v>
      </c>
      <c r="M14" s="15">
        <f t="shared" si="1"/>
        <v>157.72999999999999</v>
      </c>
      <c r="N14" s="15">
        <f>'[1]TCE - ANEXO III - Preencher'!O23</f>
        <v>1.77</v>
      </c>
      <c r="O14" s="15">
        <f>'[1]TCE - ANEXO III - Preencher'!P23</f>
        <v>0</v>
      </c>
      <c r="P14" s="16">
        <f t="shared" si="2"/>
        <v>1.77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344.33599999999996</v>
      </c>
    </row>
    <row r="15" spans="1:28" x14ac:dyDescent="0.25">
      <c r="A15" s="8">
        <f>IFERROR(VLOOKUP(B15,'[1]DADOS (OCULTAR)'!$Q$3:$S$133,3,0),"")</f>
        <v>10739225002161</v>
      </c>
      <c r="B15" s="9" t="str">
        <f>'[1]TCE - ANEXO III - Preencher'!C24</f>
        <v>UPA OLINDA - C.G 001/2022</v>
      </c>
      <c r="C15" s="10"/>
      <c r="D15" s="11" t="str">
        <f>'[1]TCE - ANEXO III - Preencher'!E24</f>
        <v>AMANDA DE LIMA FERREIRA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2236-05</v>
      </c>
      <c r="G15" s="13">
        <f>IF('[1]TCE - ANEXO III - Preencher'!H24="","",'[1]TCE - ANEXO III - Preencher'!H24)</f>
        <v>44986</v>
      </c>
      <c r="H15" s="14">
        <f>'[1]TCE - ANEXO III - Preencher'!I24</f>
        <v>0</v>
      </c>
      <c r="I15" s="14">
        <f>'[1]TCE - ANEXO III - Preencher'!J24</f>
        <v>206.42240000000001</v>
      </c>
      <c r="J15" s="14">
        <f>'[1]TCE - ANEXO III - Preencher'!K24</f>
        <v>0</v>
      </c>
      <c r="K15" s="15">
        <f>'[1]TCE - ANEXO III - Preencher'!L24</f>
        <v>159.03</v>
      </c>
      <c r="L15" s="15">
        <f>'[1]TCE - ANEXO III - Preencher'!M24</f>
        <v>1.94</v>
      </c>
      <c r="M15" s="15">
        <f t="shared" si="1"/>
        <v>157.09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173.68277080000001</v>
      </c>
      <c r="R15" s="15">
        <f>'[1]TCE - ANEXO III - Preencher'!S24</f>
        <v>116.53</v>
      </c>
      <c r="S15" s="16">
        <f t="shared" si="3"/>
        <v>57.152770800000013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420.66517080000006</v>
      </c>
    </row>
    <row r="16" spans="1:28" x14ac:dyDescent="0.25">
      <c r="A16" s="8">
        <f>IFERROR(VLOOKUP(B16,'[1]DADOS (OCULTAR)'!$Q$3:$S$133,3,0),"")</f>
        <v>10739225002161</v>
      </c>
      <c r="B16" s="9" t="str">
        <f>'[1]TCE - ANEXO III - Preencher'!C25</f>
        <v>UPA OLINDA - C.G 001/2022</v>
      </c>
      <c r="C16" s="10"/>
      <c r="D16" s="11" t="str">
        <f>'[1]TCE - ANEXO III - Preencher'!E25</f>
        <v>ANA CAROLINA MACIEL BELFORT CAMPOS</v>
      </c>
      <c r="E16" s="9" t="str">
        <f>IF('[1]TCE - ANEXO III - Preencher'!F25="4 - Assistência Odontológica","2 - Outros Profissionais da Saúde",'[1]TCE - ANEXO III - Preencher'!F25)</f>
        <v>1 - Médico</v>
      </c>
      <c r="F16" s="12" t="str">
        <f>'[1]TCE - ANEXO III - Preencher'!G25</f>
        <v>2251-25</v>
      </c>
      <c r="G16" s="13">
        <f>IF('[1]TCE - ANEXO III - Preencher'!H25="","",'[1]TCE - ANEXO III - Preencher'!H25)</f>
        <v>44986</v>
      </c>
      <c r="H16" s="14">
        <f>'[1]TCE - ANEXO III - Preencher'!I25</f>
        <v>0</v>
      </c>
      <c r="I16" s="14">
        <f>'[1]TCE - ANEXO III - Preencher'!J25</f>
        <v>289.7072</v>
      </c>
      <c r="J16" s="14">
        <f>'[1]TCE - ANEXO III - Preencher'!K25</f>
        <v>0</v>
      </c>
      <c r="K16" s="15">
        <f>'[1]TCE - ANEXO III - Preencher'!L25</f>
        <v>159.03</v>
      </c>
      <c r="L16" s="15">
        <f>'[1]TCE - ANEXO III - Preencher'!M25</f>
        <v>4</v>
      </c>
      <c r="M16" s="15">
        <f t="shared" si="1"/>
        <v>155.03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444.73720000000003</v>
      </c>
    </row>
    <row r="17" spans="1:28" x14ac:dyDescent="0.25">
      <c r="A17" s="8">
        <f>IFERROR(VLOOKUP(B17,'[1]DADOS (OCULTAR)'!$Q$3:$S$133,3,0),"")</f>
        <v>10739225002161</v>
      </c>
      <c r="B17" s="9" t="str">
        <f>'[1]TCE - ANEXO III - Preencher'!C26</f>
        <v>UPA OLINDA - C.G 001/2022</v>
      </c>
      <c r="C17" s="10"/>
      <c r="D17" s="11" t="str">
        <f>'[1]TCE - ANEXO III - Preencher'!E26</f>
        <v>ANA CAROLINA SOARES DE ALBUQUERQUE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44986</v>
      </c>
      <c r="H17" s="14">
        <f>'[1]TCE - ANEXO III - Preencher'!I26</f>
        <v>0</v>
      </c>
      <c r="I17" s="14">
        <f>'[1]TCE - ANEXO III - Preencher'!J26</f>
        <v>135.8304</v>
      </c>
      <c r="J17" s="14">
        <f>'[1]TCE - ANEXO III - Preencher'!K26</f>
        <v>0</v>
      </c>
      <c r="K17" s="15">
        <f>'[1]TCE - ANEXO III - Preencher'!L26</f>
        <v>159.03</v>
      </c>
      <c r="L17" s="15">
        <f>'[1]TCE - ANEXO III - Preencher'!M26</f>
        <v>1.3</v>
      </c>
      <c r="M17" s="15">
        <f t="shared" si="1"/>
        <v>157.72999999999999</v>
      </c>
      <c r="N17" s="15">
        <f>'[1]TCE - ANEXO III - Preencher'!O26</f>
        <v>1.77</v>
      </c>
      <c r="O17" s="15">
        <f>'[1]TCE - ANEXO III - Preencher'!P26</f>
        <v>0</v>
      </c>
      <c r="P17" s="16">
        <f t="shared" si="2"/>
        <v>1.77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295.33039999999994</v>
      </c>
    </row>
    <row r="18" spans="1:28" x14ac:dyDescent="0.25">
      <c r="A18" s="8">
        <f>IFERROR(VLOOKUP(B18,'[1]DADOS (OCULTAR)'!$Q$3:$S$133,3,0),"")</f>
        <v>10739225002161</v>
      </c>
      <c r="B18" s="9" t="str">
        <f>'[1]TCE - ANEXO III - Preencher'!C27</f>
        <v>UPA OLINDA - C.G 001/2022</v>
      </c>
      <c r="C18" s="10"/>
      <c r="D18" s="11" t="str">
        <f>'[1]TCE - ANEXO III - Preencher'!E27</f>
        <v>ANA CECILIA SILVA DA CUNHA</v>
      </c>
      <c r="E18" s="9" t="str">
        <f>IF('[1]TCE - ANEXO III - Preencher'!F27="4 - Assistência Odontológica","2 - Outros Profissionais da Saúde",'[1]TCE - ANEXO III - Preencher'!F27)</f>
        <v>1 - Médico</v>
      </c>
      <c r="F18" s="12" t="str">
        <f>'[1]TCE - ANEXO III - Preencher'!G27</f>
        <v>2251-25</v>
      </c>
      <c r="G18" s="13">
        <f>IF('[1]TCE - ANEXO III - Preencher'!H27="","",'[1]TCE - ANEXO III - Preencher'!H27)</f>
        <v>44986</v>
      </c>
      <c r="H18" s="14">
        <f>'[1]TCE - ANEXO III - Preencher'!I27</f>
        <v>0</v>
      </c>
      <c r="I18" s="14">
        <f>'[1]TCE - ANEXO III - Preencher'!J27</f>
        <v>698.98559999999998</v>
      </c>
      <c r="J18" s="14">
        <f>'[1]TCE - ANEXO III - Preencher'!K27</f>
        <v>0</v>
      </c>
      <c r="K18" s="15">
        <f>'[1]TCE - ANEXO III - Preencher'!L27</f>
        <v>159.03</v>
      </c>
      <c r="L18" s="15">
        <f>'[1]TCE - ANEXO III - Preencher'!M27</f>
        <v>8</v>
      </c>
      <c r="M18" s="15">
        <f t="shared" si="1"/>
        <v>151.03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850.01559999999995</v>
      </c>
    </row>
    <row r="19" spans="1:28" x14ac:dyDescent="0.25">
      <c r="A19" s="8">
        <f>IFERROR(VLOOKUP(B19,'[1]DADOS (OCULTAR)'!$Q$3:$S$133,3,0),"")</f>
        <v>10739225002161</v>
      </c>
      <c r="B19" s="9" t="str">
        <f>'[1]TCE - ANEXO III - Preencher'!C28</f>
        <v>UPA OLINDA - C.G 001/2022</v>
      </c>
      <c r="C19" s="10"/>
      <c r="D19" s="11" t="str">
        <f>'[1]TCE - ANEXO III - Preencher'!E28</f>
        <v>ANA PAULA CLEMENTINO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>
        <f>IF('[1]TCE - ANEXO III - Preencher'!H28="","",'[1]TCE - ANEXO III - Preencher'!H28)</f>
        <v>44986</v>
      </c>
      <c r="H19" s="14">
        <f>'[1]TCE - ANEXO III - Preencher'!I28</f>
        <v>0</v>
      </c>
      <c r="I19" s="14">
        <f>'[1]TCE - ANEXO III - Preencher'!J28</f>
        <v>168.1704</v>
      </c>
      <c r="J19" s="14">
        <f>'[1]TCE - ANEXO III - Preencher'!K28</f>
        <v>0</v>
      </c>
      <c r="K19" s="15">
        <f>'[1]TCE - ANEXO III - Preencher'!L28</f>
        <v>159.03</v>
      </c>
      <c r="L19" s="15">
        <f>'[1]TCE - ANEXO III - Preencher'!M28</f>
        <v>1.3</v>
      </c>
      <c r="M19" s="15">
        <f t="shared" si="1"/>
        <v>157.72999999999999</v>
      </c>
      <c r="N19" s="15">
        <f>'[1]TCE - ANEXO III - Preencher'!O28</f>
        <v>1.77</v>
      </c>
      <c r="O19" s="15">
        <f>'[1]TCE - ANEXO III - Preencher'!P28</f>
        <v>0</v>
      </c>
      <c r="P19" s="16">
        <f t="shared" si="2"/>
        <v>1.77</v>
      </c>
      <c r="Q19" s="15">
        <f>'[1]TCE - ANEXO III - Preencher'!R28</f>
        <v>0</v>
      </c>
      <c r="R19" s="15">
        <f>'[1]TCE - ANEXO III - Preencher'!S28</f>
        <v>78.12</v>
      </c>
      <c r="S19" s="16">
        <f t="shared" si="3"/>
        <v>-78.12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249.55039999999997</v>
      </c>
    </row>
    <row r="20" spans="1:28" x14ac:dyDescent="0.25">
      <c r="A20" s="8">
        <f>IFERROR(VLOOKUP(B20,'[1]DADOS (OCULTAR)'!$Q$3:$S$133,3,0),"")</f>
        <v>10739225002161</v>
      </c>
      <c r="B20" s="9" t="str">
        <f>'[1]TCE - ANEXO III - Preencher'!C29</f>
        <v>UPA OLINDA - C.G 001/2022</v>
      </c>
      <c r="C20" s="10"/>
      <c r="D20" s="11" t="str">
        <f>'[1]TCE - ANEXO III - Preencher'!E29</f>
        <v>ANA PAULA GONÇALVES VITORINO MONTE</v>
      </c>
      <c r="E20" s="9" t="str">
        <f>IF('[1]TCE - ANEXO III - Preencher'!F29="4 - Assistência Odontológica","2 - Outros Profissionais da Saúde",'[1]TCE - ANEXO III - Preencher'!F29)</f>
        <v>1 - Médico</v>
      </c>
      <c r="F20" s="12" t="str">
        <f>'[1]TCE - ANEXO III - Preencher'!G29</f>
        <v>3222-05</v>
      </c>
      <c r="G20" s="13">
        <f>IF('[1]TCE - ANEXO III - Preencher'!H29="","",'[1]TCE - ANEXO III - Preencher'!H29)</f>
        <v>44986</v>
      </c>
      <c r="H20" s="14">
        <f>'[1]TCE - ANEXO III - Preencher'!I29</f>
        <v>0</v>
      </c>
      <c r="I20" s="14">
        <f>'[1]TCE - ANEXO III - Preencher'!J29</f>
        <v>340.83199999999999</v>
      </c>
      <c r="J20" s="14">
        <f>'[1]TCE - ANEXO III - Preencher'!K29</f>
        <v>0</v>
      </c>
      <c r="K20" s="15">
        <f>'[1]TCE - ANEXO III - Preencher'!L29</f>
        <v>159.03</v>
      </c>
      <c r="L20" s="15">
        <f>'[1]TCE - ANEXO III - Preencher'!M29</f>
        <v>4</v>
      </c>
      <c r="M20" s="15">
        <f t="shared" si="1"/>
        <v>155.03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495.86199999999997</v>
      </c>
    </row>
    <row r="21" spans="1:28" x14ac:dyDescent="0.25">
      <c r="A21" s="8">
        <f>IFERROR(VLOOKUP(B21,'[1]DADOS (OCULTAR)'!$Q$3:$S$133,3,0),"")</f>
        <v>10739225002161</v>
      </c>
      <c r="B21" s="9" t="str">
        <f>'[1]TCE - ANEXO III - Preencher'!C30</f>
        <v>UPA OLINDA - C.G 001/2022</v>
      </c>
      <c r="C21" s="10"/>
      <c r="D21" s="11" t="str">
        <f>'[1]TCE - ANEXO III - Preencher'!E30</f>
        <v>ANDRE HENRIQUE SANTOS PIRES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44986</v>
      </c>
      <c r="H21" s="14">
        <f>'[1]TCE - ANEXO III - Preencher'!I30</f>
        <v>0</v>
      </c>
      <c r="I21" s="14">
        <f>'[1]TCE - ANEXO III - Preencher'!J30</f>
        <v>124.992</v>
      </c>
      <c r="J21" s="14">
        <f>'[1]TCE - ANEXO III - Preencher'!K30</f>
        <v>0</v>
      </c>
      <c r="K21" s="15">
        <f>'[1]TCE - ANEXO III - Preencher'!L30</f>
        <v>159.03</v>
      </c>
      <c r="L21" s="15">
        <f>'[1]TCE - ANEXO III - Preencher'!M30</f>
        <v>1.3</v>
      </c>
      <c r="M21" s="15">
        <f t="shared" si="1"/>
        <v>157.72999999999999</v>
      </c>
      <c r="N21" s="15">
        <f>'[1]TCE - ANEXO III - Preencher'!O30</f>
        <v>1.77</v>
      </c>
      <c r="O21" s="15">
        <f>'[1]TCE - ANEXO III - Preencher'!P30</f>
        <v>0</v>
      </c>
      <c r="P21" s="16">
        <f t="shared" si="2"/>
        <v>1.77</v>
      </c>
      <c r="Q21" s="15">
        <f>'[1]TCE - ANEXO III - Preencher'!R30</f>
        <v>0</v>
      </c>
      <c r="R21" s="15">
        <f>'[1]TCE - ANEXO III - Preencher'!S30</f>
        <v>78.12</v>
      </c>
      <c r="S21" s="16">
        <f t="shared" si="3"/>
        <v>-78.12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206.37199999999996</v>
      </c>
    </row>
    <row r="22" spans="1:28" x14ac:dyDescent="0.25">
      <c r="A22" s="8">
        <f>IFERROR(VLOOKUP(B22,'[1]DADOS (OCULTAR)'!$Q$3:$S$133,3,0),"")</f>
        <v>10739225002161</v>
      </c>
      <c r="B22" s="9" t="str">
        <f>'[1]TCE - ANEXO III - Preencher'!C31</f>
        <v>UPA OLINDA - C.G 001/2022</v>
      </c>
      <c r="C22" s="10"/>
      <c r="D22" s="11" t="str">
        <f>'[1]TCE - ANEXO III - Preencher'!E31</f>
        <v>ANDRE LUIZ ADOLFO MOREIRA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>
        <f>IF('[1]TCE - ANEXO III - Preencher'!H31="","",'[1]TCE - ANEXO III - Preencher'!H31)</f>
        <v>44986</v>
      </c>
      <c r="H22" s="14">
        <f>'[1]TCE - ANEXO III - Preencher'!I31</f>
        <v>0</v>
      </c>
      <c r="I22" s="14">
        <f>'[1]TCE - ANEXO III - Preencher'!J31</f>
        <v>897.14</v>
      </c>
      <c r="J22" s="14">
        <f>'[1]TCE - ANEXO III - Preencher'!K31</f>
        <v>0</v>
      </c>
      <c r="K22" s="15">
        <f>'[1]TCE - ANEXO III - Preencher'!L31</f>
        <v>159.03</v>
      </c>
      <c r="L22" s="15">
        <f>'[1]TCE - ANEXO III - Preencher'!M31</f>
        <v>10</v>
      </c>
      <c r="M22" s="15">
        <f t="shared" si="1"/>
        <v>149.03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298.35706199999998</v>
      </c>
      <c r="R22" s="15">
        <f>'[1]TCE - ANEXO III - Preencher'!S31</f>
        <v>0</v>
      </c>
      <c r="S22" s="16">
        <f t="shared" si="3"/>
        <v>298.35706199999998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1344.5270620000001</v>
      </c>
    </row>
    <row r="23" spans="1:28" x14ac:dyDescent="0.25">
      <c r="A23" s="8">
        <f>IFERROR(VLOOKUP(B23,'[1]DADOS (OCULTAR)'!$Q$3:$S$133,3,0),"")</f>
        <v>10739225002161</v>
      </c>
      <c r="B23" s="9" t="str">
        <f>'[1]TCE - ANEXO III - Preencher'!C32</f>
        <v>UPA OLINDA - C.G 001/2022</v>
      </c>
      <c r="C23" s="10"/>
      <c r="D23" s="11" t="str">
        <f>'[1]TCE - ANEXO III - Preencher'!E32</f>
        <v>ANDREA MARIA GOMES MARINHO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2516-05</v>
      </c>
      <c r="G23" s="13">
        <f>IF('[1]TCE - ANEXO III - Preencher'!H32="","",'[1]TCE - ANEXO III - Preencher'!H32)</f>
        <v>44986</v>
      </c>
      <c r="H23" s="14">
        <f>'[1]TCE - ANEXO III - Preencher'!I32</f>
        <v>0</v>
      </c>
      <c r="I23" s="14">
        <f>'[1]TCE - ANEXO III - Preencher'!J32</f>
        <v>196.20320000000001</v>
      </c>
      <c r="J23" s="14">
        <f>'[1]TCE - ANEXO III - Preencher'!K32</f>
        <v>0</v>
      </c>
      <c r="K23" s="15">
        <f>'[1]TCE - ANEXO III - Preencher'!L32</f>
        <v>159.03</v>
      </c>
      <c r="L23" s="15">
        <f>'[1]TCE - ANEXO III - Preencher'!M32</f>
        <v>2.19</v>
      </c>
      <c r="M23" s="15">
        <f t="shared" si="1"/>
        <v>156.84</v>
      </c>
      <c r="N23" s="15">
        <f>'[1]TCE - ANEXO III - Preencher'!O32</f>
        <v>1.77</v>
      </c>
      <c r="O23" s="15">
        <f>'[1]TCE - ANEXO III - Preencher'!P32</f>
        <v>0</v>
      </c>
      <c r="P23" s="16">
        <f t="shared" si="2"/>
        <v>1.77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354.81319999999999</v>
      </c>
    </row>
    <row r="24" spans="1:28" x14ac:dyDescent="0.25">
      <c r="A24" s="8">
        <f>IFERROR(VLOOKUP(B24,'[1]DADOS (OCULTAR)'!$Q$3:$S$133,3,0),"")</f>
        <v>10739225002161</v>
      </c>
      <c r="B24" s="9" t="str">
        <f>'[1]TCE - ANEXO III - Preencher'!C33</f>
        <v>UPA OLINDA - C.G 001/2022</v>
      </c>
      <c r="C24" s="10"/>
      <c r="D24" s="11" t="str">
        <f>'[1]TCE - ANEXO III - Preencher'!E33</f>
        <v>ANDREANA MARIA DE MENDONCA ALVES</v>
      </c>
      <c r="E24" s="9" t="str">
        <f>IF('[1]TCE - ANEXO III - Preencher'!F33="4 - Assistência Odontológica","2 - Outros Profissionais da Saúde",'[1]TCE - ANEXO III - Preencher'!F33)</f>
        <v>1 - Médico</v>
      </c>
      <c r="F24" s="12" t="str">
        <f>'[1]TCE - ANEXO III - Preencher'!G33</f>
        <v>2251-24</v>
      </c>
      <c r="G24" s="13">
        <f>IF('[1]TCE - ANEXO III - Preencher'!H33="","",'[1]TCE - ANEXO III - Preencher'!H33)</f>
        <v>44986</v>
      </c>
      <c r="H24" s="14">
        <f>'[1]TCE - ANEXO III - Preencher'!I33</f>
        <v>0</v>
      </c>
      <c r="I24" s="14">
        <f>'[1]TCE - ANEXO III - Preencher'!J33</f>
        <v>729.50880000000006</v>
      </c>
      <c r="J24" s="14">
        <f>'[1]TCE - ANEXO III - Preencher'!K33</f>
        <v>0</v>
      </c>
      <c r="K24" s="15">
        <f>'[1]TCE - ANEXO III - Preencher'!L33</f>
        <v>159.03</v>
      </c>
      <c r="L24" s="15">
        <f>'[1]TCE - ANEXO III - Preencher'!M33</f>
        <v>8</v>
      </c>
      <c r="M24" s="15">
        <f t="shared" si="1"/>
        <v>151.03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880.53880000000004</v>
      </c>
    </row>
    <row r="25" spans="1:28" x14ac:dyDescent="0.25">
      <c r="A25" s="8">
        <f>IFERROR(VLOOKUP(B25,'[1]DADOS (OCULTAR)'!$Q$3:$S$133,3,0),"")</f>
        <v>10739225002161</v>
      </c>
      <c r="B25" s="9" t="str">
        <f>'[1]TCE - ANEXO III - Preencher'!C34</f>
        <v>UPA OLINDA - C.G 001/2022</v>
      </c>
      <c r="C25" s="10"/>
      <c r="D25" s="11" t="str">
        <f>'[1]TCE - ANEXO III - Preencher'!E34</f>
        <v>ANDREZA KARLA DA SILVA CAVALCANTI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>
        <f>IF('[1]TCE - ANEXO III - Preencher'!H34="","",'[1]TCE - ANEXO III - Preencher'!H34)</f>
        <v>44986</v>
      </c>
      <c r="H25" s="14">
        <f>'[1]TCE - ANEXO III - Preencher'!I34</f>
        <v>0</v>
      </c>
      <c r="I25" s="14">
        <f>'[1]TCE - ANEXO III - Preencher'!J34</f>
        <v>143.35040000000001</v>
      </c>
      <c r="J25" s="14">
        <f>'[1]TCE - ANEXO III - Preencher'!K34</f>
        <v>0</v>
      </c>
      <c r="K25" s="15">
        <f>'[1]TCE - ANEXO III - Preencher'!L34</f>
        <v>159.03</v>
      </c>
      <c r="L25" s="15">
        <f>'[1]TCE - ANEXO III - Preencher'!M34</f>
        <v>1.3</v>
      </c>
      <c r="M25" s="15">
        <f t="shared" si="1"/>
        <v>157.72999999999999</v>
      </c>
      <c r="N25" s="15">
        <f>'[1]TCE - ANEXO III - Preencher'!O34</f>
        <v>1.77</v>
      </c>
      <c r="O25" s="15">
        <f>'[1]TCE - ANEXO III - Preencher'!P34</f>
        <v>0</v>
      </c>
      <c r="P25" s="16">
        <f t="shared" si="2"/>
        <v>1.77</v>
      </c>
      <c r="Q25" s="15">
        <f>'[1]TCE - ANEXO III - Preencher'!R34</f>
        <v>0</v>
      </c>
      <c r="R25" s="15">
        <f>'[1]TCE - ANEXO III - Preencher'!S34</f>
        <v>78.12</v>
      </c>
      <c r="S25" s="16">
        <f t="shared" si="3"/>
        <v>-78.12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224.73039999999997</v>
      </c>
    </row>
    <row r="26" spans="1:28" x14ac:dyDescent="0.25">
      <c r="A26" s="8">
        <f>IFERROR(VLOOKUP(B26,'[1]DADOS (OCULTAR)'!$Q$3:$S$133,3,0),"")</f>
        <v>10739225002161</v>
      </c>
      <c r="B26" s="9" t="str">
        <f>'[1]TCE - ANEXO III - Preencher'!C35</f>
        <v>UPA OLINDA - C.G 001/2022</v>
      </c>
      <c r="C26" s="10"/>
      <c r="D26" s="11" t="str">
        <f>'[1]TCE - ANEXO III - Preencher'!E35</f>
        <v>ANTONIO CARLOS SALES CARDEAL JUNIOR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>
        <f>IF('[1]TCE - ANEXO III - Preencher'!H35="","",'[1]TCE - ANEXO III - Preencher'!H35)</f>
        <v>44986</v>
      </c>
      <c r="H26" s="14">
        <f>'[1]TCE - ANEXO III - Preencher'!I35</f>
        <v>0</v>
      </c>
      <c r="I26" s="14">
        <f>'[1]TCE - ANEXO III - Preencher'!J35</f>
        <v>224.33200000000002</v>
      </c>
      <c r="J26" s="14">
        <f>'[1]TCE - ANEXO III - Preencher'!K35</f>
        <v>0</v>
      </c>
      <c r="K26" s="15">
        <f>'[1]TCE - ANEXO III - Preencher'!L35</f>
        <v>159.03</v>
      </c>
      <c r="L26" s="15">
        <f>'[1]TCE - ANEXO III - Preencher'!M35</f>
        <v>2</v>
      </c>
      <c r="M26" s="15">
        <f t="shared" si="1"/>
        <v>157.03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126.109686</v>
      </c>
      <c r="R26" s="15">
        <f>'[1]TCE - ANEXO III - Preencher'!S35</f>
        <v>0</v>
      </c>
      <c r="S26" s="16">
        <f t="shared" si="3"/>
        <v>126.109686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507.47168600000003</v>
      </c>
    </row>
    <row r="27" spans="1:28" x14ac:dyDescent="0.25">
      <c r="A27" s="8">
        <f>IFERROR(VLOOKUP(B27,'[1]DADOS (OCULTAR)'!$Q$3:$S$133,3,0),"")</f>
        <v>10739225002161</v>
      </c>
      <c r="B27" s="9" t="str">
        <f>'[1]TCE - ANEXO III - Preencher'!C36</f>
        <v>UPA OLINDA - C.G 001/2022</v>
      </c>
      <c r="C27" s="10"/>
      <c r="D27" s="11" t="str">
        <f>'[1]TCE - ANEXO III - Preencher'!E36</f>
        <v>ARLINDA TAVEIRA DO NASCIMENTO FELIX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5135-05</v>
      </c>
      <c r="G27" s="13">
        <f>IF('[1]TCE - ANEXO III - Preencher'!H36="","",'[1]TCE - ANEXO III - Preencher'!H36)</f>
        <v>44986</v>
      </c>
      <c r="H27" s="14">
        <f>'[1]TCE - ANEXO III - Preencher'!I36</f>
        <v>0</v>
      </c>
      <c r="I27" s="14">
        <f>'[1]TCE - ANEXO III - Preencher'!J36</f>
        <v>124.992</v>
      </c>
      <c r="J27" s="14">
        <f>'[1]TCE - ANEXO III - Preencher'!K36</f>
        <v>0</v>
      </c>
      <c r="K27" s="15">
        <f>'[1]TCE - ANEXO III - Preencher'!L36</f>
        <v>159.03</v>
      </c>
      <c r="L27" s="15">
        <f>'[1]TCE - ANEXO III - Preencher'!M36</f>
        <v>1.3</v>
      </c>
      <c r="M27" s="15">
        <f t="shared" si="1"/>
        <v>157.72999999999999</v>
      </c>
      <c r="N27" s="15">
        <f>'[1]TCE - ANEXO III - Preencher'!O36</f>
        <v>1.77</v>
      </c>
      <c r="O27" s="15">
        <f>'[1]TCE - ANEXO III - Preencher'!P36</f>
        <v>0</v>
      </c>
      <c r="P27" s="16">
        <f t="shared" si="2"/>
        <v>1.77</v>
      </c>
      <c r="Q27" s="15">
        <f>'[1]TCE - ANEXO III - Preencher'!R36</f>
        <v>0</v>
      </c>
      <c r="R27" s="15">
        <f>'[1]TCE - ANEXO III - Preencher'!S36</f>
        <v>78.12</v>
      </c>
      <c r="S27" s="16">
        <f t="shared" si="3"/>
        <v>-78.12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206.37199999999996</v>
      </c>
    </row>
    <row r="28" spans="1:28" x14ac:dyDescent="0.25">
      <c r="A28" s="8">
        <f>IFERROR(VLOOKUP(B28,'[1]DADOS (OCULTAR)'!$Q$3:$S$133,3,0),"")</f>
        <v>10739225002161</v>
      </c>
      <c r="B28" s="9" t="str">
        <f>'[1]TCE - ANEXO III - Preencher'!C37</f>
        <v>UPA OLINDA - C.G 001/2022</v>
      </c>
      <c r="C28" s="10"/>
      <c r="D28" s="11" t="str">
        <f>'[1]TCE - ANEXO III - Preencher'!E37</f>
        <v>ARNAUD ALBUQUERQUE DO REGO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>
        <f>IF('[1]TCE - ANEXO III - Preencher'!H37="","",'[1]TCE - ANEXO III - Preencher'!H37)</f>
        <v>44986</v>
      </c>
      <c r="H28" s="14">
        <f>'[1]TCE - ANEXO III - Preencher'!I37</f>
        <v>0</v>
      </c>
      <c r="I28" s="14">
        <f>'[1]TCE - ANEXO III - Preencher'!J37</f>
        <v>206.84479999999999</v>
      </c>
      <c r="J28" s="14">
        <f>'[1]TCE - ANEXO III - Preencher'!K37</f>
        <v>0</v>
      </c>
      <c r="K28" s="15">
        <f>'[1]TCE - ANEXO III - Preencher'!L37</f>
        <v>159.03</v>
      </c>
      <c r="L28" s="15">
        <f>'[1]TCE - ANEXO III - Preencher'!M37</f>
        <v>1.3</v>
      </c>
      <c r="M28" s="15">
        <f t="shared" si="1"/>
        <v>157.72999999999999</v>
      </c>
      <c r="N28" s="15">
        <f>'[1]TCE - ANEXO III - Preencher'!O37</f>
        <v>1.77</v>
      </c>
      <c r="O28" s="15">
        <f>'[1]TCE - ANEXO III - Preencher'!P37</f>
        <v>0</v>
      </c>
      <c r="P28" s="16">
        <f t="shared" si="2"/>
        <v>1.77</v>
      </c>
      <c r="Q28" s="15">
        <f>'[1]TCE - ANEXO III - Preencher'!R37</f>
        <v>236.84014200000001</v>
      </c>
      <c r="R28" s="15">
        <f>'[1]TCE - ANEXO III - Preencher'!S37</f>
        <v>78.12</v>
      </c>
      <c r="S28" s="16">
        <f t="shared" si="3"/>
        <v>158.72014200000001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525.06494199999997</v>
      </c>
    </row>
    <row r="29" spans="1:28" x14ac:dyDescent="0.25">
      <c r="A29" s="8">
        <f>IFERROR(VLOOKUP(B29,'[1]DADOS (OCULTAR)'!$Q$3:$S$133,3,0),"")</f>
        <v>10739225002161</v>
      </c>
      <c r="B29" s="9" t="str">
        <f>'[1]TCE - ANEXO III - Preencher'!C38</f>
        <v>UPA OLINDA - C.G 001/2022</v>
      </c>
      <c r="C29" s="10"/>
      <c r="D29" s="11" t="str">
        <f>'[1]TCE - ANEXO III - Preencher'!E38</f>
        <v>BERNARDO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>
        <f>IF('[1]TCE - ANEXO III - Preencher'!H38="","",'[1]TCE - ANEXO III - Preencher'!H38)</f>
        <v>44986</v>
      </c>
      <c r="H29" s="14">
        <f>'[1]TCE - ANEXO III - Preencher'!I38</f>
        <v>0</v>
      </c>
      <c r="I29" s="14">
        <f>'[1]TCE - ANEXO III - Preencher'!J38</f>
        <v>140.5728</v>
      </c>
      <c r="J29" s="14">
        <f>'[1]TCE - ANEXO III - Preencher'!K38</f>
        <v>0</v>
      </c>
      <c r="K29" s="15">
        <f>'[1]TCE - ANEXO III - Preencher'!L38</f>
        <v>159.03</v>
      </c>
      <c r="L29" s="15">
        <f>'[1]TCE - ANEXO III - Preencher'!M38</f>
        <v>1.3</v>
      </c>
      <c r="M29" s="15">
        <f t="shared" si="1"/>
        <v>157.72999999999999</v>
      </c>
      <c r="N29" s="15">
        <f>'[1]TCE - ANEXO III - Preencher'!O38</f>
        <v>1.77</v>
      </c>
      <c r="O29" s="15">
        <f>'[1]TCE - ANEXO III - Preencher'!P38</f>
        <v>0</v>
      </c>
      <c r="P29" s="16">
        <f t="shared" si="2"/>
        <v>1.77</v>
      </c>
      <c r="Q29" s="15">
        <f>'[1]TCE - ANEXO III - Preencher'!R38</f>
        <v>0</v>
      </c>
      <c r="R29" s="15">
        <f>'[1]TCE - ANEXO III - Preencher'!S38</f>
        <v>78.12</v>
      </c>
      <c r="S29" s="16">
        <f t="shared" si="3"/>
        <v>-78.12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221.95279999999997</v>
      </c>
    </row>
    <row r="30" spans="1:28" x14ac:dyDescent="0.25">
      <c r="A30" s="8">
        <f>IFERROR(VLOOKUP(B30,'[1]DADOS (OCULTAR)'!$Q$3:$S$133,3,0),"")</f>
        <v>10739225002161</v>
      </c>
      <c r="B30" s="9" t="str">
        <f>'[1]TCE - ANEXO III - Preencher'!C39</f>
        <v>UPA OLINDA - C.G 001/2022</v>
      </c>
      <c r="C30" s="10"/>
      <c r="D30" s="11" t="str">
        <f>'[1]TCE - ANEXO III - Preencher'!E39</f>
        <v>BRITA NIKA SUAREZ ARTEAGA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5152-10</v>
      </c>
      <c r="G30" s="13">
        <f>IF('[1]TCE - ANEXO III - Preencher'!H39="","",'[1]TCE - ANEXO III - Preencher'!H39)</f>
        <v>44986</v>
      </c>
      <c r="H30" s="14">
        <f>'[1]TCE - ANEXO III - Preencher'!I39</f>
        <v>0</v>
      </c>
      <c r="I30" s="14">
        <f>'[1]TCE - ANEXO III - Preencher'!J39</f>
        <v>340.83199999999999</v>
      </c>
      <c r="J30" s="14">
        <f>'[1]TCE - ANEXO III - Preencher'!K39</f>
        <v>0</v>
      </c>
      <c r="K30" s="15">
        <f>'[1]TCE - ANEXO III - Preencher'!L39</f>
        <v>159.03</v>
      </c>
      <c r="L30" s="15">
        <f>'[1]TCE - ANEXO III - Preencher'!M39</f>
        <v>4</v>
      </c>
      <c r="M30" s="15">
        <f t="shared" si="1"/>
        <v>155.03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126.109686</v>
      </c>
      <c r="R30" s="15">
        <f>'[1]TCE - ANEXO III - Preencher'!S39</f>
        <v>0</v>
      </c>
      <c r="S30" s="16">
        <f t="shared" si="3"/>
        <v>126.109686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621.97168599999998</v>
      </c>
    </row>
    <row r="31" spans="1:28" x14ac:dyDescent="0.25">
      <c r="A31" s="8">
        <f>IFERROR(VLOOKUP(B31,'[1]DADOS (OCULTAR)'!$Q$3:$S$133,3,0),"")</f>
        <v>10739225002161</v>
      </c>
      <c r="B31" s="9" t="str">
        <f>'[1]TCE - ANEXO III - Preencher'!C40</f>
        <v>UPA OLINDA - C.G 001/2022</v>
      </c>
      <c r="C31" s="10"/>
      <c r="D31" s="11" t="str">
        <f>'[1]TCE - ANEXO III - Preencher'!E40</f>
        <v>CAMILA DE SOUZA XAVIER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2251-25</v>
      </c>
      <c r="G31" s="13">
        <f>IF('[1]TCE - ANEXO III - Preencher'!H40="","",'[1]TCE - ANEXO III - Preencher'!H40)</f>
        <v>44986</v>
      </c>
      <c r="H31" s="14">
        <f>'[1]TCE - ANEXO III - Preencher'!I40</f>
        <v>0</v>
      </c>
      <c r="I31" s="14">
        <f>'[1]TCE - ANEXO III - Preencher'!J40</f>
        <v>371.35519999999997</v>
      </c>
      <c r="J31" s="14">
        <f>'[1]TCE - ANEXO III - Preencher'!K40</f>
        <v>0</v>
      </c>
      <c r="K31" s="15">
        <f>'[1]TCE - ANEXO III - Preencher'!L40</f>
        <v>159.03</v>
      </c>
      <c r="L31" s="15">
        <f>'[1]TCE - ANEXO III - Preencher'!M40</f>
        <v>4</v>
      </c>
      <c r="M31" s="15">
        <f t="shared" si="1"/>
        <v>155.03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526.38519999999994</v>
      </c>
    </row>
    <row r="32" spans="1:28" x14ac:dyDescent="0.25">
      <c r="A32" s="8">
        <f>IFERROR(VLOOKUP(B32,'[1]DADOS (OCULTAR)'!$Q$3:$S$133,3,0),"")</f>
        <v>10739225002161</v>
      </c>
      <c r="B32" s="9" t="str">
        <f>'[1]TCE - ANEXO III - Preencher'!C41</f>
        <v>UPA OLINDA - C.G 001/2022</v>
      </c>
      <c r="C32" s="10"/>
      <c r="D32" s="11" t="str">
        <f>'[1]TCE - ANEXO III - Preencher'!E41</f>
        <v>CAMILA FERNANDA CANDIDO DE ALBUQUERQUE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2251-25</v>
      </c>
      <c r="G32" s="13">
        <f>IF('[1]TCE - ANEXO III - Preencher'!H41="","",'[1]TCE - ANEXO III - Preencher'!H41)</f>
        <v>44986</v>
      </c>
      <c r="H32" s="14">
        <f>'[1]TCE - ANEXO III - Preencher'!I41</f>
        <v>0</v>
      </c>
      <c r="I32" s="14">
        <f>'[1]TCE - ANEXO III - Preencher'!J41</f>
        <v>371.35519999999997</v>
      </c>
      <c r="J32" s="14">
        <f>'[1]TCE - ANEXO III - Preencher'!K41</f>
        <v>0</v>
      </c>
      <c r="K32" s="15">
        <f>'[1]TCE - ANEXO III - Preencher'!L41</f>
        <v>159.03</v>
      </c>
      <c r="L32" s="15">
        <f>'[1]TCE - ANEXO III - Preencher'!M41</f>
        <v>4</v>
      </c>
      <c r="M32" s="15">
        <f t="shared" si="1"/>
        <v>155.03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526.38519999999994</v>
      </c>
    </row>
    <row r="33" spans="1:28" x14ac:dyDescent="0.25">
      <c r="A33" s="8">
        <f>IFERROR(VLOOKUP(B33,'[1]DADOS (OCULTAR)'!$Q$3:$S$133,3,0),"")</f>
        <v>10739225002161</v>
      </c>
      <c r="B33" s="9" t="str">
        <f>'[1]TCE - ANEXO III - Preencher'!C42</f>
        <v>UPA OLINDA - C.G 001/2022</v>
      </c>
      <c r="C33" s="10"/>
      <c r="D33" s="11" t="str">
        <f>'[1]TCE - ANEXO III - Preencher'!E42</f>
        <v>CARLA MIKAELE RAMOS CRUZ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44986</v>
      </c>
      <c r="H33" s="14">
        <f>'[1]TCE - ANEXO III - Preencher'!I42</f>
        <v>0</v>
      </c>
      <c r="I33" s="14">
        <f>'[1]TCE - ANEXO III - Preencher'!J42</f>
        <v>142.036</v>
      </c>
      <c r="J33" s="14">
        <f>'[1]TCE - ANEXO III - Preencher'!K42</f>
        <v>0</v>
      </c>
      <c r="K33" s="15">
        <f>'[1]TCE - ANEXO III - Preencher'!L42</f>
        <v>159.03</v>
      </c>
      <c r="L33" s="15">
        <f>'[1]TCE - ANEXO III - Preencher'!M42</f>
        <v>1.3</v>
      </c>
      <c r="M33" s="15">
        <f t="shared" si="1"/>
        <v>157.72999999999999</v>
      </c>
      <c r="N33" s="15">
        <f>'[1]TCE - ANEXO III - Preencher'!O42</f>
        <v>1.77</v>
      </c>
      <c r="O33" s="15">
        <f>'[1]TCE - ANEXO III - Preencher'!P42</f>
        <v>0</v>
      </c>
      <c r="P33" s="16">
        <f t="shared" si="2"/>
        <v>1.77</v>
      </c>
      <c r="Q33" s="15">
        <f>'[1]TCE - ANEXO III - Preencher'!R42</f>
        <v>0</v>
      </c>
      <c r="R33" s="15">
        <f>'[1]TCE - ANEXO III - Preencher'!S42</f>
        <v>78.12</v>
      </c>
      <c r="S33" s="16">
        <f t="shared" si="3"/>
        <v>-78.12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223.41599999999994</v>
      </c>
    </row>
    <row r="34" spans="1:28" x14ac:dyDescent="0.25">
      <c r="A34" s="8">
        <f>IFERROR(VLOOKUP(B34,'[1]DADOS (OCULTAR)'!$Q$3:$S$133,3,0),"")</f>
        <v>10739225002161</v>
      </c>
      <c r="B34" s="9" t="str">
        <f>'[1]TCE - ANEXO III - Preencher'!C43</f>
        <v>UPA OLINDA - C.G 001/2022</v>
      </c>
      <c r="C34" s="10"/>
      <c r="D34" s="11" t="str">
        <f>'[1]TCE - ANEXO III - Preencher'!E43</f>
        <v>CAROLINE DE VASCONCELOS AZEVEDO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44986</v>
      </c>
      <c r="H34" s="14">
        <f>'[1]TCE - ANEXO III - Preencher'!I43</f>
        <v>0</v>
      </c>
      <c r="I34" s="14">
        <f>'[1]TCE - ANEXO III - Preencher'!J43</f>
        <v>135.15360000000001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1.77</v>
      </c>
      <c r="O34" s="15">
        <f>'[1]TCE - ANEXO III - Preencher'!P43</f>
        <v>0</v>
      </c>
      <c r="P34" s="16">
        <f t="shared" si="2"/>
        <v>1.77</v>
      </c>
      <c r="Q34" s="15">
        <f>'[1]TCE - ANEXO III - Preencher'!R43</f>
        <v>172.247376</v>
      </c>
      <c r="R34" s="15">
        <f>'[1]TCE - ANEXO III - Preencher'!S43</f>
        <v>78.12</v>
      </c>
      <c r="S34" s="16">
        <f t="shared" si="3"/>
        <v>94.127375999999998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231.05097600000002</v>
      </c>
    </row>
    <row r="35" spans="1:28" x14ac:dyDescent="0.25">
      <c r="A35" s="8">
        <f>IFERROR(VLOOKUP(B35,'[1]DADOS (OCULTAR)'!$Q$3:$S$133,3,0),"")</f>
        <v>10739225002161</v>
      </c>
      <c r="B35" s="9" t="str">
        <f>'[1]TCE - ANEXO III - Preencher'!C44</f>
        <v>UPA OLINDA - C.G 001/2022</v>
      </c>
      <c r="C35" s="10"/>
      <c r="D35" s="11" t="str">
        <f>'[1]TCE - ANEXO III - Preencher'!E44</f>
        <v>CELIA GOMES DE MELO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3226-05</v>
      </c>
      <c r="G35" s="13">
        <f>IF('[1]TCE - ANEXO III - Preencher'!H44="","",'[1]TCE - ANEXO III - Preencher'!H44)</f>
        <v>44986</v>
      </c>
      <c r="H35" s="14">
        <f>'[1]TCE - ANEXO III - Preencher'!I44</f>
        <v>0</v>
      </c>
      <c r="I35" s="14">
        <f>'[1]TCE - ANEXO III - Preencher'!J44</f>
        <v>124.992</v>
      </c>
      <c r="J35" s="14">
        <f>'[1]TCE - ANEXO III - Preencher'!K44</f>
        <v>0</v>
      </c>
      <c r="K35" s="15">
        <f>'[1]TCE - ANEXO III - Preencher'!L44</f>
        <v>159.03</v>
      </c>
      <c r="L35" s="15">
        <f>'[1]TCE - ANEXO III - Preencher'!M44</f>
        <v>1.3</v>
      </c>
      <c r="M35" s="15">
        <f t="shared" si="1"/>
        <v>157.72999999999999</v>
      </c>
      <c r="N35" s="15">
        <f>'[1]TCE - ANEXO III - Preencher'!O44</f>
        <v>1.77</v>
      </c>
      <c r="O35" s="15">
        <f>'[1]TCE - ANEXO III - Preencher'!P44</f>
        <v>0</v>
      </c>
      <c r="P35" s="16">
        <f t="shared" si="2"/>
        <v>1.77</v>
      </c>
      <c r="Q35" s="15">
        <f>'[1]TCE - ANEXO III - Preencher'!R44</f>
        <v>172.247376</v>
      </c>
      <c r="R35" s="15">
        <f>'[1]TCE - ANEXO III - Preencher'!S44</f>
        <v>78.12</v>
      </c>
      <c r="S35" s="16">
        <f t="shared" si="3"/>
        <v>94.127375999999998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378.61937599999999</v>
      </c>
    </row>
    <row r="36" spans="1:28" x14ac:dyDescent="0.25">
      <c r="A36" s="8">
        <f>IFERROR(VLOOKUP(B36,'[1]DADOS (OCULTAR)'!$Q$3:$S$133,3,0),"")</f>
        <v>10739225002161</v>
      </c>
      <c r="B36" s="9" t="str">
        <f>'[1]TCE - ANEXO III - Preencher'!C45</f>
        <v>UPA OLINDA - C.G 001/2022</v>
      </c>
      <c r="C36" s="10"/>
      <c r="D36" s="11" t="str">
        <f>'[1]TCE - ANEXO III - Preencher'!E45</f>
        <v>CICERO JOSE DOS SANTOS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7664-20</v>
      </c>
      <c r="G36" s="13">
        <f>IF('[1]TCE - ANEXO III - Preencher'!H45="","",'[1]TCE - ANEXO III - Preencher'!H45)</f>
        <v>44986</v>
      </c>
      <c r="H36" s="14">
        <f>'[1]TCE - ANEXO III - Preencher'!I45</f>
        <v>0</v>
      </c>
      <c r="I36" s="14">
        <f>'[1]TCE - ANEXO III - Preencher'!J45</f>
        <v>233.75919999999999</v>
      </c>
      <c r="J36" s="14">
        <f>'[1]TCE - ANEXO III - Preencher'!K45</f>
        <v>0</v>
      </c>
      <c r="K36" s="15">
        <f>'[1]TCE - ANEXO III - Preencher'!L45</f>
        <v>159.03</v>
      </c>
      <c r="L36" s="15">
        <f>'[1]TCE - ANEXO III - Preencher'!M45</f>
        <v>1.26</v>
      </c>
      <c r="M36" s="15">
        <f t="shared" si="1"/>
        <v>157.77000000000001</v>
      </c>
      <c r="N36" s="15">
        <f>'[1]TCE - ANEXO III - Preencher'!O45</f>
        <v>1.77</v>
      </c>
      <c r="O36" s="15">
        <f>'[1]TCE - ANEXO III - Preencher'!P45</f>
        <v>0</v>
      </c>
      <c r="P36" s="16">
        <f t="shared" si="2"/>
        <v>1.77</v>
      </c>
      <c r="Q36" s="15">
        <f>'[1]TCE - ANEXO III - Preencher'!R45</f>
        <v>172.247376</v>
      </c>
      <c r="R36" s="15">
        <f>'[1]TCE - ANEXO III - Preencher'!S45</f>
        <v>0</v>
      </c>
      <c r="S36" s="16">
        <f t="shared" si="3"/>
        <v>172.247376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565.54657599999996</v>
      </c>
    </row>
    <row r="37" spans="1:28" x14ac:dyDescent="0.25">
      <c r="A37" s="8">
        <f>IFERROR(VLOOKUP(B37,'[1]DADOS (OCULTAR)'!$Q$3:$S$133,3,0),"")</f>
        <v>10739225002161</v>
      </c>
      <c r="B37" s="9" t="str">
        <f>'[1]TCE - ANEXO III - Preencher'!C46</f>
        <v>UPA OLINDA - C.G 001/2022</v>
      </c>
      <c r="C37" s="10"/>
      <c r="D37" s="11" t="str">
        <f>'[1]TCE - ANEXO III - Preencher'!E46</f>
        <v>CLARICE FREITAS VILAR</v>
      </c>
      <c r="E37" s="9" t="str">
        <f>IF('[1]TCE - ANEXO III - Preencher'!F46="4 - Assistência Odontológica","2 - Outros Profissionais da Saúde",'[1]TCE - ANEXO III - Preencher'!F46)</f>
        <v>1 - Médico</v>
      </c>
      <c r="F37" s="12" t="str">
        <f>'[1]TCE - ANEXO III - Preencher'!G46</f>
        <v>2251-25</v>
      </c>
      <c r="G37" s="13">
        <f>IF('[1]TCE - ANEXO III - Preencher'!H46="","",'[1]TCE - ANEXO III - Preencher'!H46)</f>
        <v>44986</v>
      </c>
      <c r="H37" s="14">
        <f>'[1]TCE - ANEXO III - Preencher'!I46</f>
        <v>0</v>
      </c>
      <c r="I37" s="14">
        <f>'[1]TCE - ANEXO III - Preencher'!J46</f>
        <v>390.53680000000003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390.53680000000003</v>
      </c>
    </row>
    <row r="38" spans="1:28" x14ac:dyDescent="0.25">
      <c r="A38" s="8">
        <f>IFERROR(VLOOKUP(B38,'[1]DADOS (OCULTAR)'!$Q$3:$S$133,3,0),"")</f>
        <v>10739225002161</v>
      </c>
      <c r="B38" s="9" t="str">
        <f>'[1]TCE - ANEXO III - Preencher'!C47</f>
        <v>UPA OLINDA - C.G 001/2022</v>
      </c>
      <c r="C38" s="10"/>
      <c r="D38" s="11" t="str">
        <f>'[1]TCE - ANEXO III - Preencher'!E47</f>
        <v>CLAUDEMIR ALVES DE FREITAS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7823-20</v>
      </c>
      <c r="G38" s="13">
        <f>IF('[1]TCE - ANEXO III - Preencher'!H47="","",'[1]TCE - ANEXO III - Preencher'!H47)</f>
        <v>44986</v>
      </c>
      <c r="H38" s="14">
        <f>'[1]TCE - ANEXO III - Preencher'!I47</f>
        <v>0</v>
      </c>
      <c r="I38" s="14">
        <f>'[1]TCE - ANEXO III - Preencher'!J47</f>
        <v>173.38080000000002</v>
      </c>
      <c r="J38" s="14">
        <f>'[1]TCE - ANEXO III - Preencher'!K47</f>
        <v>0</v>
      </c>
      <c r="K38" s="15">
        <f>'[1]TCE - ANEXO III - Preencher'!L47</f>
        <v>159.03</v>
      </c>
      <c r="L38" s="15">
        <f>'[1]TCE - ANEXO III - Preencher'!M47</f>
        <v>1.74</v>
      </c>
      <c r="M38" s="15">
        <f t="shared" si="1"/>
        <v>157.29</v>
      </c>
      <c r="N38" s="15">
        <f>'[1]TCE - ANEXO III - Preencher'!O47</f>
        <v>1.77</v>
      </c>
      <c r="O38" s="15">
        <f>'[1]TCE - ANEXO III - Preencher'!P47</f>
        <v>0</v>
      </c>
      <c r="P38" s="16">
        <f t="shared" si="2"/>
        <v>1.77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332.44079999999997</v>
      </c>
    </row>
    <row r="39" spans="1:28" x14ac:dyDescent="0.25">
      <c r="A39" s="8">
        <f>IFERROR(VLOOKUP(B39,'[1]DADOS (OCULTAR)'!$Q$3:$S$133,3,0),"")</f>
        <v>10739225002161</v>
      </c>
      <c r="B39" s="9" t="str">
        <f>'[1]TCE - ANEXO III - Preencher'!C48</f>
        <v>UPA OLINDA - C.G 001/2022</v>
      </c>
      <c r="C39" s="10"/>
      <c r="D39" s="11" t="str">
        <f>'[1]TCE - ANEXO III - Preencher'!E48</f>
        <v>CLAUDIO LUIS DE MOURA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7664-20</v>
      </c>
      <c r="G39" s="13">
        <f>IF('[1]TCE - ANEXO III - Preencher'!H48="","",'[1]TCE - ANEXO III - Preencher'!H48)</f>
        <v>44986</v>
      </c>
      <c r="H39" s="14">
        <f>'[1]TCE - ANEXO III - Preencher'!I48</f>
        <v>0</v>
      </c>
      <c r="I39" s="14">
        <f>'[1]TCE - ANEXO III - Preencher'!J48</f>
        <v>184.11680000000001</v>
      </c>
      <c r="J39" s="14">
        <f>'[1]TCE - ANEXO III - Preencher'!K48</f>
        <v>0</v>
      </c>
      <c r="K39" s="15">
        <f>'[1]TCE - ANEXO III - Preencher'!L48</f>
        <v>159.03</v>
      </c>
      <c r="L39" s="15">
        <f>'[1]TCE - ANEXO III - Preencher'!M48</f>
        <v>1.3</v>
      </c>
      <c r="M39" s="15">
        <f t="shared" si="1"/>
        <v>157.72999999999999</v>
      </c>
      <c r="N39" s="15">
        <f>'[1]TCE - ANEXO III - Preencher'!O48</f>
        <v>1.77</v>
      </c>
      <c r="O39" s="15">
        <f>'[1]TCE - ANEXO III - Preencher'!P48</f>
        <v>0</v>
      </c>
      <c r="P39" s="16">
        <f t="shared" si="2"/>
        <v>1.77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343.61680000000001</v>
      </c>
    </row>
    <row r="40" spans="1:28" x14ac:dyDescent="0.25">
      <c r="A40" s="8">
        <f>IFERROR(VLOOKUP(B40,'[1]DADOS (OCULTAR)'!$Q$3:$S$133,3,0),"")</f>
        <v>10739225002161</v>
      </c>
      <c r="B40" s="9" t="str">
        <f>'[1]TCE - ANEXO III - Preencher'!C49</f>
        <v>UPA OLINDA - C.G 001/2022</v>
      </c>
      <c r="C40" s="10"/>
      <c r="D40" s="11" t="str">
        <f>'[1]TCE - ANEXO III - Preencher'!E49</f>
        <v>CLAUDJANE SOBRAL DOS SANTOS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44986</v>
      </c>
      <c r="H40" s="14">
        <f>'[1]TCE - ANEXO III - Preencher'!I49</f>
        <v>0</v>
      </c>
      <c r="I40" s="14">
        <f>'[1]TCE - ANEXO III - Preencher'!J49</f>
        <v>124.992</v>
      </c>
      <c r="J40" s="14">
        <f>'[1]TCE - ANEXO III - Preencher'!K49</f>
        <v>0</v>
      </c>
      <c r="K40" s="15">
        <f>'[1]TCE - ANEXO III - Preencher'!L49</f>
        <v>159.03</v>
      </c>
      <c r="L40" s="15">
        <f>'[1]TCE - ANEXO III - Preencher'!M49</f>
        <v>1.3</v>
      </c>
      <c r="M40" s="15">
        <f t="shared" si="1"/>
        <v>157.72999999999999</v>
      </c>
      <c r="N40" s="15">
        <f>'[1]TCE - ANEXO III - Preencher'!O49</f>
        <v>1.77</v>
      </c>
      <c r="O40" s="15">
        <f>'[1]TCE - ANEXO III - Preencher'!P49</f>
        <v>0</v>
      </c>
      <c r="P40" s="16">
        <f t="shared" si="2"/>
        <v>1.77</v>
      </c>
      <c r="Q40" s="15">
        <f>'[1]TCE - ANEXO III - Preencher'!R49</f>
        <v>0</v>
      </c>
      <c r="R40" s="15">
        <f>'[1]TCE - ANEXO III - Preencher'!S49</f>
        <v>78.12</v>
      </c>
      <c r="S40" s="16">
        <f t="shared" si="3"/>
        <v>-78.12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206.37199999999996</v>
      </c>
    </row>
    <row r="41" spans="1:28" x14ac:dyDescent="0.25">
      <c r="A41" s="8">
        <f>IFERROR(VLOOKUP(B41,'[1]DADOS (OCULTAR)'!$Q$3:$S$133,3,0),"")</f>
        <v>10739225002161</v>
      </c>
      <c r="B41" s="9" t="str">
        <f>'[1]TCE - ANEXO III - Preencher'!C50</f>
        <v>UPA OLINDA - C.G 001/2022</v>
      </c>
      <c r="C41" s="10"/>
      <c r="D41" s="11" t="str">
        <f>'[1]TCE - ANEXO III - Preencher'!E50</f>
        <v xml:space="preserve">CRISTIANA VALERIA DA SILVA SINFRONIO 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44986</v>
      </c>
      <c r="H41" s="14">
        <f>'[1]TCE - ANEXO III - Preencher'!I50</f>
        <v>0</v>
      </c>
      <c r="I41" s="14">
        <f>'[1]TCE - ANEXO III - Preencher'!J50</f>
        <v>171.7336</v>
      </c>
      <c r="J41" s="14">
        <f>'[1]TCE - ANEXO III - Preencher'!K50</f>
        <v>0</v>
      </c>
      <c r="K41" s="15">
        <f>'[1]TCE - ANEXO III - Preencher'!L50</f>
        <v>159.03</v>
      </c>
      <c r="L41" s="15">
        <f>'[1]TCE - ANEXO III - Preencher'!M50</f>
        <v>1.3</v>
      </c>
      <c r="M41" s="15">
        <f t="shared" si="1"/>
        <v>157.72999999999999</v>
      </c>
      <c r="N41" s="15">
        <f>'[1]TCE - ANEXO III - Preencher'!O50</f>
        <v>1.77</v>
      </c>
      <c r="O41" s="15">
        <f>'[1]TCE - ANEXO III - Preencher'!P50</f>
        <v>0</v>
      </c>
      <c r="P41" s="16">
        <f t="shared" si="2"/>
        <v>1.77</v>
      </c>
      <c r="Q41" s="15">
        <f>'[1]TCE - ANEXO III - Preencher'!R50</f>
        <v>126.109686</v>
      </c>
      <c r="R41" s="15">
        <f>'[1]TCE - ANEXO III - Preencher'!S50</f>
        <v>78.12</v>
      </c>
      <c r="S41" s="16">
        <f t="shared" si="3"/>
        <v>47.989685999999992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379.22328599999997</v>
      </c>
    </row>
    <row r="42" spans="1:28" x14ac:dyDescent="0.25">
      <c r="A42" s="8">
        <f>IFERROR(VLOOKUP(B42,'[1]DADOS (OCULTAR)'!$Q$3:$S$133,3,0),"")</f>
        <v>10739225002161</v>
      </c>
      <c r="B42" s="9" t="str">
        <f>'[1]TCE - ANEXO III - Preencher'!C51</f>
        <v>UPA OLINDA - C.G 001/2022</v>
      </c>
      <c r="C42" s="10"/>
      <c r="D42" s="11" t="str">
        <f>'[1]TCE - ANEXO III - Preencher'!E51</f>
        <v>CRISTIANE APRIGIO DE ASSUNCAO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44986</v>
      </c>
      <c r="H42" s="14">
        <f>'[1]TCE - ANEXO III - Preencher'!I51</f>
        <v>0</v>
      </c>
      <c r="I42" s="14">
        <f>'[1]TCE - ANEXO III - Preencher'!J51</f>
        <v>135.15360000000001</v>
      </c>
      <c r="J42" s="14">
        <f>'[1]TCE - ANEXO III - Preencher'!K51</f>
        <v>0</v>
      </c>
      <c r="K42" s="15">
        <f>'[1]TCE - ANEXO III - Preencher'!L51</f>
        <v>159.03</v>
      </c>
      <c r="L42" s="15">
        <f>'[1]TCE - ANEXO III - Preencher'!M51</f>
        <v>1.3</v>
      </c>
      <c r="M42" s="15">
        <f t="shared" si="1"/>
        <v>157.72999999999999</v>
      </c>
      <c r="N42" s="15">
        <f>'[1]TCE - ANEXO III - Preencher'!O51</f>
        <v>1.77</v>
      </c>
      <c r="O42" s="15">
        <f>'[1]TCE - ANEXO III - Preencher'!P51</f>
        <v>0</v>
      </c>
      <c r="P42" s="16">
        <f t="shared" si="2"/>
        <v>1.77</v>
      </c>
      <c r="Q42" s="15">
        <f>'[1]TCE - ANEXO III - Preencher'!R51</f>
        <v>298.35706199999998</v>
      </c>
      <c r="R42" s="15">
        <f>'[1]TCE - ANEXO III - Preencher'!S51</f>
        <v>78.12</v>
      </c>
      <c r="S42" s="16">
        <f t="shared" si="3"/>
        <v>220.23706199999998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514.89066200000002</v>
      </c>
    </row>
    <row r="43" spans="1:28" x14ac:dyDescent="0.25">
      <c r="A43" s="8">
        <f>IFERROR(VLOOKUP(B43,'[1]DADOS (OCULTAR)'!$Q$3:$S$133,3,0),"")</f>
        <v>10739225002161</v>
      </c>
      <c r="B43" s="9" t="str">
        <f>'[1]TCE - ANEXO III - Preencher'!C52</f>
        <v>UPA OLINDA - C.G 001/2022</v>
      </c>
      <c r="C43" s="10"/>
      <c r="D43" s="11" t="str">
        <f>'[1]TCE - ANEXO III - Preencher'!E52</f>
        <v>CRISTIANO BATISTA LOPES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5151-10</v>
      </c>
      <c r="G43" s="13">
        <f>IF('[1]TCE - ANEXO III - Preencher'!H52="","",'[1]TCE - ANEXO III - Preencher'!H52)</f>
        <v>44986</v>
      </c>
      <c r="H43" s="14">
        <f>'[1]TCE - ANEXO III - Preencher'!I52</f>
        <v>0</v>
      </c>
      <c r="I43" s="14">
        <f>'[1]TCE - ANEXO III - Preencher'!J52</f>
        <v>124.992</v>
      </c>
      <c r="J43" s="14">
        <f>'[1]TCE - ANEXO III - Preencher'!K52</f>
        <v>0</v>
      </c>
      <c r="K43" s="15">
        <f>'[1]TCE - ANEXO III - Preencher'!L52</f>
        <v>159.03</v>
      </c>
      <c r="L43" s="15">
        <f>'[1]TCE - ANEXO III - Preencher'!M52</f>
        <v>1.3</v>
      </c>
      <c r="M43" s="15">
        <f t="shared" si="1"/>
        <v>157.72999999999999</v>
      </c>
      <c r="N43" s="15">
        <f>'[1]TCE - ANEXO III - Preencher'!O52</f>
        <v>1.77</v>
      </c>
      <c r="O43" s="15">
        <f>'[1]TCE - ANEXO III - Preencher'!P52</f>
        <v>0</v>
      </c>
      <c r="P43" s="16">
        <f t="shared" si="2"/>
        <v>1.77</v>
      </c>
      <c r="Q43" s="15">
        <f>'[1]TCE - ANEXO III - Preencher'!R52</f>
        <v>126.109686</v>
      </c>
      <c r="R43" s="15">
        <f>'[1]TCE - ANEXO III - Preencher'!S52</f>
        <v>78.12</v>
      </c>
      <c r="S43" s="16">
        <f t="shared" si="3"/>
        <v>47.989685999999992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332.48168599999997</v>
      </c>
    </row>
    <row r="44" spans="1:28" x14ac:dyDescent="0.25">
      <c r="A44" s="8">
        <f>IFERROR(VLOOKUP(B44,'[1]DADOS (OCULTAR)'!$Q$3:$S$133,3,0),"")</f>
        <v>10739225002161</v>
      </c>
      <c r="B44" s="9" t="str">
        <f>'[1]TCE - ANEXO III - Preencher'!C53</f>
        <v>UPA OLINDA - C.G 001/2022</v>
      </c>
      <c r="C44" s="10"/>
      <c r="D44" s="11" t="str">
        <f>'[1]TCE - ANEXO III - Preencher'!E53</f>
        <v>CRISTIANO VITOR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>
        <f>IF('[1]TCE - ANEXO III - Preencher'!H53="","",'[1]TCE - ANEXO III - Preencher'!H53)</f>
        <v>44986</v>
      </c>
      <c r="H44" s="14">
        <f>'[1]TCE - ANEXO III - Preencher'!I53</f>
        <v>0</v>
      </c>
      <c r="I44" s="14">
        <f>'[1]TCE - ANEXO III - Preencher'!J53</f>
        <v>135.15360000000001</v>
      </c>
      <c r="J44" s="14">
        <f>'[1]TCE - ANEXO III - Preencher'!K53</f>
        <v>0</v>
      </c>
      <c r="K44" s="15">
        <f>'[1]TCE - ANEXO III - Preencher'!L53</f>
        <v>159.03</v>
      </c>
      <c r="L44" s="15">
        <f>'[1]TCE - ANEXO III - Preencher'!M53</f>
        <v>1.3</v>
      </c>
      <c r="M44" s="15">
        <f t="shared" si="1"/>
        <v>157.72999999999999</v>
      </c>
      <c r="N44" s="15">
        <f>'[1]TCE - ANEXO III - Preencher'!O53</f>
        <v>1.77</v>
      </c>
      <c r="O44" s="15">
        <f>'[1]TCE - ANEXO III - Preencher'!P53</f>
        <v>0</v>
      </c>
      <c r="P44" s="16">
        <f t="shared" si="2"/>
        <v>1.77</v>
      </c>
      <c r="Q44" s="15">
        <f>'[1]TCE - ANEXO III - Preencher'!R53</f>
        <v>149.17853099999999</v>
      </c>
      <c r="R44" s="15">
        <f>'[1]TCE - ANEXO III - Preencher'!S53</f>
        <v>78.12</v>
      </c>
      <c r="S44" s="16">
        <f t="shared" si="3"/>
        <v>71.058530999999988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365.712131</v>
      </c>
    </row>
    <row r="45" spans="1:28" x14ac:dyDescent="0.25">
      <c r="A45" s="8">
        <f>IFERROR(VLOOKUP(B45,'[1]DADOS (OCULTAR)'!$Q$3:$S$133,3,0),"")</f>
        <v>10739225002161</v>
      </c>
      <c r="B45" s="9" t="str">
        <f>'[1]TCE - ANEXO III - Preencher'!C54</f>
        <v>UPA OLINDA - C.G 001/2022</v>
      </c>
      <c r="C45" s="10"/>
      <c r="D45" s="11" t="str">
        <f>'[1]TCE - ANEXO III - Preencher'!E54</f>
        <v>CRISTINA FLOR DA SILVA FELIPE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44986</v>
      </c>
      <c r="H45" s="14">
        <f>'[1]TCE - ANEXO III - Preencher'!I54</f>
        <v>0</v>
      </c>
      <c r="I45" s="14">
        <f>'[1]TCE - ANEXO III - Preencher'!J54</f>
        <v>135.15360000000001</v>
      </c>
      <c r="J45" s="14">
        <f>'[1]TCE - ANEXO III - Preencher'!K54</f>
        <v>0</v>
      </c>
      <c r="K45" s="15">
        <f>'[1]TCE - ANEXO III - Preencher'!L54</f>
        <v>159.03</v>
      </c>
      <c r="L45" s="15">
        <f>'[1]TCE - ANEXO III - Preencher'!M54</f>
        <v>1.3</v>
      </c>
      <c r="M45" s="15">
        <f t="shared" si="1"/>
        <v>157.72999999999999</v>
      </c>
      <c r="N45" s="15">
        <f>'[1]TCE - ANEXO III - Preencher'!O54</f>
        <v>1.77</v>
      </c>
      <c r="O45" s="15">
        <f>'[1]TCE - ANEXO III - Preencher'!P54</f>
        <v>0</v>
      </c>
      <c r="P45" s="16">
        <f t="shared" si="2"/>
        <v>1.77</v>
      </c>
      <c r="Q45" s="15">
        <f>'[1]TCE - ANEXO III - Preencher'!R54</f>
        <v>172.247376</v>
      </c>
      <c r="R45" s="15">
        <f>'[1]TCE - ANEXO III - Preencher'!S54</f>
        <v>78.12</v>
      </c>
      <c r="S45" s="16">
        <f t="shared" si="3"/>
        <v>94.127375999999998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388.78097600000001</v>
      </c>
    </row>
    <row r="46" spans="1:28" x14ac:dyDescent="0.25">
      <c r="A46" s="8">
        <f>IFERROR(VLOOKUP(B46,'[1]DADOS (OCULTAR)'!$Q$3:$S$133,3,0),"")</f>
        <v>10739225002161</v>
      </c>
      <c r="B46" s="9" t="str">
        <f>'[1]TCE - ANEXO III - Preencher'!C55</f>
        <v>UPA OLINDA - C.G 001/2022</v>
      </c>
      <c r="C46" s="10"/>
      <c r="D46" s="11" t="str">
        <f>'[1]TCE - ANEXO III - Preencher'!E55</f>
        <v>DAGMAR GOMES DE ARAUJO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44986</v>
      </c>
      <c r="H46" s="14">
        <f>'[1]TCE - ANEXO III - Preencher'!I55</f>
        <v>0</v>
      </c>
      <c r="I46" s="14">
        <f>'[1]TCE - ANEXO III - Preencher'!J55</f>
        <v>124.992</v>
      </c>
      <c r="J46" s="14">
        <f>'[1]TCE - ANEXO III - Preencher'!K55</f>
        <v>0</v>
      </c>
      <c r="K46" s="15">
        <f>'[1]TCE - ANEXO III - Preencher'!L55</f>
        <v>159.03</v>
      </c>
      <c r="L46" s="15">
        <f>'[1]TCE - ANEXO III - Preencher'!M55</f>
        <v>1.3</v>
      </c>
      <c r="M46" s="15">
        <f t="shared" si="1"/>
        <v>157.72999999999999</v>
      </c>
      <c r="N46" s="15">
        <f>'[1]TCE - ANEXO III - Preencher'!O55</f>
        <v>1.77</v>
      </c>
      <c r="O46" s="15">
        <f>'[1]TCE - ANEXO III - Preencher'!P55</f>
        <v>0</v>
      </c>
      <c r="P46" s="16">
        <f t="shared" si="2"/>
        <v>1.77</v>
      </c>
      <c r="Q46" s="15">
        <f>'[1]TCE - ANEXO III - Preencher'!R55</f>
        <v>126.109686</v>
      </c>
      <c r="R46" s="15">
        <f>'[1]TCE - ANEXO III - Preencher'!S55</f>
        <v>0</v>
      </c>
      <c r="S46" s="16">
        <f t="shared" si="3"/>
        <v>126.109686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410.60168599999997</v>
      </c>
    </row>
    <row r="47" spans="1:28" x14ac:dyDescent="0.25">
      <c r="A47" s="8">
        <f>IFERROR(VLOOKUP(B47,'[1]DADOS (OCULTAR)'!$Q$3:$S$133,3,0),"")</f>
        <v>10739225002161</v>
      </c>
      <c r="B47" s="9" t="str">
        <f>'[1]TCE - ANEXO III - Preencher'!C56</f>
        <v>UPA OLINDA - C.G 001/2022</v>
      </c>
      <c r="C47" s="10"/>
      <c r="D47" s="11" t="str">
        <f>'[1]TCE - ANEXO III - Preencher'!E56</f>
        <v>DALETE SOPHIA GUEDES DOS SANTOS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>
        <f>IF('[1]TCE - ANEXO III - Preencher'!H56="","",'[1]TCE - ANEXO III - Preencher'!H56)</f>
        <v>44986</v>
      </c>
      <c r="H47" s="14">
        <f>'[1]TCE - ANEXO III - Preencher'!I56</f>
        <v>0</v>
      </c>
      <c r="I47" s="14">
        <f>'[1]TCE - ANEXO III - Preencher'!J56</f>
        <v>190.95520000000002</v>
      </c>
      <c r="J47" s="14">
        <f>'[1]TCE - ANEXO III - Preencher'!K56</f>
        <v>0</v>
      </c>
      <c r="K47" s="15">
        <f>'[1]TCE - ANEXO III - Preencher'!L56</f>
        <v>159.03</v>
      </c>
      <c r="L47" s="15">
        <f>'[1]TCE - ANEXO III - Preencher'!M56</f>
        <v>1.83</v>
      </c>
      <c r="M47" s="15">
        <f t="shared" si="1"/>
        <v>157.19999999999999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109.67</v>
      </c>
      <c r="S47" s="16">
        <f t="shared" si="3"/>
        <v>-109.67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238.48520000000002</v>
      </c>
    </row>
    <row r="48" spans="1:28" x14ac:dyDescent="0.25">
      <c r="A48" s="8">
        <f>IFERROR(VLOOKUP(B48,'[1]DADOS (OCULTAR)'!$Q$3:$S$133,3,0),"")</f>
        <v>10739225002161</v>
      </c>
      <c r="B48" s="9" t="str">
        <f>'[1]TCE - ANEXO III - Preencher'!C57</f>
        <v>UPA OLINDA - C.G 001/2022</v>
      </c>
      <c r="C48" s="10"/>
      <c r="D48" s="11" t="str">
        <f>'[1]TCE - ANEXO III - Preencher'!E57</f>
        <v>DANIEL RAMOS DE OLIVEIRA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7823-20</v>
      </c>
      <c r="G48" s="13">
        <f>IF('[1]TCE - ANEXO III - Preencher'!H57="","",'[1]TCE - ANEXO III - Preencher'!H57)</f>
        <v>44986</v>
      </c>
      <c r="H48" s="14">
        <f>'[1]TCE - ANEXO III - Preencher'!I57</f>
        <v>0</v>
      </c>
      <c r="I48" s="14">
        <f>'[1]TCE - ANEXO III - Preencher'!J57</f>
        <v>159.82159999999999</v>
      </c>
      <c r="J48" s="14">
        <f>'[1]TCE - ANEXO III - Preencher'!K57</f>
        <v>0</v>
      </c>
      <c r="K48" s="15">
        <f>'[1]TCE - ANEXO III - Preencher'!L57</f>
        <v>159.03</v>
      </c>
      <c r="L48" s="15">
        <f>'[1]TCE - ANEXO III - Preencher'!M57</f>
        <v>1.74</v>
      </c>
      <c r="M48" s="15">
        <f t="shared" si="1"/>
        <v>157.29</v>
      </c>
      <c r="N48" s="15">
        <f>'[1]TCE - ANEXO III - Preencher'!O57</f>
        <v>1.77</v>
      </c>
      <c r="O48" s="15">
        <f>'[1]TCE - ANEXO III - Preencher'!P57</f>
        <v>0</v>
      </c>
      <c r="P48" s="16">
        <f t="shared" si="2"/>
        <v>1.77</v>
      </c>
      <c r="Q48" s="15">
        <f>'[1]TCE - ANEXO III - Preencher'!R57</f>
        <v>100.88774880000001</v>
      </c>
      <c r="R48" s="15">
        <f>'[1]TCE - ANEXO III - Preencher'!S57</f>
        <v>104.24</v>
      </c>
      <c r="S48" s="16">
        <f t="shared" si="3"/>
        <v>-3.3522511999999836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315.52934879999998</v>
      </c>
    </row>
    <row r="49" spans="1:28" x14ac:dyDescent="0.25">
      <c r="A49" s="8">
        <f>IFERROR(VLOOKUP(B49,'[1]DADOS (OCULTAR)'!$Q$3:$S$133,3,0),"")</f>
        <v>10739225002161</v>
      </c>
      <c r="B49" s="9" t="str">
        <f>'[1]TCE - ANEXO III - Preencher'!C58</f>
        <v>UPA OLINDA - C.G 001/2022</v>
      </c>
      <c r="C49" s="10"/>
      <c r="D49" s="11" t="str">
        <f>'[1]TCE - ANEXO III - Preencher'!E58</f>
        <v>DANIELA SALLES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3251-05</v>
      </c>
      <c r="G49" s="13">
        <f>IF('[1]TCE - ANEXO III - Preencher'!H58="","",'[1]TCE - ANEXO III - Preencher'!H58)</f>
        <v>44986</v>
      </c>
      <c r="H49" s="14">
        <f>'[1]TCE - ANEXO III - Preencher'!I58</f>
        <v>0</v>
      </c>
      <c r="I49" s="14">
        <f>'[1]TCE - ANEXO III - Preencher'!J58</f>
        <v>135.8304</v>
      </c>
      <c r="J49" s="14">
        <f>'[1]TCE - ANEXO III - Preencher'!K58</f>
        <v>0</v>
      </c>
      <c r="K49" s="15">
        <f>'[1]TCE - ANEXO III - Preencher'!L58</f>
        <v>159.03</v>
      </c>
      <c r="L49" s="15">
        <f>'[1]TCE - ANEXO III - Preencher'!M58</f>
        <v>1.3</v>
      </c>
      <c r="M49" s="15">
        <f t="shared" si="1"/>
        <v>157.72999999999999</v>
      </c>
      <c r="N49" s="15">
        <f>'[1]TCE - ANEXO III - Preencher'!O58</f>
        <v>1.77</v>
      </c>
      <c r="O49" s="15">
        <f>'[1]TCE - ANEXO III - Preencher'!P58</f>
        <v>0</v>
      </c>
      <c r="P49" s="16">
        <f t="shared" si="2"/>
        <v>1.77</v>
      </c>
      <c r="Q49" s="15">
        <f>'[1]TCE - ANEXO III - Preencher'!R58</f>
        <v>363.15488440000001</v>
      </c>
      <c r="R49" s="15">
        <f>'[1]TCE - ANEXO III - Preencher'!S58</f>
        <v>78.12</v>
      </c>
      <c r="S49" s="16">
        <f t="shared" si="3"/>
        <v>285.03488440000001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580.36528439999995</v>
      </c>
    </row>
    <row r="50" spans="1:28" x14ac:dyDescent="0.25">
      <c r="A50" s="8">
        <f>IFERROR(VLOOKUP(B50,'[1]DADOS (OCULTAR)'!$Q$3:$S$133,3,0),"")</f>
        <v>10739225002161</v>
      </c>
      <c r="B50" s="9" t="str">
        <f>'[1]TCE - ANEXO III - Preencher'!C59</f>
        <v>UPA OLINDA - C.G 001/2022</v>
      </c>
      <c r="C50" s="10"/>
      <c r="D50" s="11" t="str">
        <f>'[1]TCE - ANEXO III - Preencher'!E59</f>
        <v>DANIELE MARIA DA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4221-05</v>
      </c>
      <c r="G50" s="13">
        <f>IF('[1]TCE - ANEXO III - Preencher'!H59="","",'[1]TCE - ANEXO III - Preencher'!H59)</f>
        <v>44986</v>
      </c>
      <c r="H50" s="14">
        <f>'[1]TCE - ANEXO III - Preencher'!I59</f>
        <v>0</v>
      </c>
      <c r="I50" s="14">
        <f>'[1]TCE - ANEXO III - Preencher'!J59</f>
        <v>131.19759999999999</v>
      </c>
      <c r="J50" s="14">
        <f>'[1]TCE - ANEXO III - Preencher'!K59</f>
        <v>0</v>
      </c>
      <c r="K50" s="15">
        <f>'[1]TCE - ANEXO III - Preencher'!L59</f>
        <v>159.03</v>
      </c>
      <c r="L50" s="15">
        <f>'[1]TCE - ANEXO III - Preencher'!M59</f>
        <v>1.3</v>
      </c>
      <c r="M50" s="15">
        <f t="shared" si="1"/>
        <v>157.72999999999999</v>
      </c>
      <c r="N50" s="15">
        <f>'[1]TCE - ANEXO III - Preencher'!O59</f>
        <v>1.77</v>
      </c>
      <c r="O50" s="15">
        <f>'[1]TCE - ANEXO III - Preencher'!P59</f>
        <v>0</v>
      </c>
      <c r="P50" s="16">
        <f t="shared" si="2"/>
        <v>1.77</v>
      </c>
      <c r="Q50" s="15">
        <f>'[1]TCE - ANEXO III - Preencher'!R59</f>
        <v>236.84014200000001</v>
      </c>
      <c r="R50" s="15">
        <f>'[1]TCE - ANEXO III - Preencher'!S59</f>
        <v>78.12</v>
      </c>
      <c r="S50" s="16">
        <f t="shared" si="3"/>
        <v>158.72014200000001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449.41774199999998</v>
      </c>
    </row>
    <row r="51" spans="1:28" x14ac:dyDescent="0.25">
      <c r="A51" s="8">
        <f>IFERROR(VLOOKUP(B51,'[1]DADOS (OCULTAR)'!$Q$3:$S$133,3,0),"")</f>
        <v>10739225002161</v>
      </c>
      <c r="B51" s="9" t="str">
        <f>'[1]TCE - ANEXO III - Preencher'!C60</f>
        <v>UPA OLINDA - C.G 001/2022</v>
      </c>
      <c r="C51" s="10"/>
      <c r="D51" s="11" t="str">
        <f>'[1]TCE - ANEXO III - Preencher'!E60</f>
        <v xml:space="preserve">DANIELLE COSTA DA SILVA 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>
        <f>IF('[1]TCE - ANEXO III - Preencher'!H60="","",'[1]TCE - ANEXO III - Preencher'!H60)</f>
        <v>44986</v>
      </c>
      <c r="H51" s="14">
        <f>'[1]TCE - ANEXO III - Preencher'!I60</f>
        <v>0</v>
      </c>
      <c r="I51" s="14">
        <f>'[1]TCE - ANEXO III - Preencher'!J60</f>
        <v>277.47840000000002</v>
      </c>
      <c r="J51" s="14">
        <f>'[1]TCE - ANEXO III - Preencher'!K60</f>
        <v>0</v>
      </c>
      <c r="K51" s="15">
        <f>'[1]TCE - ANEXO III - Preencher'!L60</f>
        <v>159.03</v>
      </c>
      <c r="L51" s="15">
        <f>'[1]TCE - ANEXO III - Preencher'!M60</f>
        <v>2</v>
      </c>
      <c r="M51" s="15">
        <f t="shared" si="1"/>
        <v>157.03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134.51699839999998</v>
      </c>
      <c r="R51" s="15">
        <f>'[1]TCE - ANEXO III - Preencher'!S60</f>
        <v>120.07</v>
      </c>
      <c r="S51" s="16">
        <f t="shared" si="3"/>
        <v>14.446998399999984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448.95539840000004</v>
      </c>
    </row>
    <row r="52" spans="1:28" x14ac:dyDescent="0.25">
      <c r="A52" s="8">
        <f>IFERROR(VLOOKUP(B52,'[1]DADOS (OCULTAR)'!$Q$3:$S$133,3,0),"")</f>
        <v>10739225002161</v>
      </c>
      <c r="B52" s="9" t="str">
        <f>'[1]TCE - ANEXO III - Preencher'!C61</f>
        <v>UPA OLINDA - C.G 001/2022</v>
      </c>
      <c r="C52" s="10"/>
      <c r="D52" s="11" t="str">
        <f>'[1]TCE - ANEXO III - Preencher'!E61</f>
        <v>DANIELLY SANTOS RAMOS DE BARROS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>
        <f>IF('[1]TCE - ANEXO III - Preencher'!H61="","",'[1]TCE - ANEXO III - Preencher'!H61)</f>
        <v>44986</v>
      </c>
      <c r="H52" s="14">
        <f>'[1]TCE - ANEXO III - Preencher'!I61</f>
        <v>0</v>
      </c>
      <c r="I52" s="14">
        <f>'[1]TCE - ANEXO III - Preencher'!J61</f>
        <v>238.82</v>
      </c>
      <c r="J52" s="14">
        <f>'[1]TCE - ANEXO III - Preencher'!K61</f>
        <v>0</v>
      </c>
      <c r="K52" s="15">
        <f>'[1]TCE - ANEXO III - Preencher'!L61</f>
        <v>159.03</v>
      </c>
      <c r="L52" s="15">
        <f>'[1]TCE - ANEXO III - Preencher'!M61</f>
        <v>2</v>
      </c>
      <c r="M52" s="15">
        <f t="shared" si="1"/>
        <v>157.03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395.85</v>
      </c>
    </row>
    <row r="53" spans="1:28" x14ac:dyDescent="0.25">
      <c r="A53" s="8">
        <f>IFERROR(VLOOKUP(B53,'[1]DADOS (OCULTAR)'!$Q$3:$S$133,3,0),"")</f>
        <v>10739225002161</v>
      </c>
      <c r="B53" s="9" t="str">
        <f>'[1]TCE - ANEXO III - Preencher'!C62</f>
        <v>UPA OLINDA - C.G 001/2022</v>
      </c>
      <c r="C53" s="10"/>
      <c r="D53" s="11" t="str">
        <f>'[1]TCE - ANEXO III - Preencher'!E62</f>
        <v>DANTON MARTINS FILHO</v>
      </c>
      <c r="E53" s="9" t="str">
        <f>IF('[1]TCE - ANEXO III - Preencher'!F62="4 - Assistência Odontológica","2 - Outros Profissionais da Saúde",'[1]TCE - ANEXO III - Preencher'!F62)</f>
        <v>1 - Médico</v>
      </c>
      <c r="F53" s="12" t="str">
        <f>'[1]TCE - ANEXO III - Preencher'!G62</f>
        <v>2252-70</v>
      </c>
      <c r="G53" s="13">
        <f>IF('[1]TCE - ANEXO III - Preencher'!H62="","",'[1]TCE - ANEXO III - Preencher'!H62)</f>
        <v>44986</v>
      </c>
      <c r="H53" s="14">
        <f>'[1]TCE - ANEXO III - Preencher'!I62</f>
        <v>0</v>
      </c>
      <c r="I53" s="14">
        <f>'[1]TCE - ANEXO III - Preencher'!J62</f>
        <v>378.98559999999998</v>
      </c>
      <c r="J53" s="14">
        <f>'[1]TCE - ANEXO III - Preencher'!K62</f>
        <v>0</v>
      </c>
      <c r="K53" s="15">
        <f>'[1]TCE - ANEXO III - Preencher'!L62</f>
        <v>159.03</v>
      </c>
      <c r="L53" s="15">
        <f>'[1]TCE - ANEXO III - Preencher'!M62</f>
        <v>4</v>
      </c>
      <c r="M53" s="15">
        <f t="shared" si="1"/>
        <v>155.03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534.01559999999995</v>
      </c>
    </row>
    <row r="54" spans="1:28" x14ac:dyDescent="0.25">
      <c r="A54" s="8">
        <f>IFERROR(VLOOKUP(B54,'[1]DADOS (OCULTAR)'!$Q$3:$S$133,3,0),"")</f>
        <v>10739225002161</v>
      </c>
      <c r="B54" s="9" t="str">
        <f>'[1]TCE - ANEXO III - Preencher'!C63</f>
        <v>UPA OLINDA - C.G 001/2022</v>
      </c>
      <c r="C54" s="10"/>
      <c r="D54" s="11" t="str">
        <f>'[1]TCE - ANEXO III - Preencher'!E63</f>
        <v>DAVID WELLINGTON MARQUES DA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4110-10</v>
      </c>
      <c r="G54" s="13">
        <f>IF('[1]TCE - ANEXO III - Preencher'!H63="","",'[1]TCE - ANEXO III - Preencher'!H63)</f>
        <v>44986</v>
      </c>
      <c r="H54" s="14">
        <f>'[1]TCE - ANEXO III - Preencher'!I63</f>
        <v>0</v>
      </c>
      <c r="I54" s="14">
        <f>'[1]TCE - ANEXO III - Preencher'!J63</f>
        <v>12.24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1.77</v>
      </c>
      <c r="O54" s="15">
        <f>'[1]TCE - ANEXO III - Preencher'!P63</f>
        <v>0</v>
      </c>
      <c r="P54" s="16">
        <f t="shared" si="2"/>
        <v>1.77</v>
      </c>
      <c r="Q54" s="15">
        <f>'[1]TCE - ANEXO III - Preencher'!R63</f>
        <v>0</v>
      </c>
      <c r="R54" s="15">
        <f>'[1]TCE - ANEXO III - Preencher'!S63</f>
        <v>36.700000000000003</v>
      </c>
      <c r="S54" s="16">
        <f t="shared" si="3"/>
        <v>-36.700000000000003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-22.690000000000005</v>
      </c>
    </row>
    <row r="55" spans="1:28" x14ac:dyDescent="0.25">
      <c r="A55" s="8">
        <f>IFERROR(VLOOKUP(B55,'[1]DADOS (OCULTAR)'!$Q$3:$S$133,3,0),"")</f>
        <v>10739225002161</v>
      </c>
      <c r="B55" s="9" t="str">
        <f>'[1]TCE - ANEXO III - Preencher'!C64</f>
        <v>UPA OLINDA - C.G 001/2022</v>
      </c>
      <c r="C55" s="10"/>
      <c r="D55" s="11" t="str">
        <f>'[1]TCE - ANEXO III - Preencher'!E64</f>
        <v>DAYANA SILVA DE VASCONCELOS SOUZA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2516-05</v>
      </c>
      <c r="G55" s="13">
        <f>IF('[1]TCE - ANEXO III - Preencher'!H64="","",'[1]TCE - ANEXO III - Preencher'!H64)</f>
        <v>44986</v>
      </c>
      <c r="H55" s="14">
        <f>'[1]TCE - ANEXO III - Preencher'!I64</f>
        <v>0</v>
      </c>
      <c r="I55" s="14">
        <f>'[1]TCE - ANEXO III - Preencher'!J64</f>
        <v>248.81119999999999</v>
      </c>
      <c r="J55" s="14">
        <f>'[1]TCE - ANEXO III - Preencher'!K64</f>
        <v>0</v>
      </c>
      <c r="K55" s="15">
        <f>'[1]TCE - ANEXO III - Preencher'!L64</f>
        <v>159.03</v>
      </c>
      <c r="L55" s="15">
        <f>'[1]TCE - ANEXO III - Preencher'!M64</f>
        <v>2.19</v>
      </c>
      <c r="M55" s="15">
        <f t="shared" si="1"/>
        <v>156.84</v>
      </c>
      <c r="N55" s="15">
        <f>'[1]TCE - ANEXO III - Preencher'!O64</f>
        <v>1.77</v>
      </c>
      <c r="O55" s="15">
        <f>'[1]TCE - ANEXO III - Preencher'!P64</f>
        <v>0</v>
      </c>
      <c r="P55" s="16">
        <f t="shared" si="2"/>
        <v>1.77</v>
      </c>
      <c r="Q55" s="15">
        <f>'[1]TCE - ANEXO III - Preencher'!R64</f>
        <v>184.9608728</v>
      </c>
      <c r="R55" s="15">
        <f>'[1]TCE - ANEXO III - Preencher'!S64</f>
        <v>0</v>
      </c>
      <c r="S55" s="16">
        <f t="shared" si="3"/>
        <v>184.9608728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592.38207280000006</v>
      </c>
    </row>
    <row r="56" spans="1:28" x14ac:dyDescent="0.25">
      <c r="A56" s="8">
        <f>IFERROR(VLOOKUP(B56,'[1]DADOS (OCULTAR)'!$Q$3:$S$133,3,0),"")</f>
        <v>10739225002161</v>
      </c>
      <c r="B56" s="9" t="str">
        <f>'[1]TCE - ANEXO III - Preencher'!C65</f>
        <v>UPA OLINDA - C.G 001/2022</v>
      </c>
      <c r="C56" s="10"/>
      <c r="D56" s="11" t="str">
        <f>'[1]TCE - ANEXO III - Preencher'!E65</f>
        <v>DAYANE SILVA QUEIROZ CAVALCANTI DE OLIVEIRA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2234-05</v>
      </c>
      <c r="G56" s="13">
        <f>IF('[1]TCE - ANEXO III - Preencher'!H65="","",'[1]TCE - ANEXO III - Preencher'!H65)</f>
        <v>44986</v>
      </c>
      <c r="H56" s="14">
        <f>'[1]TCE - ANEXO III - Preencher'!I65</f>
        <v>0</v>
      </c>
      <c r="I56" s="14">
        <f>'[1]TCE - ANEXO III - Preencher'!J65</f>
        <v>687.92399999999998</v>
      </c>
      <c r="J56" s="14">
        <f>'[1]TCE - ANEXO III - Preencher'!K65</f>
        <v>0</v>
      </c>
      <c r="K56" s="15">
        <f>'[1]TCE - ANEXO III - Preencher'!L65</f>
        <v>159.03</v>
      </c>
      <c r="L56" s="15">
        <f>'[1]TCE - ANEXO III - Preencher'!M65</f>
        <v>3.69</v>
      </c>
      <c r="M56" s="15">
        <f t="shared" si="1"/>
        <v>155.34</v>
      </c>
      <c r="N56" s="15">
        <f>'[1]TCE - ANEXO III - Preencher'!O65</f>
        <v>1.77</v>
      </c>
      <c r="O56" s="15">
        <f>'[1]TCE - ANEXO III - Preencher'!P65</f>
        <v>0</v>
      </c>
      <c r="P56" s="16">
        <f t="shared" si="2"/>
        <v>1.77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845.03399999999999</v>
      </c>
    </row>
    <row r="57" spans="1:28" x14ac:dyDescent="0.25">
      <c r="A57" s="8">
        <f>IFERROR(VLOOKUP(B57,'[1]DADOS (OCULTAR)'!$Q$3:$S$133,3,0),"")</f>
        <v>10739225002161</v>
      </c>
      <c r="B57" s="9" t="str">
        <f>'[1]TCE - ANEXO III - Preencher'!C66</f>
        <v>UPA OLINDA - C.G 001/2022</v>
      </c>
      <c r="C57" s="10"/>
      <c r="D57" s="11" t="str">
        <f>'[1]TCE - ANEXO III - Preencher'!E66</f>
        <v>DEBORA COUTINHO PEREIRA</v>
      </c>
      <c r="E57" s="9" t="str">
        <f>IF('[1]TCE - ANEXO III - Preencher'!F66="4 - Assistência Odontológica","2 - Outros Profissionais da Saúde",'[1]TCE - ANEXO III - Preencher'!F66)</f>
        <v>1 - Médico</v>
      </c>
      <c r="F57" s="12" t="str">
        <f>'[1]TCE - ANEXO III - Preencher'!G66</f>
        <v>2251-25</v>
      </c>
      <c r="G57" s="13">
        <f>IF('[1]TCE - ANEXO III - Preencher'!H66="","",'[1]TCE - ANEXO III - Preencher'!H66)</f>
        <v>44986</v>
      </c>
      <c r="H57" s="14">
        <f>'[1]TCE - ANEXO III - Preencher'!I66</f>
        <v>0</v>
      </c>
      <c r="I57" s="14">
        <f>'[1]TCE - ANEXO III - Preencher'!J66</f>
        <v>980.83199999999999</v>
      </c>
      <c r="J57" s="14">
        <f>'[1]TCE - ANEXO III - Preencher'!K66</f>
        <v>0</v>
      </c>
      <c r="K57" s="15">
        <f>'[1]TCE - ANEXO III - Preencher'!L66</f>
        <v>159.03</v>
      </c>
      <c r="L57" s="15">
        <f>'[1]TCE - ANEXO III - Preencher'!M66</f>
        <v>12</v>
      </c>
      <c r="M57" s="15">
        <f t="shared" si="1"/>
        <v>147.03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1127.8620000000001</v>
      </c>
    </row>
    <row r="58" spans="1:28" x14ac:dyDescent="0.25">
      <c r="A58" s="8">
        <f>IFERROR(VLOOKUP(B58,'[1]DADOS (OCULTAR)'!$Q$3:$S$133,3,0),"")</f>
        <v>10739225002161</v>
      </c>
      <c r="B58" s="9" t="str">
        <f>'[1]TCE - ANEXO III - Preencher'!C67</f>
        <v>UPA OLINDA - C.G 001/2022</v>
      </c>
      <c r="C58" s="10"/>
      <c r="D58" s="11" t="str">
        <f>'[1]TCE - ANEXO III - Preencher'!E67</f>
        <v>DIOGENES HENRIQUE DOS SANTOS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5151-10</v>
      </c>
      <c r="G58" s="13">
        <f>IF('[1]TCE - ANEXO III - Preencher'!H67="","",'[1]TCE - ANEXO III - Preencher'!H67)</f>
        <v>44986</v>
      </c>
      <c r="H58" s="14">
        <f>'[1]TCE - ANEXO III - Preencher'!I67</f>
        <v>0</v>
      </c>
      <c r="I58" s="14">
        <f>'[1]TCE - ANEXO III - Preencher'!J67</f>
        <v>135.8304</v>
      </c>
      <c r="J58" s="14">
        <f>'[1]TCE - ANEXO III - Preencher'!K67</f>
        <v>0</v>
      </c>
      <c r="K58" s="15">
        <f>'[1]TCE - ANEXO III - Preencher'!L67</f>
        <v>159.03</v>
      </c>
      <c r="L58" s="15">
        <f>'[1]TCE - ANEXO III - Preencher'!M67</f>
        <v>1.3</v>
      </c>
      <c r="M58" s="15">
        <f t="shared" si="1"/>
        <v>157.72999999999999</v>
      </c>
      <c r="N58" s="15">
        <f>'[1]TCE - ANEXO III - Preencher'!O67</f>
        <v>1.77</v>
      </c>
      <c r="O58" s="15">
        <f>'[1]TCE - ANEXO III - Preencher'!P67</f>
        <v>0</v>
      </c>
      <c r="P58" s="16">
        <f t="shared" si="2"/>
        <v>1.77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295.33039999999994</v>
      </c>
    </row>
    <row r="59" spans="1:28" x14ac:dyDescent="0.25">
      <c r="A59" s="8">
        <f>IFERROR(VLOOKUP(B59,'[1]DADOS (OCULTAR)'!$Q$3:$S$133,3,0),"")</f>
        <v>10739225002161</v>
      </c>
      <c r="B59" s="9" t="str">
        <f>'[1]TCE - ANEXO III - Preencher'!C68</f>
        <v>UPA OLINDA - C.G 001/2022</v>
      </c>
      <c r="C59" s="10"/>
      <c r="D59" s="11" t="str">
        <f>'[1]TCE - ANEXO III - Preencher'!E68</f>
        <v>DRIELI GESSICA DA SILVA PRAD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44986</v>
      </c>
      <c r="H59" s="14">
        <f>'[1]TCE - ANEXO III - Preencher'!I68</f>
        <v>0</v>
      </c>
      <c r="I59" s="14">
        <f>'[1]TCE - ANEXO III - Preencher'!J68</f>
        <v>140.5728</v>
      </c>
      <c r="J59" s="14">
        <f>'[1]TCE - ANEXO III - Preencher'!K68</f>
        <v>0</v>
      </c>
      <c r="K59" s="15">
        <f>'[1]TCE - ANEXO III - Preencher'!L68</f>
        <v>159.03</v>
      </c>
      <c r="L59" s="15">
        <f>'[1]TCE - ANEXO III - Preencher'!M68</f>
        <v>1.3</v>
      </c>
      <c r="M59" s="15">
        <f t="shared" si="1"/>
        <v>157.72999999999999</v>
      </c>
      <c r="N59" s="15">
        <f>'[1]TCE - ANEXO III - Preencher'!O68</f>
        <v>1.77</v>
      </c>
      <c r="O59" s="15">
        <f>'[1]TCE - ANEXO III - Preencher'!P68</f>
        <v>0</v>
      </c>
      <c r="P59" s="16">
        <f t="shared" si="2"/>
        <v>1.77</v>
      </c>
      <c r="Q59" s="15">
        <f>'[1]TCE - ANEXO III - Preencher'!R68</f>
        <v>0</v>
      </c>
      <c r="R59" s="15">
        <f>'[1]TCE - ANEXO III - Preencher'!S68</f>
        <v>78.12</v>
      </c>
      <c r="S59" s="16">
        <f t="shared" si="3"/>
        <v>-78.12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221.95279999999997</v>
      </c>
    </row>
    <row r="60" spans="1:28" x14ac:dyDescent="0.25">
      <c r="A60" s="8">
        <f>IFERROR(VLOOKUP(B60,'[1]DADOS (OCULTAR)'!$Q$3:$S$133,3,0),"")</f>
        <v>10739225002161</v>
      </c>
      <c r="B60" s="9" t="str">
        <f>'[1]TCE - ANEXO III - Preencher'!C69</f>
        <v>UPA OLINDA - C.G 001/2022</v>
      </c>
      <c r="C60" s="10"/>
      <c r="D60" s="11" t="str">
        <f>'[1]TCE - ANEXO III - Preencher'!E69</f>
        <v>EDGAR DE BARROS LOBO JUNIOR</v>
      </c>
      <c r="E60" s="9" t="str">
        <f>IF('[1]TCE - ANEXO III - Preencher'!F69="4 - Assistência Odontológica","2 - Outros Profissionais da Saúde",'[1]TCE - ANEXO III - Preencher'!F69)</f>
        <v>1 - Médico</v>
      </c>
      <c r="F60" s="12" t="str">
        <f>'[1]TCE - ANEXO III - Preencher'!G69</f>
        <v>2252-70</v>
      </c>
      <c r="G60" s="13">
        <f>IF('[1]TCE - ANEXO III - Preencher'!H69="","",'[1]TCE - ANEXO III - Preencher'!H69)</f>
        <v>44986</v>
      </c>
      <c r="H60" s="14">
        <f>'[1]TCE - ANEXO III - Preencher'!I69</f>
        <v>0</v>
      </c>
      <c r="I60" s="14">
        <f>'[1]TCE - ANEXO III - Preencher'!J69</f>
        <v>371.12800000000004</v>
      </c>
      <c r="J60" s="14">
        <f>'[1]TCE - ANEXO III - Preencher'!K69</f>
        <v>0</v>
      </c>
      <c r="K60" s="15">
        <f>'[1]TCE - ANEXO III - Preencher'!L69</f>
        <v>159.03</v>
      </c>
      <c r="L60" s="15">
        <f>'[1]TCE - ANEXO III - Preencher'!M69</f>
        <v>4</v>
      </c>
      <c r="M60" s="15">
        <f t="shared" si="1"/>
        <v>155.03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526.15800000000002</v>
      </c>
    </row>
    <row r="61" spans="1:28" x14ac:dyDescent="0.25">
      <c r="A61" s="8">
        <f>IFERROR(VLOOKUP(B61,'[1]DADOS (OCULTAR)'!$Q$3:$S$133,3,0),"")</f>
        <v>10739225002161</v>
      </c>
      <c r="B61" s="9" t="str">
        <f>'[1]TCE - ANEXO III - Preencher'!C70</f>
        <v>UPA OLINDA - C.G 001/2022</v>
      </c>
      <c r="C61" s="10"/>
      <c r="D61" s="11" t="str">
        <f>'[1]TCE - ANEXO III - Preencher'!E70</f>
        <v>EDGAR DE OLIVEIRA NETO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5151-10</v>
      </c>
      <c r="G61" s="13">
        <f>IF('[1]TCE - ANEXO III - Preencher'!H70="","",'[1]TCE - ANEXO III - Preencher'!H70)</f>
        <v>44986</v>
      </c>
      <c r="H61" s="14">
        <f>'[1]TCE - ANEXO III - Preencher'!I70</f>
        <v>0</v>
      </c>
      <c r="I61" s="14">
        <f>'[1]TCE - ANEXO III - Preencher'!J70</f>
        <v>129.1584</v>
      </c>
      <c r="J61" s="14">
        <f>'[1]TCE - ANEXO III - Preencher'!K70</f>
        <v>0</v>
      </c>
      <c r="K61" s="15">
        <f>'[1]TCE - ANEXO III - Preencher'!L70</f>
        <v>159.03</v>
      </c>
      <c r="L61" s="15">
        <f>'[1]TCE - ANEXO III - Preencher'!M70</f>
        <v>1.3</v>
      </c>
      <c r="M61" s="15">
        <f t="shared" si="1"/>
        <v>157.72999999999999</v>
      </c>
      <c r="N61" s="15">
        <f>'[1]TCE - ANEXO III - Preencher'!O70</f>
        <v>1.77</v>
      </c>
      <c r="O61" s="15">
        <f>'[1]TCE - ANEXO III - Preencher'!P70</f>
        <v>0</v>
      </c>
      <c r="P61" s="16">
        <f t="shared" si="2"/>
        <v>1.77</v>
      </c>
      <c r="Q61" s="15">
        <f>'[1]TCE - ANEXO III - Preencher'!R70</f>
        <v>236.84014200000001</v>
      </c>
      <c r="R61" s="15">
        <f>'[1]TCE - ANEXO III - Preencher'!S70</f>
        <v>78.12</v>
      </c>
      <c r="S61" s="16">
        <f t="shared" si="3"/>
        <v>158.72014200000001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447.37854199999998</v>
      </c>
    </row>
    <row r="62" spans="1:28" x14ac:dyDescent="0.25">
      <c r="A62" s="8">
        <f>IFERROR(VLOOKUP(B62,'[1]DADOS (OCULTAR)'!$Q$3:$S$133,3,0),"")</f>
        <v>10739225002161</v>
      </c>
      <c r="B62" s="9" t="str">
        <f>'[1]TCE - ANEXO III - Preencher'!C71</f>
        <v>UPA OLINDA - C.G 001/2022</v>
      </c>
      <c r="C62" s="10"/>
      <c r="D62" s="11" t="str">
        <f>'[1]TCE - ANEXO III - Preencher'!E71</f>
        <v>EDILSON BERNARDO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>
        <f>IF('[1]TCE - ANEXO III - Preencher'!H71="","",'[1]TCE - ANEXO III - Preencher'!H71)</f>
        <v>44986</v>
      </c>
      <c r="H62" s="14">
        <f>'[1]TCE - ANEXO III - Preencher'!I71</f>
        <v>0</v>
      </c>
      <c r="I62" s="14">
        <f>'[1]TCE - ANEXO III - Preencher'!J71</f>
        <v>236.77759999999998</v>
      </c>
      <c r="J62" s="14">
        <f>'[1]TCE - ANEXO III - Preencher'!K71</f>
        <v>0</v>
      </c>
      <c r="K62" s="15">
        <f>'[1]TCE - ANEXO III - Preencher'!L71</f>
        <v>159.03</v>
      </c>
      <c r="L62" s="15">
        <f>'[1]TCE - ANEXO III - Preencher'!M71</f>
        <v>1.83</v>
      </c>
      <c r="M62" s="15">
        <f t="shared" si="1"/>
        <v>157.19999999999999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393.97759999999994</v>
      </c>
    </row>
    <row r="63" spans="1:28" x14ac:dyDescent="0.25">
      <c r="A63" s="8">
        <f>IFERROR(VLOOKUP(B63,'[1]DADOS (OCULTAR)'!$Q$3:$S$133,3,0),"")</f>
        <v>10739225002161</v>
      </c>
      <c r="B63" s="9" t="str">
        <f>'[1]TCE - ANEXO III - Preencher'!C72</f>
        <v>UPA OLINDA - C.G 001/2022</v>
      </c>
      <c r="C63" s="10"/>
      <c r="D63" s="11" t="str">
        <f>'[1]TCE - ANEXO III - Preencher'!E72</f>
        <v>EDIVANI JOSEFA DOS SANTOS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3226-05</v>
      </c>
      <c r="G63" s="13">
        <f>IF('[1]TCE - ANEXO III - Preencher'!H72="","",'[1]TCE - ANEXO III - Preencher'!H72)</f>
        <v>44986</v>
      </c>
      <c r="H63" s="14">
        <f>'[1]TCE - ANEXO III - Preencher'!I72</f>
        <v>0</v>
      </c>
      <c r="I63" s="14">
        <f>'[1]TCE - ANEXO III - Preencher'!J72</f>
        <v>232.2448</v>
      </c>
      <c r="J63" s="14">
        <f>'[1]TCE - ANEXO III - Preencher'!K72</f>
        <v>0</v>
      </c>
      <c r="K63" s="15">
        <f>'[1]TCE - ANEXO III - Preencher'!L72</f>
        <v>159.03</v>
      </c>
      <c r="L63" s="15">
        <f>'[1]TCE - ANEXO III - Preencher'!M72</f>
        <v>1.3</v>
      </c>
      <c r="M63" s="15">
        <f t="shared" si="1"/>
        <v>157.72999999999999</v>
      </c>
      <c r="N63" s="15">
        <f>'[1]TCE - ANEXO III - Preencher'!O72</f>
        <v>1.77</v>
      </c>
      <c r="O63" s="15">
        <f>'[1]TCE - ANEXO III - Preencher'!P72</f>
        <v>0</v>
      </c>
      <c r="P63" s="16">
        <f t="shared" si="2"/>
        <v>1.77</v>
      </c>
      <c r="Q63" s="15">
        <f>'[1]TCE - ANEXO III - Preencher'!R72</f>
        <v>236.84014200000001</v>
      </c>
      <c r="R63" s="15">
        <f>'[1]TCE - ANEXO III - Preencher'!S72</f>
        <v>78.12</v>
      </c>
      <c r="S63" s="16">
        <f t="shared" si="3"/>
        <v>158.72014200000001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550.46494199999995</v>
      </c>
    </row>
    <row r="64" spans="1:28" x14ac:dyDescent="0.25">
      <c r="A64" s="8">
        <f>IFERROR(VLOOKUP(B64,'[1]DADOS (OCULTAR)'!$Q$3:$S$133,3,0),"")</f>
        <v>10739225002161</v>
      </c>
      <c r="B64" s="9" t="str">
        <f>'[1]TCE - ANEXO III - Preencher'!C73</f>
        <v>UPA OLINDA - C.G 001/2022</v>
      </c>
      <c r="C64" s="10"/>
      <c r="D64" s="11" t="str">
        <f>'[1]TCE - ANEXO III - Preencher'!E73</f>
        <v>EDIVANIA MARIA DA SILVA BELARMINO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44986</v>
      </c>
      <c r="H64" s="14">
        <f>'[1]TCE - ANEXO III - Preencher'!I73</f>
        <v>0</v>
      </c>
      <c r="I64" s="14">
        <f>'[1]TCE - ANEXO III - Preencher'!J73</f>
        <v>124.992</v>
      </c>
      <c r="J64" s="14">
        <f>'[1]TCE - ANEXO III - Preencher'!K73</f>
        <v>0</v>
      </c>
      <c r="K64" s="15">
        <f>'[1]TCE - ANEXO III - Preencher'!L73</f>
        <v>159.03</v>
      </c>
      <c r="L64" s="15">
        <f>'[1]TCE - ANEXO III - Preencher'!M73</f>
        <v>1.3</v>
      </c>
      <c r="M64" s="15">
        <f t="shared" si="1"/>
        <v>157.72999999999999</v>
      </c>
      <c r="N64" s="15">
        <f>'[1]TCE - ANEXO III - Preencher'!O73</f>
        <v>1.77</v>
      </c>
      <c r="O64" s="15">
        <f>'[1]TCE - ANEXO III - Preencher'!P73</f>
        <v>0</v>
      </c>
      <c r="P64" s="16">
        <f t="shared" si="2"/>
        <v>1.77</v>
      </c>
      <c r="Q64" s="15">
        <f>'[1]TCE - ANEXO III - Preencher'!R73</f>
        <v>0</v>
      </c>
      <c r="R64" s="15">
        <f>'[1]TCE - ANEXO III - Preencher'!S73</f>
        <v>78.12</v>
      </c>
      <c r="S64" s="16">
        <f t="shared" si="3"/>
        <v>-78.12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206.37199999999996</v>
      </c>
    </row>
    <row r="65" spans="1:28" x14ac:dyDescent="0.25">
      <c r="A65" s="8">
        <f>IFERROR(VLOOKUP(B65,'[1]DADOS (OCULTAR)'!$Q$3:$S$133,3,0),"")</f>
        <v>10739225002161</v>
      </c>
      <c r="B65" s="9" t="str">
        <f>'[1]TCE - ANEXO III - Preencher'!C74</f>
        <v>UPA OLINDA - C.G 001/2022</v>
      </c>
      <c r="C65" s="10"/>
      <c r="D65" s="11" t="str">
        <f>'[1]TCE - ANEXO III - Preencher'!E74</f>
        <v>EDIVANICE LIBERALINO DE SOUZA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44986</v>
      </c>
      <c r="H65" s="14">
        <f>'[1]TCE - ANEXO III - Preencher'!I74</f>
        <v>0</v>
      </c>
      <c r="I65" s="14">
        <f>'[1]TCE - ANEXO III - Preencher'!J74</f>
        <v>108.2824</v>
      </c>
      <c r="J65" s="14">
        <f>'[1]TCE - ANEXO III - Preencher'!K74</f>
        <v>0</v>
      </c>
      <c r="K65" s="15">
        <f>'[1]TCE - ANEXO III - Preencher'!L74</f>
        <v>159.03</v>
      </c>
      <c r="L65" s="15">
        <f>'[1]TCE - ANEXO III - Preencher'!M74</f>
        <v>1.3</v>
      </c>
      <c r="M65" s="15">
        <f t="shared" si="1"/>
        <v>157.72999999999999</v>
      </c>
      <c r="N65" s="15">
        <f>'[1]TCE - ANEXO III - Preencher'!O74</f>
        <v>1.77</v>
      </c>
      <c r="O65" s="15">
        <f>'[1]TCE - ANEXO III - Preencher'!P74</f>
        <v>0</v>
      </c>
      <c r="P65" s="16">
        <f t="shared" si="2"/>
        <v>1.77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267.78239999999994</v>
      </c>
    </row>
    <row r="66" spans="1:28" x14ac:dyDescent="0.25">
      <c r="A66" s="8">
        <f>IFERROR(VLOOKUP(B66,'[1]DADOS (OCULTAR)'!$Q$3:$S$133,3,0),"")</f>
        <v>10739225002161</v>
      </c>
      <c r="B66" s="9" t="str">
        <f>'[1]TCE - ANEXO III - Preencher'!C75</f>
        <v>UPA OLINDA - C.G 001/2022</v>
      </c>
      <c r="C66" s="10"/>
      <c r="D66" s="11" t="str">
        <f>'[1]TCE - ANEXO III - Preencher'!E75</f>
        <v>EDJANE MARIA DOS SANTOS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44986</v>
      </c>
      <c r="H66" s="14">
        <f>'[1]TCE - ANEXO III - Preencher'!I75</f>
        <v>0</v>
      </c>
      <c r="I66" s="14">
        <f>'[1]TCE - ANEXO III - Preencher'!J75</f>
        <v>142.05280000000002</v>
      </c>
      <c r="J66" s="14">
        <f>'[1]TCE - ANEXO III - Preencher'!K75</f>
        <v>0</v>
      </c>
      <c r="K66" s="15">
        <f>'[1]TCE - ANEXO III - Preencher'!L75</f>
        <v>159.03</v>
      </c>
      <c r="L66" s="15">
        <f>'[1]TCE - ANEXO III - Preencher'!M75</f>
        <v>1.3</v>
      </c>
      <c r="M66" s="15">
        <f t="shared" si="1"/>
        <v>157.72999999999999</v>
      </c>
      <c r="N66" s="15">
        <f>'[1]TCE - ANEXO III - Preencher'!O75</f>
        <v>1.77</v>
      </c>
      <c r="O66" s="15">
        <f>'[1]TCE - ANEXO III - Preencher'!P75</f>
        <v>0</v>
      </c>
      <c r="P66" s="16">
        <f t="shared" si="2"/>
        <v>1.77</v>
      </c>
      <c r="Q66" s="15">
        <f>'[1]TCE - ANEXO III - Preencher'!R75</f>
        <v>236.84014200000001</v>
      </c>
      <c r="R66" s="15">
        <f>'[1]TCE - ANEXO III - Preencher'!S75</f>
        <v>78.12</v>
      </c>
      <c r="S66" s="16">
        <f t="shared" si="3"/>
        <v>158.72014200000001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460.272942</v>
      </c>
    </row>
    <row r="67" spans="1:28" x14ac:dyDescent="0.25">
      <c r="A67" s="8">
        <f>IFERROR(VLOOKUP(B67,'[1]DADOS (OCULTAR)'!$Q$3:$S$133,3,0),"")</f>
        <v>10739225002161</v>
      </c>
      <c r="B67" s="9" t="str">
        <f>'[1]TCE - ANEXO III - Preencher'!C76</f>
        <v>UPA OLINDA - C.G 001/2022</v>
      </c>
      <c r="C67" s="10"/>
      <c r="D67" s="11" t="str">
        <f>'[1]TCE - ANEXO III - Preencher'!E76</f>
        <v xml:space="preserve">EDUARDA CRISTINA ARAUJO DA SILVA 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44986</v>
      </c>
      <c r="H67" s="14">
        <f>'[1]TCE - ANEXO III - Preencher'!I76</f>
        <v>0</v>
      </c>
      <c r="I67" s="14">
        <f>'[1]TCE - ANEXO III - Preencher'!J76</f>
        <v>124.992</v>
      </c>
      <c r="J67" s="14">
        <f>'[1]TCE - ANEXO III - Preencher'!K76</f>
        <v>0</v>
      </c>
      <c r="K67" s="15">
        <f>'[1]TCE - ANEXO III - Preencher'!L76</f>
        <v>159.03</v>
      </c>
      <c r="L67" s="15">
        <f>'[1]TCE - ANEXO III - Preencher'!M76</f>
        <v>1.3</v>
      </c>
      <c r="M67" s="15">
        <f t="shared" si="1"/>
        <v>157.72999999999999</v>
      </c>
      <c r="N67" s="15">
        <f>'[1]TCE - ANEXO III - Preencher'!O76</f>
        <v>1.77</v>
      </c>
      <c r="O67" s="15">
        <f>'[1]TCE - ANEXO III - Preencher'!P76</f>
        <v>0</v>
      </c>
      <c r="P67" s="16">
        <f t="shared" si="2"/>
        <v>1.77</v>
      </c>
      <c r="Q67" s="15">
        <f>'[1]TCE - ANEXO III - Preencher'!R76</f>
        <v>0</v>
      </c>
      <c r="R67" s="15">
        <f>'[1]TCE - ANEXO III - Preencher'!S76</f>
        <v>78.12</v>
      </c>
      <c r="S67" s="16">
        <f t="shared" si="3"/>
        <v>-78.12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206.37199999999996</v>
      </c>
    </row>
    <row r="68" spans="1:28" x14ac:dyDescent="0.25">
      <c r="A68" s="8">
        <f>IFERROR(VLOOKUP(B68,'[1]DADOS (OCULTAR)'!$Q$3:$S$133,3,0),"")</f>
        <v>10739225002161</v>
      </c>
      <c r="B68" s="9" t="str">
        <f>'[1]TCE - ANEXO III - Preencher'!C77</f>
        <v>UPA OLINDA - C.G 001/2022</v>
      </c>
      <c r="C68" s="10"/>
      <c r="D68" s="11" t="str">
        <f>'[1]TCE - ANEXO III - Preencher'!E77</f>
        <v>ELEONORA DE LIMA BATISTA CAVALCANTI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3226-05</v>
      </c>
      <c r="G68" s="13">
        <f>IF('[1]TCE - ANEXO III - Preencher'!H77="","",'[1]TCE - ANEXO III - Preencher'!H77)</f>
        <v>44986</v>
      </c>
      <c r="H68" s="14">
        <f>'[1]TCE - ANEXO III - Preencher'!I77</f>
        <v>0</v>
      </c>
      <c r="I68" s="14">
        <f>'[1]TCE - ANEXO III - Preencher'!J77</f>
        <v>124.992</v>
      </c>
      <c r="J68" s="14">
        <f>'[1]TCE - ANEXO III - Preencher'!K77</f>
        <v>0</v>
      </c>
      <c r="K68" s="15">
        <f>'[1]TCE - ANEXO III - Preencher'!L77</f>
        <v>159.03</v>
      </c>
      <c r="L68" s="15">
        <f>'[1]TCE - ANEXO III - Preencher'!M77</f>
        <v>1.3</v>
      </c>
      <c r="M68" s="15">
        <f t="shared" ref="M68:M131" si="7">K68-L68</f>
        <v>157.72999999999999</v>
      </c>
      <c r="N68" s="15">
        <f>'[1]TCE - ANEXO III - Preencher'!O77</f>
        <v>1.77</v>
      </c>
      <c r="O68" s="15">
        <f>'[1]TCE - ANEXO III - Preencher'!P77</f>
        <v>0</v>
      </c>
      <c r="P68" s="16">
        <f t="shared" ref="P68:P131" si="8">N68-O68</f>
        <v>1.77</v>
      </c>
      <c r="Q68" s="15">
        <f>'[1]TCE - ANEXO III - Preencher'!R77</f>
        <v>236.84014200000001</v>
      </c>
      <c r="R68" s="15">
        <f>'[1]TCE - ANEXO III - Preencher'!S77</f>
        <v>0</v>
      </c>
      <c r="S68" s="16">
        <f t="shared" ref="S68:S131" si="9">Q68-R68</f>
        <v>236.84014200000001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521.33214199999998</v>
      </c>
    </row>
    <row r="69" spans="1:28" x14ac:dyDescent="0.25">
      <c r="A69" s="8">
        <f>IFERROR(VLOOKUP(B69,'[1]DADOS (OCULTAR)'!$Q$3:$S$133,3,0),"")</f>
        <v>10739225002161</v>
      </c>
      <c r="B69" s="9" t="str">
        <f>'[1]TCE - ANEXO III - Preencher'!C78</f>
        <v>UPA OLINDA - C.G 001/2022</v>
      </c>
      <c r="C69" s="10"/>
      <c r="D69" s="11" t="str">
        <f>'[1]TCE - ANEXO III - Preencher'!E78</f>
        <v>ELIANE SILVA DOS SANTOS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>
        <f>IF('[1]TCE - ANEXO III - Preencher'!H78="","",'[1]TCE - ANEXO III - Preencher'!H78)</f>
        <v>44986</v>
      </c>
      <c r="H69" s="14">
        <f>'[1]TCE - ANEXO III - Preencher'!I78</f>
        <v>0</v>
      </c>
      <c r="I69" s="14">
        <f>'[1]TCE - ANEXO III - Preencher'!J78</f>
        <v>124.992</v>
      </c>
      <c r="J69" s="14">
        <f>'[1]TCE - ANEXO III - Preencher'!K78</f>
        <v>0</v>
      </c>
      <c r="K69" s="15">
        <f>'[1]TCE - ANEXO III - Preencher'!L78</f>
        <v>159.03</v>
      </c>
      <c r="L69" s="15">
        <f>'[1]TCE - ANEXO III - Preencher'!M78</f>
        <v>1.3</v>
      </c>
      <c r="M69" s="15">
        <f t="shared" si="7"/>
        <v>157.72999999999999</v>
      </c>
      <c r="N69" s="15">
        <f>'[1]TCE - ANEXO III - Preencher'!O78</f>
        <v>1.77</v>
      </c>
      <c r="O69" s="15">
        <f>'[1]TCE - ANEXO III - Preencher'!P78</f>
        <v>0</v>
      </c>
      <c r="P69" s="16">
        <f t="shared" si="8"/>
        <v>1.77</v>
      </c>
      <c r="Q69" s="15">
        <f>'[1]TCE - ANEXO III - Preencher'!R78</f>
        <v>236.84014200000001</v>
      </c>
      <c r="R69" s="15">
        <f>'[1]TCE - ANEXO III - Preencher'!S78</f>
        <v>78.12</v>
      </c>
      <c r="S69" s="16">
        <f t="shared" si="9"/>
        <v>158.72014200000001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443.21214199999997</v>
      </c>
    </row>
    <row r="70" spans="1:28" x14ac:dyDescent="0.25">
      <c r="A70" s="8">
        <f>IFERROR(VLOOKUP(B70,'[1]DADOS (OCULTAR)'!$Q$3:$S$133,3,0),"")</f>
        <v>10739225002161</v>
      </c>
      <c r="B70" s="9" t="str">
        <f>'[1]TCE - ANEXO III - Preencher'!C79</f>
        <v>UPA OLINDA - C.G 001/2022</v>
      </c>
      <c r="C70" s="10"/>
      <c r="D70" s="11" t="str">
        <f>'[1]TCE - ANEXO III - Preencher'!E79</f>
        <v>ELINE MONIQUE SILVA DO NASCIMENTO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44986</v>
      </c>
      <c r="H70" s="14">
        <f>'[1]TCE - ANEXO III - Preencher'!I79</f>
        <v>0</v>
      </c>
      <c r="I70" s="14">
        <f>'[1]TCE - ANEXO III - Preencher'!J79</f>
        <v>135.8304</v>
      </c>
      <c r="J70" s="14">
        <f>'[1]TCE - ANEXO III - Preencher'!K79</f>
        <v>0</v>
      </c>
      <c r="K70" s="15">
        <f>'[1]TCE - ANEXO III - Preencher'!L79</f>
        <v>159.03</v>
      </c>
      <c r="L70" s="15">
        <f>'[1]TCE - ANEXO III - Preencher'!M79</f>
        <v>1.3</v>
      </c>
      <c r="M70" s="15">
        <f t="shared" si="7"/>
        <v>157.72999999999999</v>
      </c>
      <c r="N70" s="15">
        <f>'[1]TCE - ANEXO III - Preencher'!O79</f>
        <v>1.77</v>
      </c>
      <c r="O70" s="15">
        <f>'[1]TCE - ANEXO III - Preencher'!P79</f>
        <v>0</v>
      </c>
      <c r="P70" s="16">
        <f t="shared" si="8"/>
        <v>1.77</v>
      </c>
      <c r="Q70" s="15">
        <f>'[1]TCE - ANEXO III - Preencher'!R79</f>
        <v>0</v>
      </c>
      <c r="R70" s="15">
        <f>'[1]TCE - ANEXO III - Preencher'!S79</f>
        <v>78.12</v>
      </c>
      <c r="S70" s="16">
        <f t="shared" si="9"/>
        <v>-78.12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217.21039999999994</v>
      </c>
    </row>
    <row r="71" spans="1:28" x14ac:dyDescent="0.25">
      <c r="A71" s="8">
        <f>IFERROR(VLOOKUP(B71,'[1]DADOS (OCULTAR)'!$Q$3:$S$133,3,0),"")</f>
        <v>10739225002161</v>
      </c>
      <c r="B71" s="9" t="str">
        <f>'[1]TCE - ANEXO III - Preencher'!C80</f>
        <v>UPA OLINDA - C.G 001/2022</v>
      </c>
      <c r="C71" s="10"/>
      <c r="D71" s="11" t="str">
        <f>'[1]TCE - ANEXO III - Preencher'!E80</f>
        <v>ELIS REGINA DA SILVA VILAR DE ARAUJO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44986</v>
      </c>
      <c r="H71" s="14">
        <f>'[1]TCE - ANEXO III - Preencher'!I80</f>
        <v>0</v>
      </c>
      <c r="I71" s="14">
        <f>'[1]TCE - ANEXO III - Preencher'!J80</f>
        <v>124.992</v>
      </c>
      <c r="J71" s="14">
        <f>'[1]TCE - ANEXO III - Preencher'!K80</f>
        <v>0</v>
      </c>
      <c r="K71" s="15">
        <f>'[1]TCE - ANEXO III - Preencher'!L80</f>
        <v>159.03</v>
      </c>
      <c r="L71" s="15">
        <f>'[1]TCE - ANEXO III - Preencher'!M80</f>
        <v>1.3</v>
      </c>
      <c r="M71" s="15">
        <f t="shared" si="7"/>
        <v>157.72999999999999</v>
      </c>
      <c r="N71" s="15">
        <f>'[1]TCE - ANEXO III - Preencher'!O80</f>
        <v>1.77</v>
      </c>
      <c r="O71" s="15">
        <f>'[1]TCE - ANEXO III - Preencher'!P80</f>
        <v>0</v>
      </c>
      <c r="P71" s="16">
        <f t="shared" si="8"/>
        <v>1.77</v>
      </c>
      <c r="Q71" s="15">
        <f>'[1]TCE - ANEXO III - Preencher'!R80</f>
        <v>126.109686</v>
      </c>
      <c r="R71" s="15">
        <f>'[1]TCE - ANEXO III - Preencher'!S80</f>
        <v>78.12</v>
      </c>
      <c r="S71" s="16">
        <f t="shared" si="9"/>
        <v>47.989685999999992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332.48168599999997</v>
      </c>
    </row>
    <row r="72" spans="1:28" x14ac:dyDescent="0.25">
      <c r="A72" s="8">
        <f>IFERROR(VLOOKUP(B72,'[1]DADOS (OCULTAR)'!$Q$3:$S$133,3,0),"")</f>
        <v>10739225002161</v>
      </c>
      <c r="B72" s="9" t="str">
        <f>'[1]TCE - ANEXO III - Preencher'!C81</f>
        <v>UPA OLINDA - C.G 001/2022</v>
      </c>
      <c r="C72" s="10"/>
      <c r="D72" s="11" t="str">
        <f>'[1]TCE - ANEXO III - Preencher'!E81</f>
        <v>ELISANGELA DE AGUIAR SANTANA DE LEMOS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7664-20</v>
      </c>
      <c r="G72" s="13">
        <f>IF('[1]TCE - ANEXO III - Preencher'!H81="","",'[1]TCE - ANEXO III - Preencher'!H81)</f>
        <v>44986</v>
      </c>
      <c r="H72" s="14">
        <f>'[1]TCE - ANEXO III - Preencher'!I81</f>
        <v>0</v>
      </c>
      <c r="I72" s="14">
        <f>'[1]TCE - ANEXO III - Preencher'!J81</f>
        <v>259.10000000000002</v>
      </c>
      <c r="J72" s="14">
        <f>'[1]TCE - ANEXO III - Preencher'!K81</f>
        <v>0</v>
      </c>
      <c r="K72" s="15">
        <f>'[1]TCE - ANEXO III - Preencher'!L81</f>
        <v>159.03</v>
      </c>
      <c r="L72" s="15">
        <f>'[1]TCE - ANEXO III - Preencher'!M81</f>
        <v>2.31</v>
      </c>
      <c r="M72" s="15">
        <f t="shared" si="7"/>
        <v>156.72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172.247376</v>
      </c>
      <c r="R72" s="15">
        <f>'[1]TCE - ANEXO III - Preencher'!S81</f>
        <v>0</v>
      </c>
      <c r="S72" s="16">
        <f t="shared" si="9"/>
        <v>172.247376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588.06737600000008</v>
      </c>
    </row>
    <row r="73" spans="1:28" x14ac:dyDescent="0.25">
      <c r="A73" s="8">
        <f>IFERROR(VLOOKUP(B73,'[1]DADOS (OCULTAR)'!$Q$3:$S$133,3,0),"")</f>
        <v>10739225002161</v>
      </c>
      <c r="B73" s="9" t="str">
        <f>'[1]TCE - ANEXO III - Preencher'!C82</f>
        <v>UPA OLINDA - C.G 001/2022</v>
      </c>
      <c r="C73" s="10"/>
      <c r="D73" s="11" t="str">
        <f>'[1]TCE - ANEXO III - Preencher'!E82</f>
        <v>ELTON JOSE OLIVEIRA DO NASCIMENTO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>
        <f>IF('[1]TCE - ANEXO III - Preencher'!H82="","",'[1]TCE - ANEXO III - Preencher'!H82)</f>
        <v>44986</v>
      </c>
      <c r="H73" s="14">
        <f>'[1]TCE - ANEXO III - Preencher'!I82</f>
        <v>0</v>
      </c>
      <c r="I73" s="14">
        <f>'[1]TCE - ANEXO III - Preencher'!J82</f>
        <v>194.9128</v>
      </c>
      <c r="J73" s="14">
        <f>'[1]TCE - ANEXO III - Preencher'!K82</f>
        <v>0</v>
      </c>
      <c r="K73" s="15">
        <f>'[1]TCE - ANEXO III - Preencher'!L82</f>
        <v>159.03</v>
      </c>
      <c r="L73" s="15">
        <f>'[1]TCE - ANEXO III - Preencher'!M82</f>
        <v>2</v>
      </c>
      <c r="M73" s="15">
        <f t="shared" si="7"/>
        <v>157.03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344.49475200000001</v>
      </c>
      <c r="R73" s="15">
        <f>'[1]TCE - ANEXO III - Preencher'!S82</f>
        <v>0</v>
      </c>
      <c r="S73" s="16">
        <f t="shared" si="9"/>
        <v>344.49475200000001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696.4375520000001</v>
      </c>
    </row>
    <row r="74" spans="1:28" x14ac:dyDescent="0.25">
      <c r="A74" s="8">
        <f>IFERROR(VLOOKUP(B74,'[1]DADOS (OCULTAR)'!$Q$3:$S$133,3,0),"")</f>
        <v>10739225002161</v>
      </c>
      <c r="B74" s="9" t="str">
        <f>'[1]TCE - ANEXO III - Preencher'!C83</f>
        <v>UPA OLINDA - C.G 001/2022</v>
      </c>
      <c r="C74" s="10"/>
      <c r="D74" s="11" t="str">
        <f>'[1]TCE - ANEXO III - Preencher'!E83</f>
        <v xml:space="preserve">ELZA MARIA DA SILVA CORREIA 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44986</v>
      </c>
      <c r="H74" s="14">
        <f>'[1]TCE - ANEXO III - Preencher'!I83</f>
        <v>0</v>
      </c>
      <c r="I74" s="14">
        <f>'[1]TCE - ANEXO III - Preencher'!J83</f>
        <v>169.6232</v>
      </c>
      <c r="J74" s="14">
        <f>'[1]TCE - ANEXO III - Preencher'!K83</f>
        <v>0</v>
      </c>
      <c r="K74" s="15">
        <f>'[1]TCE - ANEXO III - Preencher'!L83</f>
        <v>159.03</v>
      </c>
      <c r="L74" s="15">
        <f>'[1]TCE - ANEXO III - Preencher'!M83</f>
        <v>1.3</v>
      </c>
      <c r="M74" s="15">
        <f t="shared" si="7"/>
        <v>157.72999999999999</v>
      </c>
      <c r="N74" s="15">
        <f>'[1]TCE - ANEXO III - Preencher'!O83</f>
        <v>1.77</v>
      </c>
      <c r="O74" s="15">
        <f>'[1]TCE - ANEXO III - Preencher'!P83</f>
        <v>0</v>
      </c>
      <c r="P74" s="16">
        <f t="shared" si="8"/>
        <v>1.77</v>
      </c>
      <c r="Q74" s="15">
        <f>'[1]TCE - ANEXO III - Preencher'!R83</f>
        <v>0</v>
      </c>
      <c r="R74" s="15">
        <f>'[1]TCE - ANEXO III - Preencher'!S83</f>
        <v>78.12</v>
      </c>
      <c r="S74" s="16">
        <f t="shared" si="9"/>
        <v>-78.12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251.00319999999999</v>
      </c>
    </row>
    <row r="75" spans="1:28" x14ac:dyDescent="0.25">
      <c r="A75" s="8">
        <f>IFERROR(VLOOKUP(B75,'[1]DADOS (OCULTAR)'!$Q$3:$S$133,3,0),"")</f>
        <v>10739225002161</v>
      </c>
      <c r="B75" s="9" t="str">
        <f>'[1]TCE - ANEXO III - Preencher'!C84</f>
        <v>UPA OLINDA - C.G 001/2022</v>
      </c>
      <c r="C75" s="10"/>
      <c r="D75" s="11" t="str">
        <f>'[1]TCE - ANEXO III - Preencher'!E84</f>
        <v>EMANUEL RABI GOIANA FREIRE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>
        <f>IF('[1]TCE - ANEXO III - Preencher'!H84="","",'[1]TCE - ANEXO III - Preencher'!H84)</f>
        <v>44986</v>
      </c>
      <c r="H75" s="14">
        <f>'[1]TCE - ANEXO III - Preencher'!I84</f>
        <v>0</v>
      </c>
      <c r="I75" s="14">
        <f>'[1]TCE - ANEXO III - Preencher'!J84</f>
        <v>215.24720000000002</v>
      </c>
      <c r="J75" s="14">
        <f>'[1]TCE - ANEXO III - Preencher'!K84</f>
        <v>0</v>
      </c>
      <c r="K75" s="15">
        <f>'[1]TCE - ANEXO III - Preencher'!L84</f>
        <v>159.03</v>
      </c>
      <c r="L75" s="15">
        <f>'[1]TCE - ANEXO III - Preencher'!M84</f>
        <v>2</v>
      </c>
      <c r="M75" s="15">
        <f t="shared" si="7"/>
        <v>157.03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372.27719999999999</v>
      </c>
    </row>
    <row r="76" spans="1:28" x14ac:dyDescent="0.25">
      <c r="A76" s="8">
        <f>IFERROR(VLOOKUP(B76,'[1]DADOS (OCULTAR)'!$Q$3:$S$133,3,0),"")</f>
        <v>10739225002161</v>
      </c>
      <c r="B76" s="9" t="str">
        <f>'[1]TCE - ANEXO III - Preencher'!C85</f>
        <v>UPA OLINDA - C.G 001/2022</v>
      </c>
      <c r="C76" s="10"/>
      <c r="D76" s="11" t="str">
        <f>'[1]TCE - ANEXO III - Preencher'!E85</f>
        <v>ERIKA CARLA DE FREITAS CAVALCANTI</v>
      </c>
      <c r="E76" s="9" t="str">
        <f>IF('[1]TCE - ANEXO III - Preencher'!F85="4 - Assistência Odontológica","2 - Outros Profissionais da Saúde",'[1]TCE - ANEXO III - Preencher'!F85)</f>
        <v>1 - Médico</v>
      </c>
      <c r="F76" s="12" t="str">
        <f>'[1]TCE - ANEXO III - Preencher'!G85</f>
        <v>2251-25</v>
      </c>
      <c r="G76" s="13">
        <f>IF('[1]TCE - ANEXO III - Preencher'!H85="","",'[1]TCE - ANEXO III - Preencher'!H85)</f>
        <v>44986</v>
      </c>
      <c r="H76" s="14">
        <f>'[1]TCE - ANEXO III - Preencher'!I85</f>
        <v>0</v>
      </c>
      <c r="I76" s="14">
        <f>'[1]TCE - ANEXO III - Preencher'!J85</f>
        <v>660.83199999999999</v>
      </c>
      <c r="J76" s="14">
        <f>'[1]TCE - ANEXO III - Preencher'!K85</f>
        <v>0</v>
      </c>
      <c r="K76" s="15">
        <f>'[1]TCE - ANEXO III - Preencher'!L85</f>
        <v>159.03</v>
      </c>
      <c r="L76" s="15">
        <f>'[1]TCE - ANEXO III - Preencher'!M85</f>
        <v>8</v>
      </c>
      <c r="M76" s="15">
        <f t="shared" si="7"/>
        <v>151.03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811.86199999999997</v>
      </c>
    </row>
    <row r="77" spans="1:28" x14ac:dyDescent="0.25">
      <c r="A77" s="8">
        <f>IFERROR(VLOOKUP(B77,'[1]DADOS (OCULTAR)'!$Q$3:$S$133,3,0),"")</f>
        <v>10739225002161</v>
      </c>
      <c r="B77" s="9" t="str">
        <f>'[1]TCE - ANEXO III - Preencher'!C86</f>
        <v>UPA OLINDA - C.G 001/2022</v>
      </c>
      <c r="C77" s="10"/>
      <c r="D77" s="11" t="str">
        <f>'[1]TCE - ANEXO III - Preencher'!E86</f>
        <v xml:space="preserve">EVALDO FRANÇA DE FARIAS 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44986</v>
      </c>
      <c r="H77" s="14">
        <f>'[1]TCE - ANEXO III - Preencher'!I86</f>
        <v>0</v>
      </c>
      <c r="I77" s="14">
        <f>'[1]TCE - ANEXO III - Preencher'!J86</f>
        <v>124.992</v>
      </c>
      <c r="J77" s="14">
        <f>'[1]TCE - ANEXO III - Preencher'!K86</f>
        <v>0</v>
      </c>
      <c r="K77" s="15">
        <f>'[1]TCE - ANEXO III - Preencher'!L86</f>
        <v>159.03</v>
      </c>
      <c r="L77" s="15">
        <f>'[1]TCE - ANEXO III - Preencher'!M86</f>
        <v>1.3</v>
      </c>
      <c r="M77" s="15">
        <f t="shared" si="7"/>
        <v>157.72999999999999</v>
      </c>
      <c r="N77" s="15">
        <f>'[1]TCE - ANEXO III - Preencher'!O86</f>
        <v>1.77</v>
      </c>
      <c r="O77" s="15">
        <f>'[1]TCE - ANEXO III - Preencher'!P86</f>
        <v>0</v>
      </c>
      <c r="P77" s="16">
        <f t="shared" si="8"/>
        <v>1.77</v>
      </c>
      <c r="Q77" s="15">
        <f>'[1]TCE - ANEXO III - Preencher'!R86</f>
        <v>0</v>
      </c>
      <c r="R77" s="15">
        <f>'[1]TCE - ANEXO III - Preencher'!S86</f>
        <v>78.12</v>
      </c>
      <c r="S77" s="16">
        <f t="shared" si="9"/>
        <v>-78.12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206.37199999999996</v>
      </c>
    </row>
    <row r="78" spans="1:28" x14ac:dyDescent="0.25">
      <c r="A78" s="8">
        <f>IFERROR(VLOOKUP(B78,'[1]DADOS (OCULTAR)'!$Q$3:$S$133,3,0),"")</f>
        <v>10739225002161</v>
      </c>
      <c r="B78" s="9" t="str">
        <f>'[1]TCE - ANEXO III - Preencher'!C87</f>
        <v>UPA OLINDA - C.G 001/2022</v>
      </c>
      <c r="C78" s="10"/>
      <c r="D78" s="11" t="str">
        <f>'[1]TCE - ANEXO III - Preencher'!E87</f>
        <v xml:space="preserve">FABIANA DAMO BERNART 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2232-88</v>
      </c>
      <c r="G78" s="13">
        <f>IF('[1]TCE - ANEXO III - Preencher'!H87="","",'[1]TCE - ANEXO III - Preencher'!H87)</f>
        <v>44986</v>
      </c>
      <c r="H78" s="14">
        <f>'[1]TCE - ANEXO III - Preencher'!I87</f>
        <v>0</v>
      </c>
      <c r="I78" s="14">
        <f>'[1]TCE - ANEXO III - Preencher'!J87</f>
        <v>689.96640000000002</v>
      </c>
      <c r="J78" s="14">
        <f>'[1]TCE - ANEXO III - Preencher'!K87</f>
        <v>0</v>
      </c>
      <c r="K78" s="15">
        <f>'[1]TCE - ANEXO III - Preencher'!L87</f>
        <v>159.03</v>
      </c>
      <c r="L78" s="15">
        <f>'[1]TCE - ANEXO III - Preencher'!M87</f>
        <v>5.91</v>
      </c>
      <c r="M78" s="15">
        <f t="shared" si="7"/>
        <v>153.12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843.08640000000003</v>
      </c>
    </row>
    <row r="79" spans="1:28" x14ac:dyDescent="0.25">
      <c r="A79" s="8">
        <f>IFERROR(VLOOKUP(B79,'[1]DADOS (OCULTAR)'!$Q$3:$S$133,3,0),"")</f>
        <v>10739225002161</v>
      </c>
      <c r="B79" s="9" t="str">
        <f>'[1]TCE - ANEXO III - Preencher'!C88</f>
        <v>UPA OLINDA - C.G 001/2022</v>
      </c>
      <c r="C79" s="10"/>
      <c r="D79" s="11" t="str">
        <f>'[1]TCE - ANEXO III - Preencher'!E88</f>
        <v>FABIANA GONCALVES DE MORAES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44986</v>
      </c>
      <c r="H79" s="14">
        <f>'[1]TCE - ANEXO III - Preencher'!I88</f>
        <v>0</v>
      </c>
      <c r="I79" s="14">
        <f>'[1]TCE - ANEXO III - Preencher'!J88</f>
        <v>124.992</v>
      </c>
      <c r="J79" s="14">
        <f>'[1]TCE - ANEXO III - Preencher'!K88</f>
        <v>0</v>
      </c>
      <c r="K79" s="15">
        <f>'[1]TCE - ANEXO III - Preencher'!L88</f>
        <v>159.03</v>
      </c>
      <c r="L79" s="15">
        <f>'[1]TCE - ANEXO III - Preencher'!M88</f>
        <v>1.3</v>
      </c>
      <c r="M79" s="15">
        <f t="shared" si="7"/>
        <v>157.72999999999999</v>
      </c>
      <c r="N79" s="15">
        <f>'[1]TCE - ANEXO III - Preencher'!O88</f>
        <v>1.77</v>
      </c>
      <c r="O79" s="15">
        <f>'[1]TCE - ANEXO III - Preencher'!P88</f>
        <v>0</v>
      </c>
      <c r="P79" s="16">
        <f t="shared" si="8"/>
        <v>1.77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284.49199999999996</v>
      </c>
    </row>
    <row r="80" spans="1:28" x14ac:dyDescent="0.25">
      <c r="A80" s="8">
        <f>IFERROR(VLOOKUP(B80,'[1]DADOS (OCULTAR)'!$Q$3:$S$133,3,0),"")</f>
        <v>10739225002161</v>
      </c>
      <c r="B80" s="9" t="str">
        <f>'[1]TCE - ANEXO III - Preencher'!C89</f>
        <v>UPA OLINDA - C.G 001/2022</v>
      </c>
      <c r="C80" s="10"/>
      <c r="D80" s="11" t="str">
        <f>'[1]TCE - ANEXO III - Preencher'!E89</f>
        <v xml:space="preserve">FABIO MATOS DE MELO JUNIOR 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3226-05</v>
      </c>
      <c r="G80" s="13">
        <f>IF('[1]TCE - ANEXO III - Preencher'!H89="","",'[1]TCE - ANEXO III - Preencher'!H89)</f>
        <v>44986</v>
      </c>
      <c r="H80" s="14">
        <f>'[1]TCE - ANEXO III - Preencher'!I89</f>
        <v>0</v>
      </c>
      <c r="I80" s="14">
        <f>'[1]TCE - ANEXO III - Preencher'!J89</f>
        <v>213.05520000000001</v>
      </c>
      <c r="J80" s="14">
        <f>'[1]TCE - ANEXO III - Preencher'!K89</f>
        <v>0</v>
      </c>
      <c r="K80" s="15">
        <f>'[1]TCE - ANEXO III - Preencher'!L89</f>
        <v>159.03</v>
      </c>
      <c r="L80" s="15">
        <f>'[1]TCE - ANEXO III - Preencher'!M89</f>
        <v>1.3</v>
      </c>
      <c r="M80" s="15">
        <f t="shared" si="7"/>
        <v>157.72999999999999</v>
      </c>
      <c r="N80" s="15">
        <f>'[1]TCE - ANEXO III - Preencher'!O89</f>
        <v>1.77</v>
      </c>
      <c r="O80" s="15">
        <f>'[1]TCE - ANEXO III - Preencher'!P89</f>
        <v>0</v>
      </c>
      <c r="P80" s="16">
        <f t="shared" si="8"/>
        <v>1.77</v>
      </c>
      <c r="Q80" s="15">
        <f>'[1]TCE - ANEXO III - Preencher'!R89</f>
        <v>236.84014200000001</v>
      </c>
      <c r="R80" s="15">
        <f>'[1]TCE - ANEXO III - Preencher'!S89</f>
        <v>0</v>
      </c>
      <c r="S80" s="16">
        <f t="shared" si="9"/>
        <v>236.84014200000001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609.39534200000003</v>
      </c>
    </row>
    <row r="81" spans="1:28" x14ac:dyDescent="0.25">
      <c r="A81" s="8">
        <f>IFERROR(VLOOKUP(B81,'[1]DADOS (OCULTAR)'!$Q$3:$S$133,3,0),"")</f>
        <v>10739225002161</v>
      </c>
      <c r="B81" s="9" t="str">
        <f>'[1]TCE - ANEXO III - Preencher'!C90</f>
        <v>UPA OLINDA - C.G 001/2022</v>
      </c>
      <c r="C81" s="10"/>
      <c r="D81" s="11" t="str">
        <f>'[1]TCE - ANEXO III - Preencher'!E90</f>
        <v xml:space="preserve">FERNANDA PORTO CARREIRO COELHO 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2232-88</v>
      </c>
      <c r="G81" s="13">
        <f>IF('[1]TCE - ANEXO III - Preencher'!H90="","",'[1]TCE - ANEXO III - Preencher'!H90)</f>
        <v>44986</v>
      </c>
      <c r="H81" s="14">
        <f>'[1]TCE - ANEXO III - Preencher'!I90</f>
        <v>0</v>
      </c>
      <c r="I81" s="14">
        <f>'[1]TCE - ANEXO III - Preencher'!J90</f>
        <v>779.43600000000004</v>
      </c>
      <c r="J81" s="14">
        <f>'[1]TCE - ANEXO III - Preencher'!K90</f>
        <v>0</v>
      </c>
      <c r="K81" s="15">
        <f>'[1]TCE - ANEXO III - Preencher'!L90</f>
        <v>159.03</v>
      </c>
      <c r="L81" s="15">
        <f>'[1]TCE - ANEXO III - Preencher'!M90</f>
        <v>5.91</v>
      </c>
      <c r="M81" s="15">
        <f t="shared" si="7"/>
        <v>153.12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932.55600000000004</v>
      </c>
    </row>
    <row r="82" spans="1:28" x14ac:dyDescent="0.25">
      <c r="A82" s="8">
        <f>IFERROR(VLOOKUP(B82,'[1]DADOS (OCULTAR)'!$Q$3:$S$133,3,0),"")</f>
        <v>10739225002161</v>
      </c>
      <c r="B82" s="9" t="str">
        <f>'[1]TCE - ANEXO III - Preencher'!C91</f>
        <v>UPA OLINDA - C.G 001/2022</v>
      </c>
      <c r="C82" s="10"/>
      <c r="D82" s="11" t="str">
        <f>'[1]TCE - ANEXO III - Preencher'!E91</f>
        <v>FILIPE GUEDES SILVA</v>
      </c>
      <c r="E82" s="9" t="str">
        <f>IF('[1]TCE - ANEXO III - Preencher'!F91="4 - Assistência Odontológica","2 - Outros Profissionais da Saúde",'[1]TCE - ANEXO III - Preencher'!F91)</f>
        <v>1 - Médico</v>
      </c>
      <c r="F82" s="12" t="str">
        <f>'[1]TCE - ANEXO III - Preencher'!G91</f>
        <v>2252-70</v>
      </c>
      <c r="G82" s="13">
        <f>IF('[1]TCE - ANEXO III - Preencher'!H91="","",'[1]TCE - ANEXO III - Preencher'!H91)</f>
        <v>44986</v>
      </c>
      <c r="H82" s="14">
        <f>'[1]TCE - ANEXO III - Preencher'!I91</f>
        <v>0</v>
      </c>
      <c r="I82" s="14">
        <f>'[1]TCE - ANEXO III - Preencher'!J91</f>
        <v>874.10880000000009</v>
      </c>
      <c r="J82" s="14">
        <f>'[1]TCE - ANEXO III - Preencher'!K91</f>
        <v>0</v>
      </c>
      <c r="K82" s="15">
        <f>'[1]TCE - ANEXO III - Preencher'!L91</f>
        <v>159.03</v>
      </c>
      <c r="L82" s="15">
        <f>'[1]TCE - ANEXO III - Preencher'!M91</f>
        <v>4</v>
      </c>
      <c r="M82" s="15">
        <f t="shared" si="7"/>
        <v>155.03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1029.1388000000002</v>
      </c>
    </row>
    <row r="83" spans="1:28" x14ac:dyDescent="0.25">
      <c r="A83" s="8">
        <f>IFERROR(VLOOKUP(B83,'[1]DADOS (OCULTAR)'!$Q$3:$S$133,3,0),"")</f>
        <v>10739225002161</v>
      </c>
      <c r="B83" s="9" t="str">
        <f>'[1]TCE - ANEXO III - Preencher'!C92</f>
        <v>UPA OLINDA - C.G 001/2022</v>
      </c>
      <c r="C83" s="10"/>
      <c r="D83" s="11" t="str">
        <f>'[1]TCE - ANEXO III - Preencher'!E92</f>
        <v>FLAVIA MARIA DE FREITAS BEZERRA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4221-05</v>
      </c>
      <c r="G83" s="13">
        <f>IF('[1]TCE - ANEXO III - Preencher'!H92="","",'[1]TCE - ANEXO III - Preencher'!H92)</f>
        <v>44986</v>
      </c>
      <c r="H83" s="14">
        <f>'[1]TCE - ANEXO III - Preencher'!I92</f>
        <v>0</v>
      </c>
      <c r="I83" s="14">
        <f>'[1]TCE - ANEXO III - Preencher'!J92</f>
        <v>141.35920000000002</v>
      </c>
      <c r="J83" s="14">
        <f>'[1]TCE - ANEXO III - Preencher'!K92</f>
        <v>0</v>
      </c>
      <c r="K83" s="15">
        <f>'[1]TCE - ANEXO III - Preencher'!L92</f>
        <v>159.03</v>
      </c>
      <c r="L83" s="15">
        <f>'[1]TCE - ANEXO III - Preencher'!M92</f>
        <v>1.3</v>
      </c>
      <c r="M83" s="15">
        <f t="shared" si="7"/>
        <v>157.72999999999999</v>
      </c>
      <c r="N83" s="15">
        <f>'[1]TCE - ANEXO III - Preencher'!O92</f>
        <v>1.77</v>
      </c>
      <c r="O83" s="15">
        <f>'[1]TCE - ANEXO III - Preencher'!P92</f>
        <v>0</v>
      </c>
      <c r="P83" s="16">
        <f t="shared" si="8"/>
        <v>1.77</v>
      </c>
      <c r="Q83" s="15">
        <f>'[1]TCE - ANEXO III - Preencher'!R92</f>
        <v>0</v>
      </c>
      <c r="R83" s="15">
        <f>'[1]TCE - ANEXO III - Preencher'!S92</f>
        <v>78.12</v>
      </c>
      <c r="S83" s="16">
        <f t="shared" si="9"/>
        <v>-78.12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222.73919999999998</v>
      </c>
    </row>
    <row r="84" spans="1:28" x14ac:dyDescent="0.25">
      <c r="A84" s="8">
        <f>IFERROR(VLOOKUP(B84,'[1]DADOS (OCULTAR)'!$Q$3:$S$133,3,0),"")</f>
        <v>10739225002161</v>
      </c>
      <c r="B84" s="9" t="str">
        <f>'[1]TCE - ANEXO III - Preencher'!C93</f>
        <v>UPA OLINDA - C.G 001/2022</v>
      </c>
      <c r="C84" s="10"/>
      <c r="D84" s="11" t="str">
        <f>'[1]TCE - ANEXO III - Preencher'!E93</f>
        <v>FRANCISCA NOBREGA DE FIGUEIREDO</v>
      </c>
      <c r="E84" s="9" t="str">
        <f>IF('[1]TCE - ANEXO III - Preencher'!F93="4 - Assistência Odontológica","2 - Outros Profissionais da Saúde",'[1]TCE - ANEXO III - Preencher'!F93)</f>
        <v>1 - Médico</v>
      </c>
      <c r="F84" s="12" t="str">
        <f>'[1]TCE - ANEXO III - Preencher'!G93</f>
        <v>2251-25</v>
      </c>
      <c r="G84" s="13">
        <f>IF('[1]TCE - ANEXO III - Preencher'!H93="","",'[1]TCE - ANEXO III - Preencher'!H93)</f>
        <v>44986</v>
      </c>
      <c r="H84" s="14">
        <f>'[1]TCE - ANEXO III - Preencher'!I93</f>
        <v>0</v>
      </c>
      <c r="I84" s="14">
        <f>'[1]TCE - ANEXO III - Preencher'!J93</f>
        <v>1095.2936</v>
      </c>
      <c r="J84" s="14">
        <f>'[1]TCE - ANEXO III - Preencher'!K93</f>
        <v>0</v>
      </c>
      <c r="K84" s="15">
        <f>'[1]TCE - ANEXO III - Preencher'!L93</f>
        <v>159.03</v>
      </c>
      <c r="L84" s="15">
        <f>'[1]TCE - ANEXO III - Preencher'!M93</f>
        <v>12</v>
      </c>
      <c r="M84" s="15">
        <f t="shared" si="7"/>
        <v>147.03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1242.3235999999999</v>
      </c>
    </row>
    <row r="85" spans="1:28" x14ac:dyDescent="0.25">
      <c r="A85" s="8">
        <f>IFERROR(VLOOKUP(B85,'[1]DADOS (OCULTAR)'!$Q$3:$S$133,3,0),"")</f>
        <v>10739225002161</v>
      </c>
      <c r="B85" s="9" t="str">
        <f>'[1]TCE - ANEXO III - Preencher'!C94</f>
        <v>UPA OLINDA - C.G 001/2022</v>
      </c>
      <c r="C85" s="10"/>
      <c r="D85" s="11" t="str">
        <f>'[1]TCE - ANEXO III - Preencher'!E94</f>
        <v>FRANCISCA PEREIRA CORREIA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>
        <f>IF('[1]TCE - ANEXO III - Preencher'!H94="","",'[1]TCE - ANEXO III - Preencher'!H94)</f>
        <v>44986</v>
      </c>
      <c r="H85" s="14">
        <f>'[1]TCE - ANEXO III - Preencher'!I94</f>
        <v>0</v>
      </c>
      <c r="I85" s="14">
        <f>'[1]TCE - ANEXO III - Preencher'!J94</f>
        <v>124.992</v>
      </c>
      <c r="J85" s="14">
        <f>'[1]TCE - ANEXO III - Preencher'!K94</f>
        <v>0</v>
      </c>
      <c r="K85" s="15">
        <f>'[1]TCE - ANEXO III - Preencher'!L94</f>
        <v>159.03</v>
      </c>
      <c r="L85" s="15">
        <f>'[1]TCE - ANEXO III - Preencher'!M94</f>
        <v>1.3</v>
      </c>
      <c r="M85" s="15">
        <f t="shared" si="7"/>
        <v>157.72999999999999</v>
      </c>
      <c r="N85" s="15">
        <f>'[1]TCE - ANEXO III - Preencher'!O94</f>
        <v>1.77</v>
      </c>
      <c r="O85" s="15">
        <f>'[1]TCE - ANEXO III - Preencher'!P94</f>
        <v>0</v>
      </c>
      <c r="P85" s="16">
        <f t="shared" si="8"/>
        <v>1.77</v>
      </c>
      <c r="Q85" s="15">
        <f>'[1]TCE - ANEXO III - Preencher'!R94</f>
        <v>0</v>
      </c>
      <c r="R85" s="15">
        <f>'[1]TCE - ANEXO III - Preencher'!S94</f>
        <v>78.12</v>
      </c>
      <c r="S85" s="16">
        <f t="shared" si="9"/>
        <v>-78.12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206.37199999999996</v>
      </c>
    </row>
    <row r="86" spans="1:28" x14ac:dyDescent="0.25">
      <c r="A86" s="8">
        <f>IFERROR(VLOOKUP(B86,'[1]DADOS (OCULTAR)'!$Q$3:$S$133,3,0),"")</f>
        <v>10739225002161</v>
      </c>
      <c r="B86" s="9" t="str">
        <f>'[1]TCE - ANEXO III - Preencher'!C95</f>
        <v>UPA OLINDA - C.G 001/2022</v>
      </c>
      <c r="C86" s="10"/>
      <c r="D86" s="11" t="str">
        <f>'[1]TCE - ANEXO III - Preencher'!E95</f>
        <v>FRANCISCO HERBERT ROCHA CUSTODIO</v>
      </c>
      <c r="E86" s="9" t="str">
        <f>IF('[1]TCE - ANEXO III - Preencher'!F95="4 - Assistência Odontológica","2 - Outros Profissionais da Saúde",'[1]TCE - ANEXO III - Preencher'!F95)</f>
        <v>1 - Médico</v>
      </c>
      <c r="F86" s="12" t="str">
        <f>'[1]TCE - ANEXO III - Preencher'!G95</f>
        <v>2251-25</v>
      </c>
      <c r="G86" s="13">
        <f>IF('[1]TCE - ANEXO III - Preencher'!H95="","",'[1]TCE - ANEXO III - Preencher'!H95)</f>
        <v>44986</v>
      </c>
      <c r="H86" s="14">
        <f>'[1]TCE - ANEXO III - Preencher'!I95</f>
        <v>0</v>
      </c>
      <c r="I86" s="14">
        <f>'[1]TCE - ANEXO III - Preencher'!J95</f>
        <v>729.50880000000006</v>
      </c>
      <c r="J86" s="14">
        <f>'[1]TCE - ANEXO III - Preencher'!K95</f>
        <v>0</v>
      </c>
      <c r="K86" s="15">
        <f>'[1]TCE - ANEXO III - Preencher'!L95</f>
        <v>159.03</v>
      </c>
      <c r="L86" s="15">
        <f>'[1]TCE - ANEXO III - Preencher'!M95</f>
        <v>8</v>
      </c>
      <c r="M86" s="15">
        <f t="shared" si="7"/>
        <v>151.03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126.109686</v>
      </c>
      <c r="R86" s="15">
        <f>'[1]TCE - ANEXO III - Preencher'!S95</f>
        <v>0</v>
      </c>
      <c r="S86" s="16">
        <f t="shared" si="9"/>
        <v>126.109686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1006.648486</v>
      </c>
    </row>
    <row r="87" spans="1:28" x14ac:dyDescent="0.25">
      <c r="A87" s="8">
        <f>IFERROR(VLOOKUP(B87,'[1]DADOS (OCULTAR)'!$Q$3:$S$133,3,0),"")</f>
        <v>10739225002161</v>
      </c>
      <c r="B87" s="9" t="str">
        <f>'[1]TCE - ANEXO III - Preencher'!C96</f>
        <v>UPA OLINDA - C.G 001/2022</v>
      </c>
      <c r="C87" s="10"/>
      <c r="D87" s="11" t="str">
        <f>'[1]TCE - ANEXO III - Preencher'!E96</f>
        <v>FRANCISCO JOAO ROSSI NETO</v>
      </c>
      <c r="E87" s="9" t="str">
        <f>IF('[1]TCE - ANEXO III - Preencher'!F96="4 - Assistência Odontológica","2 - Outros Profissionais da Saúde",'[1]TCE - ANEXO III - Preencher'!F96)</f>
        <v>1 - Médico</v>
      </c>
      <c r="F87" s="12" t="str">
        <f>'[1]TCE - ANEXO III - Preencher'!G96</f>
        <v>2252-70</v>
      </c>
      <c r="G87" s="13">
        <f>IF('[1]TCE - ANEXO III - Preencher'!H96="","",'[1]TCE - ANEXO III - Preencher'!H96)</f>
        <v>44986</v>
      </c>
      <c r="H87" s="14">
        <f>'[1]TCE - ANEXO III - Preencher'!I96</f>
        <v>0</v>
      </c>
      <c r="I87" s="14">
        <f>'[1]TCE - ANEXO III - Preencher'!J96</f>
        <v>868.524</v>
      </c>
      <c r="J87" s="14">
        <f>'[1]TCE - ANEXO III - Preencher'!K96</f>
        <v>0</v>
      </c>
      <c r="K87" s="15">
        <f>'[1]TCE - ANEXO III - Preencher'!L96</f>
        <v>159.03</v>
      </c>
      <c r="L87" s="15">
        <f>'[1]TCE - ANEXO III - Preencher'!M96</f>
        <v>10</v>
      </c>
      <c r="M87" s="15">
        <f t="shared" si="7"/>
        <v>149.03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1017.554</v>
      </c>
    </row>
    <row r="88" spans="1:28" x14ac:dyDescent="0.25">
      <c r="A88" s="8">
        <f>IFERROR(VLOOKUP(B88,'[1]DADOS (OCULTAR)'!$Q$3:$S$133,3,0),"")</f>
        <v>10739225002161</v>
      </c>
      <c r="B88" s="9" t="str">
        <f>'[1]TCE - ANEXO III - Preencher'!C97</f>
        <v>UPA OLINDA - C.G 001/2022</v>
      </c>
      <c r="C88" s="10"/>
      <c r="D88" s="11" t="str">
        <f>'[1]TCE - ANEXO III - Preencher'!E97</f>
        <v>GABRIEL TRAJANO LACERDA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4110-10</v>
      </c>
      <c r="G88" s="13">
        <f>IF('[1]TCE - ANEXO III - Preencher'!H97="","",'[1]TCE - ANEXO III - Preencher'!H97)</f>
        <v>44986</v>
      </c>
      <c r="H88" s="14">
        <f>'[1]TCE - ANEXO III - Preencher'!I97</f>
        <v>0</v>
      </c>
      <c r="I88" s="14">
        <f>'[1]TCE - ANEXO III - Preencher'!J97</f>
        <v>12.24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1.77</v>
      </c>
      <c r="O88" s="15">
        <f>'[1]TCE - ANEXO III - Preencher'!P97</f>
        <v>0</v>
      </c>
      <c r="P88" s="16">
        <f t="shared" si="8"/>
        <v>1.77</v>
      </c>
      <c r="Q88" s="15">
        <f>'[1]TCE - ANEXO III - Preencher'!R97</f>
        <v>126.109686</v>
      </c>
      <c r="R88" s="15">
        <f>'[1]TCE - ANEXO III - Preencher'!S97</f>
        <v>36.700000000000003</v>
      </c>
      <c r="S88" s="16">
        <f t="shared" si="9"/>
        <v>89.409685999999994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103.419686</v>
      </c>
    </row>
    <row r="89" spans="1:28" x14ac:dyDescent="0.25">
      <c r="A89" s="8">
        <f>IFERROR(VLOOKUP(B89,'[1]DADOS (OCULTAR)'!$Q$3:$S$133,3,0),"")</f>
        <v>10739225002161</v>
      </c>
      <c r="B89" s="9" t="str">
        <f>'[1]TCE - ANEXO III - Preencher'!C98</f>
        <v>UPA OLINDA - C.G 001/2022</v>
      </c>
      <c r="C89" s="10"/>
      <c r="D89" s="11" t="str">
        <f>'[1]TCE - ANEXO III - Preencher'!E98</f>
        <v>GABRIELA CANEDO CAMPOS VALENCA</v>
      </c>
      <c r="E89" s="9" t="str">
        <f>IF('[1]TCE - ANEXO III - Preencher'!F98="4 - Assistência Odontológica","2 - Outros Profissionais da Saúde",'[1]TCE - ANEXO III - Preencher'!F98)</f>
        <v>1 - Médico</v>
      </c>
      <c r="F89" s="12" t="str">
        <f>'[1]TCE - ANEXO III - Preencher'!G98</f>
        <v>2251-25</v>
      </c>
      <c r="G89" s="13">
        <f>IF('[1]TCE - ANEXO III - Preencher'!H98="","",'[1]TCE - ANEXO III - Preencher'!H98)</f>
        <v>44986</v>
      </c>
      <c r="H89" s="14">
        <f>'[1]TCE - ANEXO III - Preencher'!I98</f>
        <v>0</v>
      </c>
      <c r="I89" s="14">
        <f>'[1]TCE - ANEXO III - Preencher'!J98</f>
        <v>351.14080000000001</v>
      </c>
      <c r="J89" s="14">
        <f>'[1]TCE - ANEXO III - Preencher'!K98</f>
        <v>0</v>
      </c>
      <c r="K89" s="15">
        <f>'[1]TCE - ANEXO III - Preencher'!L98</f>
        <v>159.03</v>
      </c>
      <c r="L89" s="15">
        <f>'[1]TCE - ANEXO III - Preencher'!M98</f>
        <v>4</v>
      </c>
      <c r="M89" s="15">
        <f t="shared" si="7"/>
        <v>155.03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506.17079999999999</v>
      </c>
    </row>
    <row r="90" spans="1:28" x14ac:dyDescent="0.25">
      <c r="A90" s="8">
        <f>IFERROR(VLOOKUP(B90,'[1]DADOS (OCULTAR)'!$Q$3:$S$133,3,0),"")</f>
        <v>10739225002161</v>
      </c>
      <c r="B90" s="9" t="str">
        <f>'[1]TCE - ANEXO III - Preencher'!C99</f>
        <v>UPA OLINDA - C.G 001/2022</v>
      </c>
      <c r="C90" s="10"/>
      <c r="D90" s="11" t="str">
        <f>'[1]TCE - ANEXO III - Preencher'!E99</f>
        <v>GABRIELA DELGADO SORIANO</v>
      </c>
      <c r="E90" s="9" t="str">
        <f>IF('[1]TCE - ANEXO III - Preencher'!F99="4 - Assistência Odontológica","2 - Outros Profissionais da Saúde",'[1]TCE - ANEXO III - Preencher'!F99)</f>
        <v>1 - Médico</v>
      </c>
      <c r="F90" s="12" t="str">
        <f>'[1]TCE - ANEXO III - Preencher'!G99</f>
        <v>2251-24</v>
      </c>
      <c r="G90" s="13">
        <f>IF('[1]TCE - ANEXO III - Preencher'!H99="","",'[1]TCE - ANEXO III - Preencher'!H99)</f>
        <v>44986</v>
      </c>
      <c r="H90" s="14">
        <f>'[1]TCE - ANEXO III - Preencher'!I99</f>
        <v>0</v>
      </c>
      <c r="I90" s="14">
        <f>'[1]TCE - ANEXO III - Preencher'!J99</f>
        <v>340.83199999999999</v>
      </c>
      <c r="J90" s="14">
        <f>'[1]TCE - ANEXO III - Preencher'!K99</f>
        <v>0</v>
      </c>
      <c r="K90" s="15">
        <f>'[1]TCE - ANEXO III - Preencher'!L99</f>
        <v>159.03</v>
      </c>
      <c r="L90" s="15">
        <f>'[1]TCE - ANEXO III - Preencher'!M99</f>
        <v>4</v>
      </c>
      <c r="M90" s="15">
        <f t="shared" si="7"/>
        <v>155.03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495.86199999999997</v>
      </c>
    </row>
    <row r="91" spans="1:28" x14ac:dyDescent="0.25">
      <c r="A91" s="8">
        <f>IFERROR(VLOOKUP(B91,'[1]DADOS (OCULTAR)'!$Q$3:$S$133,3,0),"")</f>
        <v>10739225002161</v>
      </c>
      <c r="B91" s="9" t="str">
        <f>'[1]TCE - ANEXO III - Preencher'!C100</f>
        <v>UPA OLINDA - C.G 001/2022</v>
      </c>
      <c r="C91" s="10"/>
      <c r="D91" s="11" t="str">
        <f>'[1]TCE - ANEXO III - Preencher'!E100</f>
        <v>GABRIELA FLAESCHEN CARIBE</v>
      </c>
      <c r="E91" s="9" t="str">
        <f>IF('[1]TCE - ANEXO III - Preencher'!F100="4 - Assistência Odontológica","2 - Outros Profissionais da Saúde",'[1]TCE - ANEXO III - Preencher'!F100)</f>
        <v>1 - Médico</v>
      </c>
      <c r="F91" s="12" t="str">
        <f>'[1]TCE - ANEXO III - Preencher'!G100</f>
        <v>2251-24</v>
      </c>
      <c r="G91" s="13">
        <f>IF('[1]TCE - ANEXO III - Preencher'!H100="","",'[1]TCE - ANEXO III - Preencher'!H100)</f>
        <v>44986</v>
      </c>
      <c r="H91" s="14">
        <f>'[1]TCE - ANEXO III - Preencher'!I100</f>
        <v>0</v>
      </c>
      <c r="I91" s="14">
        <f>'[1]TCE - ANEXO III - Preencher'!J100</f>
        <v>378.98559999999998</v>
      </c>
      <c r="J91" s="14">
        <f>'[1]TCE - ANEXO III - Preencher'!K100</f>
        <v>0</v>
      </c>
      <c r="K91" s="15">
        <f>'[1]TCE - ANEXO III - Preencher'!L100</f>
        <v>159.03</v>
      </c>
      <c r="L91" s="15">
        <f>'[1]TCE - ANEXO III - Preencher'!M100</f>
        <v>4</v>
      </c>
      <c r="M91" s="15">
        <f t="shared" si="7"/>
        <v>155.03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184.9608728</v>
      </c>
      <c r="R91" s="15">
        <f>'[1]TCE - ANEXO III - Preencher'!S100</f>
        <v>0</v>
      </c>
      <c r="S91" s="16">
        <f t="shared" si="9"/>
        <v>184.9608728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718.97647280000001</v>
      </c>
    </row>
    <row r="92" spans="1:28" x14ac:dyDescent="0.25">
      <c r="A92" s="8">
        <f>IFERROR(VLOOKUP(B92,'[1]DADOS (OCULTAR)'!$Q$3:$S$133,3,0),"")</f>
        <v>10739225002161</v>
      </c>
      <c r="B92" s="9" t="str">
        <f>'[1]TCE - ANEXO III - Preencher'!C101</f>
        <v>UPA OLINDA - C.G 001/2022</v>
      </c>
      <c r="C92" s="10"/>
      <c r="D92" s="11" t="str">
        <f>'[1]TCE - ANEXO III - Preencher'!E101</f>
        <v>GABRIELA VIEIRA CABRAL FIGUEIREDO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2232-88</v>
      </c>
      <c r="G92" s="13">
        <f>IF('[1]TCE - ANEXO III - Preencher'!H101="","",'[1]TCE - ANEXO III - Preencher'!H101)</f>
        <v>44986</v>
      </c>
      <c r="H92" s="14">
        <f>'[1]TCE - ANEXO III - Preencher'!I101</f>
        <v>0</v>
      </c>
      <c r="I92" s="14">
        <f>'[1]TCE - ANEXO III - Preencher'!J101</f>
        <v>684.32960000000003</v>
      </c>
      <c r="J92" s="14">
        <f>'[1]TCE - ANEXO III - Preencher'!K101</f>
        <v>0</v>
      </c>
      <c r="K92" s="15">
        <f>'[1]TCE - ANEXO III - Preencher'!L101</f>
        <v>159.03</v>
      </c>
      <c r="L92" s="15">
        <f>'[1]TCE - ANEXO III - Preencher'!M101</f>
        <v>5.91</v>
      </c>
      <c r="M92" s="15">
        <f t="shared" si="7"/>
        <v>153.12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837.44960000000003</v>
      </c>
    </row>
    <row r="93" spans="1:28" x14ac:dyDescent="0.25">
      <c r="A93" s="8">
        <f>IFERROR(VLOOKUP(B93,'[1]DADOS (OCULTAR)'!$Q$3:$S$133,3,0),"")</f>
        <v>10739225002161</v>
      </c>
      <c r="B93" s="9" t="str">
        <f>'[1]TCE - ANEXO III - Preencher'!C102</f>
        <v>UPA OLINDA - C.G 001/2022</v>
      </c>
      <c r="C93" s="10"/>
      <c r="D93" s="11" t="str">
        <f>'[1]TCE - ANEXO III - Preencher'!E102</f>
        <v>GABRIELLA CAROLINE SALES DO NASCIMENTO</v>
      </c>
      <c r="E93" s="9" t="str">
        <f>IF('[1]TCE - ANEXO III - Preencher'!F102="4 - Assistência Odontológica","2 - Outros Profissionais da Saúde",'[1]TCE - ANEXO III - Preencher'!F102)</f>
        <v>1 - Médico</v>
      </c>
      <c r="F93" s="12" t="str">
        <f>'[1]TCE - ANEXO III - Preencher'!G102</f>
        <v>2251-25</v>
      </c>
      <c r="G93" s="13">
        <f>IF('[1]TCE - ANEXO III - Preencher'!H102="","",'[1]TCE - ANEXO III - Preencher'!H102)</f>
        <v>44986</v>
      </c>
      <c r="H93" s="14">
        <f>'[1]TCE - ANEXO III - Preencher'!I102</f>
        <v>0</v>
      </c>
      <c r="I93" s="14">
        <f>'[1]TCE - ANEXO III - Preencher'!J102</f>
        <v>481.66320000000002</v>
      </c>
      <c r="J93" s="14">
        <f>'[1]TCE - ANEXO III - Preencher'!K102</f>
        <v>0</v>
      </c>
      <c r="K93" s="15">
        <f>'[1]TCE - ANEXO III - Preencher'!L102</f>
        <v>159.03</v>
      </c>
      <c r="L93" s="15">
        <f>'[1]TCE - ANEXO III - Preencher'!M102</f>
        <v>4</v>
      </c>
      <c r="M93" s="15">
        <f t="shared" si="7"/>
        <v>155.03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636.69320000000005</v>
      </c>
    </row>
    <row r="94" spans="1:28" x14ac:dyDescent="0.25">
      <c r="A94" s="8">
        <f>IFERROR(VLOOKUP(B94,'[1]DADOS (OCULTAR)'!$Q$3:$S$133,3,0),"")</f>
        <v>10739225002161</v>
      </c>
      <c r="B94" s="9" t="str">
        <f>'[1]TCE - ANEXO III - Preencher'!C103</f>
        <v>UPA OLINDA - C.G 001/2022</v>
      </c>
      <c r="C94" s="10"/>
      <c r="D94" s="11" t="str">
        <f>'[1]TCE - ANEXO III - Preencher'!E103</f>
        <v>GABRIELLA CINDY CAVALCANTE SANTANA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>
        <f>IF('[1]TCE - ANEXO III - Preencher'!H103="","",'[1]TCE - ANEXO III - Preencher'!H103)</f>
        <v>44986</v>
      </c>
      <c r="H94" s="14">
        <f>'[1]TCE - ANEXO III - Preencher'!I103</f>
        <v>0</v>
      </c>
      <c r="I94" s="14">
        <f>'[1]TCE - ANEXO III - Preencher'!J103</f>
        <v>201.96720000000002</v>
      </c>
      <c r="J94" s="14">
        <f>'[1]TCE - ANEXO III - Preencher'!K103</f>
        <v>0</v>
      </c>
      <c r="K94" s="15">
        <f>'[1]TCE - ANEXO III - Preencher'!L103</f>
        <v>159.03</v>
      </c>
      <c r="L94" s="15">
        <f>'[1]TCE - ANEXO III - Preencher'!M103</f>
        <v>1.83</v>
      </c>
      <c r="M94" s="15">
        <f t="shared" si="7"/>
        <v>157.19999999999999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109.67</v>
      </c>
      <c r="S94" s="16">
        <f t="shared" si="9"/>
        <v>-109.67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249.49719999999996</v>
      </c>
    </row>
    <row r="95" spans="1:28" x14ac:dyDescent="0.25">
      <c r="A95" s="8">
        <f>IFERROR(VLOOKUP(B95,'[1]DADOS (OCULTAR)'!$Q$3:$S$133,3,0),"")</f>
        <v>10739225002161</v>
      </c>
      <c r="B95" s="9" t="str">
        <f>'[1]TCE - ANEXO III - Preencher'!C104</f>
        <v>UPA OLINDA - C.G 001/2022</v>
      </c>
      <c r="C95" s="10"/>
      <c r="D95" s="11" t="str">
        <f>'[1]TCE - ANEXO III - Preencher'!E104</f>
        <v>GEDIVALDO LUIZ DOS SANTOS JUNIOR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4221-05</v>
      </c>
      <c r="G95" s="13">
        <f>IF('[1]TCE - ANEXO III - Preencher'!H104="","",'[1]TCE - ANEXO III - Preencher'!H104)</f>
        <v>44986</v>
      </c>
      <c r="H95" s="14">
        <f>'[1]TCE - ANEXO III - Preencher'!I104</f>
        <v>0</v>
      </c>
      <c r="I95" s="14">
        <f>'[1]TCE - ANEXO III - Preencher'!J104</f>
        <v>179.78639999999999</v>
      </c>
      <c r="J95" s="14">
        <f>'[1]TCE - ANEXO III - Preencher'!K104</f>
        <v>0</v>
      </c>
      <c r="K95" s="15">
        <f>'[1]TCE - ANEXO III - Preencher'!L104</f>
        <v>159.03</v>
      </c>
      <c r="L95" s="15">
        <f>'[1]TCE - ANEXO III - Preencher'!M104</f>
        <v>1.3</v>
      </c>
      <c r="M95" s="15">
        <f t="shared" si="7"/>
        <v>157.72999999999999</v>
      </c>
      <c r="N95" s="15">
        <f>'[1]TCE - ANEXO III - Preencher'!O104</f>
        <v>1.77</v>
      </c>
      <c r="O95" s="15">
        <f>'[1]TCE - ANEXO III - Preencher'!P104</f>
        <v>0</v>
      </c>
      <c r="P95" s="16">
        <f t="shared" si="8"/>
        <v>1.77</v>
      </c>
      <c r="Q95" s="15">
        <f>'[1]TCE - ANEXO III - Preencher'!R104</f>
        <v>0</v>
      </c>
      <c r="R95" s="15">
        <f>'[1]TCE - ANEXO III - Preencher'!S104</f>
        <v>78.12</v>
      </c>
      <c r="S95" s="16">
        <f t="shared" si="9"/>
        <v>-78.12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261.16639999999995</v>
      </c>
    </row>
    <row r="96" spans="1:28" x14ac:dyDescent="0.25">
      <c r="A96" s="8">
        <f>IFERROR(VLOOKUP(B96,'[1]DADOS (OCULTAR)'!$Q$3:$S$133,3,0),"")</f>
        <v>10739225002161</v>
      </c>
      <c r="B96" s="9" t="str">
        <f>'[1]TCE - ANEXO III - Preencher'!C105</f>
        <v>UPA OLINDA - C.G 001/2022</v>
      </c>
      <c r="C96" s="10"/>
      <c r="D96" s="11" t="str">
        <f>'[1]TCE - ANEXO III - Preencher'!E105</f>
        <v>GEMISON LUIZ DOS SANTOS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4221-05</v>
      </c>
      <c r="G96" s="13">
        <f>IF('[1]TCE - ANEXO III - Preencher'!H105="","",'[1]TCE - ANEXO III - Preencher'!H105)</f>
        <v>44986</v>
      </c>
      <c r="H96" s="14">
        <f>'[1]TCE - ANEXO III - Preencher'!I105</f>
        <v>0</v>
      </c>
      <c r="I96" s="14">
        <f>'[1]TCE - ANEXO III - Preencher'!J105</f>
        <v>124.992</v>
      </c>
      <c r="J96" s="14">
        <f>'[1]TCE - ANEXO III - Preencher'!K105</f>
        <v>0</v>
      </c>
      <c r="K96" s="15">
        <f>'[1]TCE - ANEXO III - Preencher'!L105</f>
        <v>159.03</v>
      </c>
      <c r="L96" s="15">
        <f>'[1]TCE - ANEXO III - Preencher'!M105</f>
        <v>1.3</v>
      </c>
      <c r="M96" s="15">
        <f t="shared" si="7"/>
        <v>157.72999999999999</v>
      </c>
      <c r="N96" s="15">
        <f>'[1]TCE - ANEXO III - Preencher'!O105</f>
        <v>1.77</v>
      </c>
      <c r="O96" s="15">
        <f>'[1]TCE - ANEXO III - Preencher'!P105</f>
        <v>0</v>
      </c>
      <c r="P96" s="16">
        <f t="shared" si="8"/>
        <v>1.77</v>
      </c>
      <c r="Q96" s="15">
        <f>'[1]TCE - ANEXO III - Preencher'!R105</f>
        <v>0</v>
      </c>
      <c r="R96" s="15">
        <f>'[1]TCE - ANEXO III - Preencher'!S105</f>
        <v>78.12</v>
      </c>
      <c r="S96" s="16">
        <f t="shared" si="9"/>
        <v>-78.12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206.37199999999996</v>
      </c>
    </row>
    <row r="97" spans="1:28" x14ac:dyDescent="0.25">
      <c r="A97" s="8">
        <f>IFERROR(VLOOKUP(B97,'[1]DADOS (OCULTAR)'!$Q$3:$S$133,3,0),"")</f>
        <v>10739225002161</v>
      </c>
      <c r="B97" s="9" t="str">
        <f>'[1]TCE - ANEXO III - Preencher'!C106</f>
        <v>UPA OLINDA - C.G 001/2022</v>
      </c>
      <c r="C97" s="10"/>
      <c r="D97" s="11" t="str">
        <f>'[1]TCE - ANEXO III - Preencher'!E106</f>
        <v xml:space="preserve">GESIKA ASSUNCAO DO NASCIMENTO 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2237-10</v>
      </c>
      <c r="G97" s="13">
        <f>IF('[1]TCE - ANEXO III - Preencher'!H106="","",'[1]TCE - ANEXO III - Preencher'!H106)</f>
        <v>44986</v>
      </c>
      <c r="H97" s="14">
        <f>'[1]TCE - ANEXO III - Preencher'!I106</f>
        <v>0</v>
      </c>
      <c r="I97" s="14">
        <f>'[1]TCE - ANEXO III - Preencher'!J106</f>
        <v>532.68799999999999</v>
      </c>
      <c r="J97" s="14">
        <f>'[1]TCE - ANEXO III - Preencher'!K106</f>
        <v>0</v>
      </c>
      <c r="K97" s="15">
        <f>'[1]TCE - ANEXO III - Preencher'!L106</f>
        <v>159.03</v>
      </c>
      <c r="L97" s="15">
        <f>'[1]TCE - ANEXO III - Preencher'!M106</f>
        <v>3.17</v>
      </c>
      <c r="M97" s="15">
        <f t="shared" si="7"/>
        <v>155.86000000000001</v>
      </c>
      <c r="N97" s="15">
        <f>'[1]TCE - ANEXO III - Preencher'!O106</f>
        <v>1.77</v>
      </c>
      <c r="O97" s="15">
        <f>'[1]TCE - ANEXO III - Preencher'!P106</f>
        <v>0</v>
      </c>
      <c r="P97" s="16">
        <f t="shared" si="8"/>
        <v>1.77</v>
      </c>
      <c r="Q97" s="15">
        <f>'[1]TCE - ANEXO III - Preencher'!R106</f>
        <v>103.3484256</v>
      </c>
      <c r="R97" s="15">
        <f>'[1]TCE - ANEXO III - Preencher'!S106</f>
        <v>0</v>
      </c>
      <c r="S97" s="16">
        <f t="shared" si="9"/>
        <v>103.3484256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793.66642560000003</v>
      </c>
    </row>
    <row r="98" spans="1:28" x14ac:dyDescent="0.25">
      <c r="A98" s="8">
        <f>IFERROR(VLOOKUP(B98,'[1]DADOS (OCULTAR)'!$Q$3:$S$133,3,0),"")</f>
        <v>10739225002161</v>
      </c>
      <c r="B98" s="9" t="str">
        <f>'[1]TCE - ANEXO III - Preencher'!C107</f>
        <v>UPA OLINDA - C.G 001/2022</v>
      </c>
      <c r="C98" s="10"/>
      <c r="D98" s="11" t="str">
        <f>'[1]TCE - ANEXO III - Preencher'!E107</f>
        <v>GILCENILDO DA SILVA CARDOSO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44986</v>
      </c>
      <c r="H98" s="14">
        <f>'[1]TCE - ANEXO III - Preencher'!I107</f>
        <v>0</v>
      </c>
      <c r="I98" s="14">
        <f>'[1]TCE - ANEXO III - Preencher'!J107</f>
        <v>129.61920000000001</v>
      </c>
      <c r="J98" s="14">
        <f>'[1]TCE - ANEXO III - Preencher'!K107</f>
        <v>0</v>
      </c>
      <c r="K98" s="15">
        <f>'[1]TCE - ANEXO III - Preencher'!L107</f>
        <v>159.03</v>
      </c>
      <c r="L98" s="15">
        <f>'[1]TCE - ANEXO III - Preencher'!M107</f>
        <v>1.3</v>
      </c>
      <c r="M98" s="15">
        <f t="shared" si="7"/>
        <v>157.72999999999999</v>
      </c>
      <c r="N98" s="15">
        <f>'[1]TCE - ANEXO III - Preencher'!O107</f>
        <v>1.77</v>
      </c>
      <c r="O98" s="15">
        <f>'[1]TCE - ANEXO III - Preencher'!P107</f>
        <v>0</v>
      </c>
      <c r="P98" s="16">
        <f t="shared" si="8"/>
        <v>1.77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289.11919999999998</v>
      </c>
    </row>
    <row r="99" spans="1:28" x14ac:dyDescent="0.25">
      <c r="A99" s="8">
        <f>IFERROR(VLOOKUP(B99,'[1]DADOS (OCULTAR)'!$Q$3:$S$133,3,0),"")</f>
        <v>10739225002161</v>
      </c>
      <c r="B99" s="9" t="str">
        <f>'[1]TCE - ANEXO III - Preencher'!C108</f>
        <v>UPA OLINDA - C.G 001/2022</v>
      </c>
      <c r="C99" s="10"/>
      <c r="D99" s="11" t="str">
        <f>'[1]TCE - ANEXO III - Preencher'!E108</f>
        <v>GLEINE PINHEIRO SANTOS BARROS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5174-10</v>
      </c>
      <c r="G99" s="13">
        <f>IF('[1]TCE - ANEXO III - Preencher'!H108="","",'[1]TCE - ANEXO III - Preencher'!H108)</f>
        <v>44986</v>
      </c>
      <c r="H99" s="14">
        <f>'[1]TCE - ANEXO III - Preencher'!I108</f>
        <v>0</v>
      </c>
      <c r="I99" s="14">
        <f>'[1]TCE - ANEXO III - Preencher'!J108</f>
        <v>660.83199999999999</v>
      </c>
      <c r="J99" s="14">
        <f>'[1]TCE - ANEXO III - Preencher'!K108</f>
        <v>0</v>
      </c>
      <c r="K99" s="15">
        <f>'[1]TCE - ANEXO III - Preencher'!L108</f>
        <v>159.03</v>
      </c>
      <c r="L99" s="15">
        <f>'[1]TCE - ANEXO III - Preencher'!M108</f>
        <v>8</v>
      </c>
      <c r="M99" s="15">
        <f t="shared" si="7"/>
        <v>151.03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126.109686</v>
      </c>
      <c r="R99" s="15">
        <f>'[1]TCE - ANEXO III - Preencher'!S108</f>
        <v>0</v>
      </c>
      <c r="S99" s="16">
        <f t="shared" si="9"/>
        <v>126.109686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937.97168599999998</v>
      </c>
    </row>
    <row r="100" spans="1:28" x14ac:dyDescent="0.25">
      <c r="A100" s="8">
        <f>IFERROR(VLOOKUP(B100,'[1]DADOS (OCULTAR)'!$Q$3:$S$133,3,0),"")</f>
        <v>10739225002161</v>
      </c>
      <c r="B100" s="9" t="str">
        <f>'[1]TCE - ANEXO III - Preencher'!C109</f>
        <v>UPA OLINDA - C.G 001/2022</v>
      </c>
      <c r="C100" s="10"/>
      <c r="D100" s="11" t="str">
        <f>'[1]TCE - ANEXO III - Preencher'!E109</f>
        <v>GLEYCE ANDRADE DO NASCIMENTO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44986</v>
      </c>
      <c r="H100" s="14">
        <f>'[1]TCE - ANEXO III - Preencher'!I109</f>
        <v>0</v>
      </c>
      <c r="I100" s="14">
        <f>'[1]TCE - ANEXO III - Preencher'!J109</f>
        <v>153.77040000000002</v>
      </c>
      <c r="J100" s="14">
        <f>'[1]TCE - ANEXO III - Preencher'!K109</f>
        <v>0</v>
      </c>
      <c r="K100" s="15">
        <f>'[1]TCE - ANEXO III - Preencher'!L109</f>
        <v>159.03</v>
      </c>
      <c r="L100" s="15">
        <f>'[1]TCE - ANEXO III - Preencher'!M109</f>
        <v>1.3</v>
      </c>
      <c r="M100" s="15">
        <f t="shared" si="7"/>
        <v>157.72999999999999</v>
      </c>
      <c r="N100" s="15">
        <f>'[1]TCE - ANEXO III - Preencher'!O109</f>
        <v>1.77</v>
      </c>
      <c r="O100" s="15">
        <f>'[1]TCE - ANEXO III - Preencher'!P109</f>
        <v>0</v>
      </c>
      <c r="P100" s="16">
        <f t="shared" si="8"/>
        <v>1.77</v>
      </c>
      <c r="Q100" s="15">
        <f>'[1]TCE - ANEXO III - Preencher'!R109</f>
        <v>0</v>
      </c>
      <c r="R100" s="15">
        <f>'[1]TCE - ANEXO III - Preencher'!S109</f>
        <v>78.12</v>
      </c>
      <c r="S100" s="16">
        <f t="shared" si="9"/>
        <v>-78.12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235.15039999999999</v>
      </c>
    </row>
    <row r="101" spans="1:28" x14ac:dyDescent="0.25">
      <c r="A101" s="8">
        <f>IFERROR(VLOOKUP(B101,'[1]DADOS (OCULTAR)'!$Q$3:$S$133,3,0),"")</f>
        <v>10739225002161</v>
      </c>
      <c r="B101" s="9" t="str">
        <f>'[1]TCE - ANEXO III - Preencher'!C110</f>
        <v>UPA OLINDA - C.G 001/2022</v>
      </c>
      <c r="C101" s="10"/>
      <c r="D101" s="11" t="str">
        <f>'[1]TCE - ANEXO III - Preencher'!E110</f>
        <v>GLORIA MARIA CORREIA TAVARES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7664-20</v>
      </c>
      <c r="G101" s="13">
        <f>IF('[1]TCE - ANEXO III - Preencher'!H110="","",'[1]TCE - ANEXO III - Preencher'!H110)</f>
        <v>44986</v>
      </c>
      <c r="H101" s="14">
        <f>'[1]TCE - ANEXO III - Preencher'!I110</f>
        <v>0</v>
      </c>
      <c r="I101" s="14">
        <f>'[1]TCE - ANEXO III - Preencher'!J110</f>
        <v>167.4152</v>
      </c>
      <c r="J101" s="14">
        <f>'[1]TCE - ANEXO III - Preencher'!K110</f>
        <v>0</v>
      </c>
      <c r="K101" s="15">
        <f>'[1]TCE - ANEXO III - Preencher'!L110</f>
        <v>159.03</v>
      </c>
      <c r="L101" s="15">
        <f>'[1]TCE - ANEXO III - Preencher'!M110</f>
        <v>1.26</v>
      </c>
      <c r="M101" s="15">
        <f t="shared" si="7"/>
        <v>157.77000000000001</v>
      </c>
      <c r="N101" s="15">
        <f>'[1]TCE - ANEXO III - Preencher'!O110</f>
        <v>1.77</v>
      </c>
      <c r="O101" s="15">
        <f>'[1]TCE - ANEXO III - Preencher'!P110</f>
        <v>0</v>
      </c>
      <c r="P101" s="16">
        <f t="shared" si="8"/>
        <v>1.77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326.95519999999999</v>
      </c>
    </row>
    <row r="102" spans="1:28" x14ac:dyDescent="0.25">
      <c r="A102" s="8">
        <f>IFERROR(VLOOKUP(B102,'[1]DADOS (OCULTAR)'!$Q$3:$S$133,3,0),"")</f>
        <v>10739225002161</v>
      </c>
      <c r="B102" s="9" t="str">
        <f>'[1]TCE - ANEXO III - Preencher'!C111</f>
        <v>UPA OLINDA - C.G 001/2022</v>
      </c>
      <c r="C102" s="10"/>
      <c r="D102" s="11" t="str">
        <f>'[1]TCE - ANEXO III - Preencher'!E111</f>
        <v>HALANA FREIRES LEANDRO</v>
      </c>
      <c r="E102" s="9" t="str">
        <f>IF('[1]TCE - ANEXO III - Preencher'!F111="4 - Assistência Odontológica","2 - Outros Profissionais da Saúde",'[1]TCE - ANEXO III - Preencher'!F111)</f>
        <v>1 - Médico</v>
      </c>
      <c r="F102" s="12" t="str">
        <f>'[1]TCE - ANEXO III - Preencher'!G111</f>
        <v>2251-25</v>
      </c>
      <c r="G102" s="13">
        <f>IF('[1]TCE - ANEXO III - Preencher'!H111="","",'[1]TCE - ANEXO III - Preencher'!H111)</f>
        <v>44986</v>
      </c>
      <c r="H102" s="14">
        <f>'[1]TCE - ANEXO III - Preencher'!I111</f>
        <v>0</v>
      </c>
      <c r="I102" s="14">
        <f>'[1]TCE - ANEXO III - Preencher'!J111</f>
        <v>412.26400000000001</v>
      </c>
      <c r="J102" s="14">
        <f>'[1]TCE - ANEXO III - Preencher'!K111</f>
        <v>0</v>
      </c>
      <c r="K102" s="15">
        <f>'[1]TCE - ANEXO III - Preencher'!L111</f>
        <v>159.03</v>
      </c>
      <c r="L102" s="15">
        <f>'[1]TCE - ANEXO III - Preencher'!M111</f>
        <v>8</v>
      </c>
      <c r="M102" s="15">
        <f t="shared" si="7"/>
        <v>151.03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563.29399999999998</v>
      </c>
    </row>
    <row r="103" spans="1:28" x14ac:dyDescent="0.25">
      <c r="A103" s="8">
        <f>IFERROR(VLOOKUP(B103,'[1]DADOS (OCULTAR)'!$Q$3:$S$133,3,0),"")</f>
        <v>10739225002161</v>
      </c>
      <c r="B103" s="9" t="str">
        <f>'[1]TCE - ANEXO III - Preencher'!C112</f>
        <v>UPA OLINDA - C.G 001/2022</v>
      </c>
      <c r="C103" s="10"/>
      <c r="D103" s="11" t="str">
        <f>'[1]TCE - ANEXO III - Preencher'!E112</f>
        <v>HELAINE MANOELA FERREIRA DE OLIVEIRA MORAES GOMES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2516-05</v>
      </c>
      <c r="G103" s="13">
        <f>IF('[1]TCE - ANEXO III - Preencher'!H112="","",'[1]TCE - ANEXO III - Preencher'!H112)</f>
        <v>44986</v>
      </c>
      <c r="H103" s="14">
        <f>'[1]TCE - ANEXO III - Preencher'!I112</f>
        <v>0</v>
      </c>
      <c r="I103" s="14">
        <f>'[1]TCE - ANEXO III - Preencher'!J112</f>
        <v>235.20720000000003</v>
      </c>
      <c r="J103" s="14">
        <f>'[1]TCE - ANEXO III - Preencher'!K112</f>
        <v>0</v>
      </c>
      <c r="K103" s="15">
        <f>'[1]TCE - ANEXO III - Preencher'!L112</f>
        <v>159.03</v>
      </c>
      <c r="L103" s="15">
        <f>'[1]TCE - ANEXO III - Preencher'!M112</f>
        <v>2.19</v>
      </c>
      <c r="M103" s="15">
        <f t="shared" si="7"/>
        <v>156.84</v>
      </c>
      <c r="N103" s="15">
        <f>'[1]TCE - ANEXO III - Preencher'!O112</f>
        <v>1.77</v>
      </c>
      <c r="O103" s="15">
        <f>'[1]TCE - ANEXO III - Preencher'!P112</f>
        <v>0</v>
      </c>
      <c r="P103" s="16">
        <f t="shared" si="8"/>
        <v>1.77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393.81720000000001</v>
      </c>
    </row>
    <row r="104" spans="1:28" x14ac:dyDescent="0.25">
      <c r="A104" s="8">
        <f>IFERROR(VLOOKUP(B104,'[1]DADOS (OCULTAR)'!$Q$3:$S$133,3,0),"")</f>
        <v>10739225002161</v>
      </c>
      <c r="B104" s="9" t="str">
        <f>'[1]TCE - ANEXO III - Preencher'!C113</f>
        <v>UPA OLINDA - C.G 001/2022</v>
      </c>
      <c r="C104" s="10"/>
      <c r="D104" s="11" t="str">
        <f>'[1]TCE - ANEXO III - Preencher'!E113</f>
        <v>HERALDO HENRIQUE DE ARRUDA JUNIO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2252-70</v>
      </c>
      <c r="G104" s="13">
        <f>IF('[1]TCE - ANEXO III - Preencher'!H113="","",'[1]TCE - ANEXO III - Preencher'!H113)</f>
        <v>44986</v>
      </c>
      <c r="H104" s="14">
        <f>'[1]TCE - ANEXO III - Preencher'!I113</f>
        <v>0</v>
      </c>
      <c r="I104" s="14">
        <f>'[1]TCE - ANEXO III - Preencher'!J113</f>
        <v>124.992</v>
      </c>
      <c r="J104" s="14">
        <f>'[1]TCE - ANEXO III - Preencher'!K113</f>
        <v>0</v>
      </c>
      <c r="K104" s="15">
        <f>'[1]TCE - ANEXO III - Preencher'!L113</f>
        <v>159.03</v>
      </c>
      <c r="L104" s="15">
        <f>'[1]TCE - ANEXO III - Preencher'!M113</f>
        <v>1.3</v>
      </c>
      <c r="M104" s="15">
        <f t="shared" si="7"/>
        <v>157.72999999999999</v>
      </c>
      <c r="N104" s="15">
        <f>'[1]TCE - ANEXO III - Preencher'!O113</f>
        <v>1.77</v>
      </c>
      <c r="O104" s="15">
        <f>'[1]TCE - ANEXO III - Preencher'!P113</f>
        <v>0</v>
      </c>
      <c r="P104" s="16">
        <f t="shared" si="8"/>
        <v>1.77</v>
      </c>
      <c r="Q104" s="15">
        <f>'[1]TCE - ANEXO III - Preencher'!R113</f>
        <v>126.109686</v>
      </c>
      <c r="R104" s="15">
        <f>'[1]TCE - ANEXO III - Preencher'!S113</f>
        <v>78.12</v>
      </c>
      <c r="S104" s="16">
        <f t="shared" si="9"/>
        <v>47.989685999999992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332.48168599999997</v>
      </c>
    </row>
    <row r="105" spans="1:28" x14ac:dyDescent="0.25">
      <c r="A105" s="8">
        <f>IFERROR(VLOOKUP(B105,'[1]DADOS (OCULTAR)'!$Q$3:$S$133,3,0),"")</f>
        <v>10739225002161</v>
      </c>
      <c r="B105" s="9" t="str">
        <f>'[1]TCE - ANEXO III - Preencher'!C114</f>
        <v>UPA OLINDA - C.G 001/2022</v>
      </c>
      <c r="C105" s="10"/>
      <c r="D105" s="11" t="str">
        <f>'[1]TCE - ANEXO III - Preencher'!E114</f>
        <v>HEVERTON CESAR DA SILVA RAMOS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2235-05</v>
      </c>
      <c r="G105" s="13">
        <f>IF('[1]TCE - ANEXO III - Preencher'!H114="","",'[1]TCE - ANEXO III - Preencher'!H114)</f>
        <v>44986</v>
      </c>
      <c r="H105" s="14">
        <f>'[1]TCE - ANEXO III - Preencher'!I114</f>
        <v>0</v>
      </c>
      <c r="I105" s="14">
        <f>'[1]TCE - ANEXO III - Preencher'!J114</f>
        <v>294.1592</v>
      </c>
      <c r="J105" s="14">
        <f>'[1]TCE - ANEXO III - Preencher'!K114</f>
        <v>0</v>
      </c>
      <c r="K105" s="15">
        <f>'[1]TCE - ANEXO III - Preencher'!L114</f>
        <v>159.03</v>
      </c>
      <c r="L105" s="15">
        <f>'[1]TCE - ANEXO III - Preencher'!M114</f>
        <v>2</v>
      </c>
      <c r="M105" s="15">
        <f t="shared" si="7"/>
        <v>157.03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451.18920000000003</v>
      </c>
    </row>
    <row r="106" spans="1:28" x14ac:dyDescent="0.25">
      <c r="A106" s="8">
        <f>IFERROR(VLOOKUP(B106,'[1]DADOS (OCULTAR)'!$Q$3:$S$133,3,0),"")</f>
        <v>10739225002161</v>
      </c>
      <c r="B106" s="9" t="str">
        <f>'[1]TCE - ANEXO III - Preencher'!C115</f>
        <v>UPA OLINDA - C.G 001/2022</v>
      </c>
      <c r="C106" s="10"/>
      <c r="D106" s="11" t="str">
        <f>'[1]TCE - ANEXO III - Preencher'!E115</f>
        <v>IDEILDO RIBEIRO TOZER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44986</v>
      </c>
      <c r="H106" s="14">
        <f>'[1]TCE - ANEXO III - Preencher'!I115</f>
        <v>0</v>
      </c>
      <c r="I106" s="14">
        <f>'[1]TCE - ANEXO III - Preencher'!J115</f>
        <v>124.992</v>
      </c>
      <c r="J106" s="14">
        <f>'[1]TCE - ANEXO III - Preencher'!K115</f>
        <v>0</v>
      </c>
      <c r="K106" s="15">
        <f>'[1]TCE - ANEXO III - Preencher'!L115</f>
        <v>159.03</v>
      </c>
      <c r="L106" s="15">
        <f>'[1]TCE - ANEXO III - Preencher'!M115</f>
        <v>1.3</v>
      </c>
      <c r="M106" s="15">
        <f t="shared" si="7"/>
        <v>157.72999999999999</v>
      </c>
      <c r="N106" s="15">
        <f>'[1]TCE - ANEXO III - Preencher'!O115</f>
        <v>1.77</v>
      </c>
      <c r="O106" s="15">
        <f>'[1]TCE - ANEXO III - Preencher'!P115</f>
        <v>0</v>
      </c>
      <c r="P106" s="16">
        <f t="shared" si="8"/>
        <v>1.77</v>
      </c>
      <c r="Q106" s="15">
        <f>'[1]TCE - ANEXO III - Preencher'!R115</f>
        <v>0</v>
      </c>
      <c r="R106" s="15">
        <f>'[1]TCE - ANEXO III - Preencher'!S115</f>
        <v>78.12</v>
      </c>
      <c r="S106" s="16">
        <f t="shared" si="9"/>
        <v>-78.12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206.37199999999996</v>
      </c>
    </row>
    <row r="107" spans="1:28" x14ac:dyDescent="0.25">
      <c r="A107" s="8">
        <f>IFERROR(VLOOKUP(B107,'[1]DADOS (OCULTAR)'!$Q$3:$S$133,3,0),"")</f>
        <v>10739225002161</v>
      </c>
      <c r="B107" s="9" t="str">
        <f>'[1]TCE - ANEXO III - Preencher'!C116</f>
        <v>UPA OLINDA - C.G 001/2022</v>
      </c>
      <c r="C107" s="10"/>
      <c r="D107" s="11" t="str">
        <f>'[1]TCE - ANEXO III - Preencher'!E116</f>
        <v>ISABELA DE PÁDUA BARBOSA</v>
      </c>
      <c r="E107" s="9" t="str">
        <f>IF('[1]TCE - ANEXO III - Preencher'!F116="4 - Assistência Odontológica","2 - Outros Profissionais da Saúde",'[1]TCE - ANEXO III - Preencher'!F116)</f>
        <v>1 - Médico</v>
      </c>
      <c r="F107" s="12" t="str">
        <f>'[1]TCE - ANEXO III - Preencher'!G116</f>
        <v>2251-24</v>
      </c>
      <c r="G107" s="13">
        <f>IF('[1]TCE - ANEXO III - Preencher'!H116="","",'[1]TCE - ANEXO III - Preencher'!H116)</f>
        <v>44986</v>
      </c>
      <c r="H107" s="14">
        <f>'[1]TCE - ANEXO III - Preencher'!I116</f>
        <v>0</v>
      </c>
      <c r="I107" s="14">
        <f>'[1]TCE - ANEXO III - Preencher'!J116</f>
        <v>721.87839999999994</v>
      </c>
      <c r="J107" s="14">
        <f>'[1]TCE - ANEXO III - Preencher'!K116</f>
        <v>0</v>
      </c>
      <c r="K107" s="15">
        <f>'[1]TCE - ANEXO III - Preencher'!L116</f>
        <v>159.03</v>
      </c>
      <c r="L107" s="15">
        <f>'[1]TCE - ANEXO III - Preencher'!M116</f>
        <v>8</v>
      </c>
      <c r="M107" s="15">
        <f t="shared" si="7"/>
        <v>151.03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872.90839999999992</v>
      </c>
    </row>
    <row r="108" spans="1:28" x14ac:dyDescent="0.25">
      <c r="A108" s="8">
        <f>IFERROR(VLOOKUP(B108,'[1]DADOS (OCULTAR)'!$Q$3:$S$133,3,0),"")</f>
        <v>10739225002161</v>
      </c>
      <c r="B108" s="9" t="str">
        <f>'[1]TCE - ANEXO III - Preencher'!C117</f>
        <v>UPA OLINDA - C.G 001/2022</v>
      </c>
      <c r="C108" s="10"/>
      <c r="D108" s="11" t="str">
        <f>'[1]TCE - ANEXO III - Preencher'!E117</f>
        <v>IVISON MEIRELES MONTEIRO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5143-10</v>
      </c>
      <c r="G108" s="13">
        <f>IF('[1]TCE - ANEXO III - Preencher'!H117="","",'[1]TCE - ANEXO III - Preencher'!H117)</f>
        <v>44986</v>
      </c>
      <c r="H108" s="14">
        <f>'[1]TCE - ANEXO III - Preencher'!I117</f>
        <v>0</v>
      </c>
      <c r="I108" s="14">
        <f>'[1]TCE - ANEXO III - Preencher'!J117</f>
        <v>124.992</v>
      </c>
      <c r="J108" s="14">
        <f>'[1]TCE - ANEXO III - Preencher'!K117</f>
        <v>0</v>
      </c>
      <c r="K108" s="15">
        <f>'[1]TCE - ANEXO III - Preencher'!L117</f>
        <v>159.03</v>
      </c>
      <c r="L108" s="15">
        <f>'[1]TCE - ANEXO III - Preencher'!M117</f>
        <v>1.3</v>
      </c>
      <c r="M108" s="15">
        <f t="shared" si="7"/>
        <v>157.72999999999999</v>
      </c>
      <c r="N108" s="15">
        <f>'[1]TCE - ANEXO III - Preencher'!O117</f>
        <v>1.77</v>
      </c>
      <c r="O108" s="15">
        <f>'[1]TCE - ANEXO III - Preencher'!P117</f>
        <v>0</v>
      </c>
      <c r="P108" s="16">
        <f t="shared" si="8"/>
        <v>1.77</v>
      </c>
      <c r="Q108" s="15">
        <f>'[1]TCE - ANEXO III - Preencher'!R117</f>
        <v>172.247376</v>
      </c>
      <c r="R108" s="15">
        <f>'[1]TCE - ANEXO III - Preencher'!S117</f>
        <v>78.12</v>
      </c>
      <c r="S108" s="16">
        <f t="shared" si="9"/>
        <v>94.127375999999998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378.61937599999999</v>
      </c>
    </row>
    <row r="109" spans="1:28" x14ac:dyDescent="0.25">
      <c r="A109" s="8">
        <f>IFERROR(VLOOKUP(B109,'[1]DADOS (OCULTAR)'!$Q$3:$S$133,3,0),"")</f>
        <v>10739225002161</v>
      </c>
      <c r="B109" s="9" t="str">
        <f>'[1]TCE - ANEXO III - Preencher'!C118</f>
        <v>UPA OLINDA - C.G 001/2022</v>
      </c>
      <c r="C109" s="10"/>
      <c r="D109" s="11" t="str">
        <f>'[1]TCE - ANEXO III - Preencher'!E118</f>
        <v>IZABELA DO SOCORRO SIQUEIRA NUNES</v>
      </c>
      <c r="E109" s="9" t="str">
        <f>IF('[1]TCE - ANEXO III - Preencher'!F118="4 - Assistência Odontológica","2 - Outros Profissionais da Saúde",'[1]TCE - ANEXO III - Preencher'!F118)</f>
        <v>1 - Médico</v>
      </c>
      <c r="F109" s="12" t="str">
        <f>'[1]TCE - ANEXO III - Preencher'!G118</f>
        <v>2251-25</v>
      </c>
      <c r="G109" s="13">
        <f>IF('[1]TCE - ANEXO III - Preencher'!H118="","",'[1]TCE - ANEXO III - Preencher'!H118)</f>
        <v>44986</v>
      </c>
      <c r="H109" s="14">
        <f>'[1]TCE - ANEXO III - Preencher'!I118</f>
        <v>0</v>
      </c>
      <c r="I109" s="14">
        <f>'[1]TCE - ANEXO III - Preencher'!J118</f>
        <v>967.27679999999998</v>
      </c>
      <c r="J109" s="14">
        <f>'[1]TCE - ANEXO III - Preencher'!K118</f>
        <v>0</v>
      </c>
      <c r="K109" s="15">
        <f>'[1]TCE - ANEXO III - Preencher'!L118</f>
        <v>159.03</v>
      </c>
      <c r="L109" s="15">
        <f>'[1]TCE - ANEXO III - Preencher'!M118</f>
        <v>8</v>
      </c>
      <c r="M109" s="15">
        <f t="shared" si="7"/>
        <v>151.03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1118.3068000000001</v>
      </c>
    </row>
    <row r="110" spans="1:28" x14ac:dyDescent="0.25">
      <c r="A110" s="8">
        <f>IFERROR(VLOOKUP(B110,'[1]DADOS (OCULTAR)'!$Q$3:$S$133,3,0),"")</f>
        <v>10739225002161</v>
      </c>
      <c r="B110" s="9" t="str">
        <f>'[1]TCE - ANEXO III - Preencher'!C119</f>
        <v>UPA OLINDA - C.G 001/2022</v>
      </c>
      <c r="C110" s="10"/>
      <c r="D110" s="11" t="str">
        <f>'[1]TCE - ANEXO III - Preencher'!E119</f>
        <v>JACIAN DE ANDRADE CAMPELLO SOBRAL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4110-10</v>
      </c>
      <c r="G110" s="13">
        <f>IF('[1]TCE - ANEXO III - Preencher'!H119="","",'[1]TCE - ANEXO III - Preencher'!H119)</f>
        <v>44986</v>
      </c>
      <c r="H110" s="14">
        <f>'[1]TCE - ANEXO III - Preencher'!I119</f>
        <v>0</v>
      </c>
      <c r="I110" s="14">
        <f>'[1]TCE - ANEXO III - Preencher'!J119</f>
        <v>120.16</v>
      </c>
      <c r="J110" s="14">
        <f>'[1]TCE - ANEXO III - Preencher'!K119</f>
        <v>0</v>
      </c>
      <c r="K110" s="15">
        <f>'[1]TCE - ANEXO III - Preencher'!L119</f>
        <v>159.03</v>
      </c>
      <c r="L110" s="15">
        <f>'[1]TCE - ANEXO III - Preencher'!M119</f>
        <v>1.3</v>
      </c>
      <c r="M110" s="15">
        <f t="shared" si="7"/>
        <v>157.72999999999999</v>
      </c>
      <c r="N110" s="15">
        <f>'[1]TCE - ANEXO III - Preencher'!O119</f>
        <v>1.77</v>
      </c>
      <c r="O110" s="15">
        <f>'[1]TCE - ANEXO III - Preencher'!P119</f>
        <v>0</v>
      </c>
      <c r="P110" s="16">
        <f t="shared" si="8"/>
        <v>1.77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279.65999999999997</v>
      </c>
    </row>
    <row r="111" spans="1:28" x14ac:dyDescent="0.25">
      <c r="A111" s="8">
        <f>IFERROR(VLOOKUP(B111,'[1]DADOS (OCULTAR)'!$Q$3:$S$133,3,0),"")</f>
        <v>10739225002161</v>
      </c>
      <c r="B111" s="9" t="str">
        <f>'[1]TCE - ANEXO III - Preencher'!C120</f>
        <v>UPA OLINDA - C.G 001/2022</v>
      </c>
      <c r="C111" s="10"/>
      <c r="D111" s="11" t="str">
        <f>'[1]TCE - ANEXO III - Preencher'!E120</f>
        <v>JACKELINE DA SILVA LIMA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44986</v>
      </c>
      <c r="H111" s="14">
        <f>'[1]TCE - ANEXO III - Preencher'!I120</f>
        <v>0</v>
      </c>
      <c r="I111" s="14">
        <f>'[1]TCE - ANEXO III - Preencher'!J120</f>
        <v>187.31360000000001</v>
      </c>
      <c r="J111" s="14">
        <f>'[1]TCE - ANEXO III - Preencher'!K120</f>
        <v>0</v>
      </c>
      <c r="K111" s="15">
        <f>'[1]TCE - ANEXO III - Preencher'!L120</f>
        <v>159.03</v>
      </c>
      <c r="L111" s="15">
        <f>'[1]TCE - ANEXO III - Preencher'!M120</f>
        <v>1.3</v>
      </c>
      <c r="M111" s="15">
        <f t="shared" si="7"/>
        <v>157.72999999999999</v>
      </c>
      <c r="N111" s="15">
        <f>'[1]TCE - ANEXO III - Preencher'!O120</f>
        <v>1.77</v>
      </c>
      <c r="O111" s="15">
        <f>'[1]TCE - ANEXO III - Preencher'!P120</f>
        <v>0</v>
      </c>
      <c r="P111" s="16">
        <f t="shared" si="8"/>
        <v>1.77</v>
      </c>
      <c r="Q111" s="15">
        <f>'[1]TCE - ANEXO III - Preencher'!R120</f>
        <v>172.247376</v>
      </c>
      <c r="R111" s="15">
        <f>'[1]TCE - ANEXO III - Preencher'!S120</f>
        <v>0</v>
      </c>
      <c r="S111" s="16">
        <f t="shared" si="9"/>
        <v>172.247376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519.06097599999998</v>
      </c>
    </row>
    <row r="112" spans="1:28" x14ac:dyDescent="0.25">
      <c r="A112" s="8">
        <f>IFERROR(VLOOKUP(B112,'[1]DADOS (OCULTAR)'!$Q$3:$S$133,3,0),"")</f>
        <v>10739225002161</v>
      </c>
      <c r="B112" s="9" t="str">
        <f>'[1]TCE - ANEXO III - Preencher'!C121</f>
        <v>UPA OLINDA - C.G 001/2022</v>
      </c>
      <c r="C112" s="10"/>
      <c r="D112" s="11" t="str">
        <f>'[1]TCE - ANEXO III - Preencher'!E121</f>
        <v>JAILMA DOS SANTOS SOUZA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44986</v>
      </c>
      <c r="H112" s="14">
        <f>'[1]TCE - ANEXO III - Preencher'!I121</f>
        <v>0</v>
      </c>
      <c r="I112" s="14">
        <f>'[1]TCE - ANEXO III - Preencher'!J121</f>
        <v>135.8304</v>
      </c>
      <c r="J112" s="14">
        <f>'[1]TCE - ANEXO III - Preencher'!K121</f>
        <v>0</v>
      </c>
      <c r="K112" s="15">
        <f>'[1]TCE - ANEXO III - Preencher'!L121</f>
        <v>159.03</v>
      </c>
      <c r="L112" s="15">
        <f>'[1]TCE - ANEXO III - Preencher'!M121</f>
        <v>1.3</v>
      </c>
      <c r="M112" s="15">
        <f t="shared" si="7"/>
        <v>157.72999999999999</v>
      </c>
      <c r="N112" s="15">
        <f>'[1]TCE - ANEXO III - Preencher'!O121</f>
        <v>1.77</v>
      </c>
      <c r="O112" s="15">
        <f>'[1]TCE - ANEXO III - Preencher'!P121</f>
        <v>0</v>
      </c>
      <c r="P112" s="16">
        <f t="shared" si="8"/>
        <v>1.77</v>
      </c>
      <c r="Q112" s="15">
        <f>'[1]TCE - ANEXO III - Preencher'!R121</f>
        <v>0</v>
      </c>
      <c r="R112" s="15">
        <f>'[1]TCE - ANEXO III - Preencher'!S121</f>
        <v>78.12</v>
      </c>
      <c r="S112" s="16">
        <f t="shared" si="9"/>
        <v>-78.12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217.21039999999994</v>
      </c>
    </row>
    <row r="113" spans="1:28" x14ac:dyDescent="0.25">
      <c r="A113" s="8">
        <f>IFERROR(VLOOKUP(B113,'[1]DADOS (OCULTAR)'!$Q$3:$S$133,3,0),"")</f>
        <v>10739225002161</v>
      </c>
      <c r="B113" s="9" t="str">
        <f>'[1]TCE - ANEXO III - Preencher'!C122</f>
        <v>UPA OLINDA - C.G 001/2022</v>
      </c>
      <c r="C113" s="10"/>
      <c r="D113" s="11" t="str">
        <f>'[1]TCE - ANEXO III - Preencher'!E122</f>
        <v>JAILSON HENRIQUE DA SILVA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7823-20</v>
      </c>
      <c r="G113" s="13">
        <f>IF('[1]TCE - ANEXO III - Preencher'!H122="","",'[1]TCE - ANEXO III - Preencher'!H122)</f>
        <v>44986</v>
      </c>
      <c r="H113" s="14">
        <f>'[1]TCE - ANEXO III - Preencher'!I122</f>
        <v>0</v>
      </c>
      <c r="I113" s="14">
        <f>'[1]TCE - ANEXO III - Preencher'!J122</f>
        <v>174.28479999999999</v>
      </c>
      <c r="J113" s="14">
        <f>'[1]TCE - ANEXO III - Preencher'!K122</f>
        <v>0</v>
      </c>
      <c r="K113" s="15">
        <f>'[1]TCE - ANEXO III - Preencher'!L122</f>
        <v>159.03</v>
      </c>
      <c r="L113" s="15">
        <f>'[1]TCE - ANEXO III - Preencher'!M122</f>
        <v>1.74</v>
      </c>
      <c r="M113" s="15">
        <f t="shared" si="7"/>
        <v>157.29</v>
      </c>
      <c r="N113" s="15">
        <f>'[1]TCE - ANEXO III - Preencher'!O122</f>
        <v>1.77</v>
      </c>
      <c r="O113" s="15">
        <f>'[1]TCE - ANEXO III - Preencher'!P122</f>
        <v>0</v>
      </c>
      <c r="P113" s="16">
        <f t="shared" si="8"/>
        <v>1.77</v>
      </c>
      <c r="Q113" s="15">
        <f>'[1]TCE - ANEXO III - Preencher'!R122</f>
        <v>168.14624800000001</v>
      </c>
      <c r="R113" s="15">
        <f>'[1]TCE - ANEXO III - Preencher'!S122</f>
        <v>0</v>
      </c>
      <c r="S113" s="16">
        <f t="shared" si="9"/>
        <v>168.14624800000001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501.49104799999998</v>
      </c>
    </row>
    <row r="114" spans="1:28" x14ac:dyDescent="0.25">
      <c r="A114" s="8">
        <f>IFERROR(VLOOKUP(B114,'[1]DADOS (OCULTAR)'!$Q$3:$S$133,3,0),"")</f>
        <v>10739225002161</v>
      </c>
      <c r="B114" s="9" t="str">
        <f>'[1]TCE - ANEXO III - Preencher'!C123</f>
        <v>UPA OLINDA - C.G 001/2022</v>
      </c>
      <c r="C114" s="10"/>
      <c r="D114" s="11" t="str">
        <f>'[1]TCE - ANEXO III - Preencher'!E123</f>
        <v>JAIRO GOMES DE MELO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3226-05</v>
      </c>
      <c r="G114" s="13">
        <f>IF('[1]TCE - ANEXO III - Preencher'!H123="","",'[1]TCE - ANEXO III - Preencher'!H123)</f>
        <v>44986</v>
      </c>
      <c r="H114" s="14">
        <f>'[1]TCE - ANEXO III - Preencher'!I123</f>
        <v>0</v>
      </c>
      <c r="I114" s="14">
        <f>'[1]TCE - ANEXO III - Preencher'!J123</f>
        <v>202.89360000000002</v>
      </c>
      <c r="J114" s="14">
        <f>'[1]TCE - ANEXO III - Preencher'!K123</f>
        <v>0</v>
      </c>
      <c r="K114" s="15">
        <f>'[1]TCE - ANEXO III - Preencher'!L123</f>
        <v>159.03</v>
      </c>
      <c r="L114" s="15">
        <f>'[1]TCE - ANEXO III - Preencher'!M123</f>
        <v>1.3</v>
      </c>
      <c r="M114" s="15">
        <f t="shared" si="7"/>
        <v>157.72999999999999</v>
      </c>
      <c r="N114" s="15">
        <f>'[1]TCE - ANEXO III - Preencher'!O123</f>
        <v>1.77</v>
      </c>
      <c r="O114" s="15">
        <f>'[1]TCE - ANEXO III - Preencher'!P123</f>
        <v>0</v>
      </c>
      <c r="P114" s="16">
        <f t="shared" si="8"/>
        <v>1.77</v>
      </c>
      <c r="Q114" s="15">
        <f>'[1]TCE - ANEXO III - Preencher'!R123</f>
        <v>0</v>
      </c>
      <c r="R114" s="15">
        <f>'[1]TCE - ANEXO III - Preencher'!S123</f>
        <v>78.12</v>
      </c>
      <c r="S114" s="16">
        <f t="shared" si="9"/>
        <v>-78.12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284.27359999999999</v>
      </c>
    </row>
    <row r="115" spans="1:28" x14ac:dyDescent="0.25">
      <c r="A115" s="8">
        <f>IFERROR(VLOOKUP(B115,'[1]DADOS (OCULTAR)'!$Q$3:$S$133,3,0),"")</f>
        <v>10739225002161</v>
      </c>
      <c r="B115" s="9" t="str">
        <f>'[1]TCE - ANEXO III - Preencher'!C124</f>
        <v>UPA OLINDA - C.G 001/2022</v>
      </c>
      <c r="C115" s="10"/>
      <c r="D115" s="11" t="str">
        <f>'[1]TCE - ANEXO III - Preencher'!E124</f>
        <v>JAKIANAIARA FERNANDES GOMES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2235-05</v>
      </c>
      <c r="G115" s="13">
        <f>IF('[1]TCE - ANEXO III - Preencher'!H124="","",'[1]TCE - ANEXO III - Preencher'!H124)</f>
        <v>44986</v>
      </c>
      <c r="H115" s="14">
        <f>'[1]TCE - ANEXO III - Preencher'!I124</f>
        <v>0</v>
      </c>
      <c r="I115" s="14">
        <f>'[1]TCE - ANEXO III - Preencher'!J124</f>
        <v>220.80240000000003</v>
      </c>
      <c r="J115" s="14">
        <f>'[1]TCE - ANEXO III - Preencher'!K124</f>
        <v>0</v>
      </c>
      <c r="K115" s="15">
        <f>'[1]TCE - ANEXO III - Preencher'!L124</f>
        <v>159.03</v>
      </c>
      <c r="L115" s="15">
        <f>'[1]TCE - ANEXO III - Preencher'!M124</f>
        <v>1.89</v>
      </c>
      <c r="M115" s="15">
        <f t="shared" si="7"/>
        <v>157.14000000000001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377.94240000000002</v>
      </c>
    </row>
    <row r="116" spans="1:28" x14ac:dyDescent="0.25">
      <c r="A116" s="8">
        <f>IFERROR(VLOOKUP(B116,'[1]DADOS (OCULTAR)'!$Q$3:$S$133,3,0),"")</f>
        <v>10739225002161</v>
      </c>
      <c r="B116" s="9" t="str">
        <f>'[1]TCE - ANEXO III - Preencher'!C125</f>
        <v>UPA OLINDA - C.G 001/2022</v>
      </c>
      <c r="C116" s="10"/>
      <c r="D116" s="11" t="str">
        <f>'[1]TCE - ANEXO III - Preencher'!E125</f>
        <v>JAKIELE BEM GOMES</v>
      </c>
      <c r="E116" s="9" t="str">
        <f>IF('[1]TCE - ANEXO III - Preencher'!F125="4 - Assistência Odontológica","2 - Outros Profissionais da Saúde",'[1]TCE - ANEXO III - Preencher'!F125)</f>
        <v>1 - Médico</v>
      </c>
      <c r="F116" s="12" t="str">
        <f>'[1]TCE - ANEXO III - Preencher'!G125</f>
        <v>2251-24</v>
      </c>
      <c r="G116" s="13">
        <f>IF('[1]TCE - ANEXO III - Preencher'!H125="","",'[1]TCE - ANEXO III - Preencher'!H125)</f>
        <v>44986</v>
      </c>
      <c r="H116" s="14">
        <f>'[1]TCE - ANEXO III - Preencher'!I125</f>
        <v>0</v>
      </c>
      <c r="I116" s="14">
        <f>'[1]TCE - ANEXO III - Preencher'!J125</f>
        <v>470.34559999999999</v>
      </c>
      <c r="J116" s="14">
        <f>'[1]TCE - ANEXO III - Preencher'!K125</f>
        <v>0</v>
      </c>
      <c r="K116" s="15">
        <f>'[1]TCE - ANEXO III - Preencher'!L125</f>
        <v>159.03</v>
      </c>
      <c r="L116" s="15">
        <f>'[1]TCE - ANEXO III - Preencher'!M125</f>
        <v>4</v>
      </c>
      <c r="M116" s="15">
        <f t="shared" si="7"/>
        <v>155.03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625.37559999999996</v>
      </c>
    </row>
    <row r="117" spans="1:28" x14ac:dyDescent="0.25">
      <c r="A117" s="8">
        <f>IFERROR(VLOOKUP(B117,'[1]DADOS (OCULTAR)'!$Q$3:$S$133,3,0),"")</f>
        <v>10739225002161</v>
      </c>
      <c r="B117" s="9" t="str">
        <f>'[1]TCE - ANEXO III - Preencher'!C126</f>
        <v>UPA OLINDA - C.G 001/2022</v>
      </c>
      <c r="C117" s="10"/>
      <c r="D117" s="11" t="str">
        <f>'[1]TCE - ANEXO III - Preencher'!E126</f>
        <v>JANAINA BARBOSA DE FRAGA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44986</v>
      </c>
      <c r="H117" s="14">
        <f>'[1]TCE - ANEXO III - Preencher'!I126</f>
        <v>0</v>
      </c>
      <c r="I117" s="14">
        <f>'[1]TCE - ANEXO III - Preencher'!J126</f>
        <v>169.68639999999999</v>
      </c>
      <c r="J117" s="14">
        <f>'[1]TCE - ANEXO III - Preencher'!K126</f>
        <v>0</v>
      </c>
      <c r="K117" s="15">
        <f>'[1]TCE - ANEXO III - Preencher'!L126</f>
        <v>159.03</v>
      </c>
      <c r="L117" s="15">
        <f>'[1]TCE - ANEXO III - Preencher'!M126</f>
        <v>1.3</v>
      </c>
      <c r="M117" s="15">
        <f t="shared" si="7"/>
        <v>157.72999999999999</v>
      </c>
      <c r="N117" s="15">
        <f>'[1]TCE - ANEXO III - Preencher'!O126</f>
        <v>1.77</v>
      </c>
      <c r="O117" s="15">
        <f>'[1]TCE - ANEXO III - Preencher'!P126</f>
        <v>0</v>
      </c>
      <c r="P117" s="16">
        <f t="shared" si="8"/>
        <v>1.77</v>
      </c>
      <c r="Q117" s="15">
        <f>'[1]TCE - ANEXO III - Preencher'!R126</f>
        <v>126.109686</v>
      </c>
      <c r="R117" s="15">
        <f>'[1]TCE - ANEXO III - Preencher'!S126</f>
        <v>0</v>
      </c>
      <c r="S117" s="16">
        <f t="shared" si="9"/>
        <v>126.109686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455.29608599999995</v>
      </c>
    </row>
    <row r="118" spans="1:28" x14ac:dyDescent="0.25">
      <c r="A118" s="8">
        <f>IFERROR(VLOOKUP(B118,'[1]DADOS (OCULTAR)'!$Q$3:$S$133,3,0),"")</f>
        <v>10739225002161</v>
      </c>
      <c r="B118" s="9" t="str">
        <f>'[1]TCE - ANEXO III - Preencher'!C127</f>
        <v>UPA OLINDA - C.G 001/2022</v>
      </c>
      <c r="C118" s="10"/>
      <c r="D118" s="11" t="str">
        <f>'[1]TCE - ANEXO III - Preencher'!E127</f>
        <v>JEREMIAS DE SOUZA SIMPLICIO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3251-05</v>
      </c>
      <c r="G118" s="13">
        <f>IF('[1]TCE - ANEXO III - Preencher'!H127="","",'[1]TCE - ANEXO III - Preencher'!H127)</f>
        <v>44986</v>
      </c>
      <c r="H118" s="14">
        <f>'[1]TCE - ANEXO III - Preencher'!I127</f>
        <v>0</v>
      </c>
      <c r="I118" s="14">
        <f>'[1]TCE - ANEXO III - Preencher'!J127</f>
        <v>135.15360000000001</v>
      </c>
      <c r="J118" s="14">
        <f>'[1]TCE - ANEXO III - Preencher'!K127</f>
        <v>0</v>
      </c>
      <c r="K118" s="15">
        <f>'[1]TCE - ANEXO III - Preencher'!L127</f>
        <v>159.03</v>
      </c>
      <c r="L118" s="15">
        <f>'[1]TCE - ANEXO III - Preencher'!M127</f>
        <v>1.3</v>
      </c>
      <c r="M118" s="15">
        <f t="shared" si="7"/>
        <v>157.72999999999999</v>
      </c>
      <c r="N118" s="15">
        <f>'[1]TCE - ANEXO III - Preencher'!O127</f>
        <v>1.77</v>
      </c>
      <c r="O118" s="15">
        <f>'[1]TCE - ANEXO III - Preencher'!P127</f>
        <v>0</v>
      </c>
      <c r="P118" s="16">
        <f t="shared" si="8"/>
        <v>1.77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294.65359999999998</v>
      </c>
    </row>
    <row r="119" spans="1:28" x14ac:dyDescent="0.25">
      <c r="A119" s="8">
        <f>IFERROR(VLOOKUP(B119,'[1]DADOS (OCULTAR)'!$Q$3:$S$133,3,0),"")</f>
        <v>10739225002161</v>
      </c>
      <c r="B119" s="9" t="str">
        <f>'[1]TCE - ANEXO III - Preencher'!C128</f>
        <v>UPA OLINDA - C.G 001/2022</v>
      </c>
      <c r="C119" s="10"/>
      <c r="D119" s="11" t="str">
        <f>'[1]TCE - ANEXO III - Preencher'!E128</f>
        <v>JESSIKA LIMA DE SOUZA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>
        <f>IF('[1]TCE - ANEXO III - Preencher'!H128="","",'[1]TCE - ANEXO III - Preencher'!H128)</f>
        <v>44986</v>
      </c>
      <c r="H119" s="14">
        <f>'[1]TCE - ANEXO III - Preencher'!I128</f>
        <v>0</v>
      </c>
      <c r="I119" s="14">
        <f>'[1]TCE - ANEXO III - Preencher'!J128</f>
        <v>124.992</v>
      </c>
      <c r="J119" s="14">
        <f>'[1]TCE - ANEXO III - Preencher'!K128</f>
        <v>0</v>
      </c>
      <c r="K119" s="15">
        <f>'[1]TCE - ANEXO III - Preencher'!L128</f>
        <v>159.03</v>
      </c>
      <c r="L119" s="15">
        <f>'[1]TCE - ANEXO III - Preencher'!M128</f>
        <v>1.3</v>
      </c>
      <c r="M119" s="15">
        <f t="shared" si="7"/>
        <v>157.72999999999999</v>
      </c>
      <c r="N119" s="15">
        <f>'[1]TCE - ANEXO III - Preencher'!O128</f>
        <v>1.77</v>
      </c>
      <c r="O119" s="15">
        <f>'[1]TCE - ANEXO III - Preencher'!P128</f>
        <v>0</v>
      </c>
      <c r="P119" s="16">
        <f t="shared" si="8"/>
        <v>1.77</v>
      </c>
      <c r="Q119" s="15">
        <f>'[1]TCE - ANEXO III - Preencher'!R128</f>
        <v>172.247376</v>
      </c>
      <c r="R119" s="15">
        <f>'[1]TCE - ANEXO III - Preencher'!S128</f>
        <v>78.12</v>
      </c>
      <c r="S119" s="16">
        <f t="shared" si="9"/>
        <v>94.127375999999998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378.61937599999999</v>
      </c>
    </row>
    <row r="120" spans="1:28" x14ac:dyDescent="0.25">
      <c r="A120" s="8">
        <f>IFERROR(VLOOKUP(B120,'[1]DADOS (OCULTAR)'!$Q$3:$S$133,3,0),"")</f>
        <v>10739225002161</v>
      </c>
      <c r="B120" s="9" t="str">
        <f>'[1]TCE - ANEXO III - Preencher'!C129</f>
        <v>UPA OLINDA - C.G 001/2022</v>
      </c>
      <c r="C120" s="10"/>
      <c r="D120" s="11" t="str">
        <f>'[1]TCE - ANEXO III - Preencher'!E129</f>
        <v>JOABE GOMES DO NASCIMENTO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5174-10</v>
      </c>
      <c r="G120" s="13">
        <f>IF('[1]TCE - ANEXO III - Preencher'!H129="","",'[1]TCE - ANEXO III - Preencher'!H129)</f>
        <v>44986</v>
      </c>
      <c r="H120" s="14">
        <f>'[1]TCE - ANEXO III - Preencher'!I129</f>
        <v>0</v>
      </c>
      <c r="I120" s="14">
        <f>'[1]TCE - ANEXO III - Preencher'!J129</f>
        <v>135.8304</v>
      </c>
      <c r="J120" s="14">
        <f>'[1]TCE - ANEXO III - Preencher'!K129</f>
        <v>0</v>
      </c>
      <c r="K120" s="15">
        <f>'[1]TCE - ANEXO III - Preencher'!L129</f>
        <v>159.03</v>
      </c>
      <c r="L120" s="15">
        <f>'[1]TCE - ANEXO III - Preencher'!M129</f>
        <v>1.3</v>
      </c>
      <c r="M120" s="15">
        <f t="shared" si="7"/>
        <v>157.72999999999999</v>
      </c>
      <c r="N120" s="15">
        <f>'[1]TCE - ANEXO III - Preencher'!O129</f>
        <v>1.77</v>
      </c>
      <c r="O120" s="15">
        <f>'[1]TCE - ANEXO III - Preencher'!P129</f>
        <v>0</v>
      </c>
      <c r="P120" s="16">
        <f t="shared" si="8"/>
        <v>1.77</v>
      </c>
      <c r="Q120" s="15">
        <f>'[1]TCE - ANEXO III - Preencher'!R129</f>
        <v>0</v>
      </c>
      <c r="R120" s="15">
        <f>'[1]TCE - ANEXO III - Preencher'!S129</f>
        <v>78.12</v>
      </c>
      <c r="S120" s="16">
        <f t="shared" si="9"/>
        <v>-78.12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217.21039999999994</v>
      </c>
    </row>
    <row r="121" spans="1:28" x14ac:dyDescent="0.25">
      <c r="A121" s="8">
        <f>IFERROR(VLOOKUP(B121,'[1]DADOS (OCULTAR)'!$Q$3:$S$133,3,0),"")</f>
        <v>10739225002161</v>
      </c>
      <c r="B121" s="9" t="str">
        <f>'[1]TCE - ANEXO III - Preencher'!C130</f>
        <v>UPA OLINDA - C.G 001/2022</v>
      </c>
      <c r="C121" s="10"/>
      <c r="D121" s="11" t="str">
        <f>'[1]TCE - ANEXO III - Preencher'!E130</f>
        <v>JOANA DALVA DE SOUSA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1422-10</v>
      </c>
      <c r="G121" s="13">
        <f>IF('[1]TCE - ANEXO III - Preencher'!H130="","",'[1]TCE - ANEXO III - Preencher'!H130)</f>
        <v>44986</v>
      </c>
      <c r="H121" s="14">
        <f>'[1]TCE - ANEXO III - Preencher'!I130</f>
        <v>0</v>
      </c>
      <c r="I121" s="14">
        <f>'[1]TCE - ANEXO III - Preencher'!J130</f>
        <v>292.28560000000004</v>
      </c>
      <c r="J121" s="14">
        <f>'[1]TCE - ANEXO III - Preencher'!K130</f>
        <v>0</v>
      </c>
      <c r="K121" s="15">
        <f>'[1]TCE - ANEXO III - Preencher'!L130</f>
        <v>159.03</v>
      </c>
      <c r="L121" s="15">
        <f>'[1]TCE - ANEXO III - Preencher'!M130</f>
        <v>3.65</v>
      </c>
      <c r="M121" s="15">
        <f t="shared" si="7"/>
        <v>155.38</v>
      </c>
      <c r="N121" s="15">
        <f>'[1]TCE - ANEXO III - Preencher'!O130</f>
        <v>1.77</v>
      </c>
      <c r="O121" s="15">
        <f>'[1]TCE - ANEXO III - Preencher'!P130</f>
        <v>0</v>
      </c>
      <c r="P121" s="16">
        <f t="shared" si="8"/>
        <v>1.77</v>
      </c>
      <c r="Q121" s="15">
        <f>'[1]TCE - ANEXO III - Preencher'!R130</f>
        <v>0</v>
      </c>
      <c r="R121" s="15">
        <f>'[1]TCE - ANEXO III - Preencher'!S130</f>
        <v>219.21</v>
      </c>
      <c r="S121" s="16">
        <f t="shared" si="9"/>
        <v>-219.21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230.22560000000001</v>
      </c>
    </row>
    <row r="122" spans="1:28" x14ac:dyDescent="0.25">
      <c r="A122" s="8">
        <f>IFERROR(VLOOKUP(B122,'[1]DADOS (OCULTAR)'!$Q$3:$S$133,3,0),"")</f>
        <v>10739225002161</v>
      </c>
      <c r="B122" s="9" t="str">
        <f>'[1]TCE - ANEXO III - Preencher'!C131</f>
        <v>UPA OLINDA - C.G 001/2022</v>
      </c>
      <c r="C122" s="10"/>
      <c r="D122" s="11" t="str">
        <f>'[1]TCE - ANEXO III - Preencher'!E131</f>
        <v>JOANA KARINA LEITE PEIXOTO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5152-05</v>
      </c>
      <c r="G122" s="13">
        <f>IF('[1]TCE - ANEXO III - Preencher'!H131="","",'[1]TCE - ANEXO III - Preencher'!H131)</f>
        <v>44986</v>
      </c>
      <c r="H122" s="14">
        <f>'[1]TCE - ANEXO III - Preencher'!I131</f>
        <v>0</v>
      </c>
      <c r="I122" s="14">
        <f>'[1]TCE - ANEXO III - Preencher'!J131</f>
        <v>179.5968</v>
      </c>
      <c r="J122" s="14">
        <f>'[1]TCE - ANEXO III - Preencher'!K131</f>
        <v>0</v>
      </c>
      <c r="K122" s="15">
        <f>'[1]TCE - ANEXO III - Preencher'!L131</f>
        <v>159.03</v>
      </c>
      <c r="L122" s="15">
        <f>'[1]TCE - ANEXO III - Preencher'!M131</f>
        <v>1.3</v>
      </c>
      <c r="M122" s="15">
        <f t="shared" si="7"/>
        <v>157.72999999999999</v>
      </c>
      <c r="N122" s="15">
        <f>'[1]TCE - ANEXO III - Preencher'!O131</f>
        <v>1.77</v>
      </c>
      <c r="O122" s="15">
        <f>'[1]TCE - ANEXO III - Preencher'!P131</f>
        <v>0</v>
      </c>
      <c r="P122" s="16">
        <f t="shared" si="8"/>
        <v>1.77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339.09679999999997</v>
      </c>
    </row>
    <row r="123" spans="1:28" x14ac:dyDescent="0.25">
      <c r="A123" s="8">
        <f>IFERROR(VLOOKUP(B123,'[1]DADOS (OCULTAR)'!$Q$3:$S$133,3,0),"")</f>
        <v>10739225002161</v>
      </c>
      <c r="B123" s="9" t="str">
        <f>'[1]TCE - ANEXO III - Preencher'!C132</f>
        <v>UPA OLINDA - C.G 001/2022</v>
      </c>
      <c r="C123" s="10"/>
      <c r="D123" s="11" t="str">
        <f>'[1]TCE - ANEXO III - Preencher'!E132</f>
        <v>JOAO AGRICIO COSTA DE FRANCA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3241-15</v>
      </c>
      <c r="G123" s="13">
        <f>IF('[1]TCE - ANEXO III - Preencher'!H132="","",'[1]TCE - ANEXO III - Preencher'!H132)</f>
        <v>44986</v>
      </c>
      <c r="H123" s="14">
        <f>'[1]TCE - ANEXO III - Preencher'!I132</f>
        <v>0</v>
      </c>
      <c r="I123" s="14">
        <f>'[1]TCE - ANEXO III - Preencher'!J132</f>
        <v>267.92720000000003</v>
      </c>
      <c r="J123" s="14">
        <f>'[1]TCE - ANEXO III - Preencher'!K132</f>
        <v>0</v>
      </c>
      <c r="K123" s="15">
        <f>'[1]TCE - ANEXO III - Preencher'!L132</f>
        <v>159.03</v>
      </c>
      <c r="L123" s="15">
        <f>'[1]TCE - ANEXO III - Preencher'!M132</f>
        <v>2.31</v>
      </c>
      <c r="M123" s="15">
        <f t="shared" si="7"/>
        <v>156.72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424.6472</v>
      </c>
    </row>
    <row r="124" spans="1:28" x14ac:dyDescent="0.25">
      <c r="A124" s="8">
        <f>IFERROR(VLOOKUP(B124,'[1]DADOS (OCULTAR)'!$Q$3:$S$133,3,0),"")</f>
        <v>10739225002161</v>
      </c>
      <c r="B124" s="9" t="str">
        <f>'[1]TCE - ANEXO III - Preencher'!C133</f>
        <v>UPA OLINDA - C.G 001/2022</v>
      </c>
      <c r="C124" s="10"/>
      <c r="D124" s="11" t="str">
        <f>'[1]TCE - ANEXO III - Preencher'!E133</f>
        <v>JOÃO PAULO PEREIRA DASILVA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5174-10</v>
      </c>
      <c r="G124" s="13">
        <f>IF('[1]TCE - ANEXO III - Preencher'!H133="","",'[1]TCE - ANEXO III - Preencher'!H133)</f>
        <v>44986</v>
      </c>
      <c r="H124" s="14">
        <f>'[1]TCE - ANEXO III - Preencher'!I133</f>
        <v>0</v>
      </c>
      <c r="I124" s="14">
        <f>'[1]TCE - ANEXO III - Preencher'!J133</f>
        <v>104.16</v>
      </c>
      <c r="J124" s="14">
        <f>'[1]TCE - ANEXO III - Preencher'!K133</f>
        <v>0</v>
      </c>
      <c r="K124" s="15">
        <f>'[1]TCE - ANEXO III - Preencher'!L133</f>
        <v>159.03</v>
      </c>
      <c r="L124" s="15">
        <f>'[1]TCE - ANEXO III - Preencher'!M133</f>
        <v>1.3</v>
      </c>
      <c r="M124" s="15">
        <f t="shared" si="7"/>
        <v>157.72999999999999</v>
      </c>
      <c r="N124" s="15">
        <f>'[1]TCE - ANEXO III - Preencher'!O133</f>
        <v>1.77</v>
      </c>
      <c r="O124" s="15">
        <f>'[1]TCE - ANEXO III - Preencher'!P133</f>
        <v>0</v>
      </c>
      <c r="P124" s="16">
        <f t="shared" si="8"/>
        <v>1.77</v>
      </c>
      <c r="Q124" s="15">
        <f>'[1]TCE - ANEXO III - Preencher'!R133</f>
        <v>126.109686</v>
      </c>
      <c r="R124" s="15">
        <f>'[1]TCE - ANEXO III - Preencher'!S133</f>
        <v>78.12</v>
      </c>
      <c r="S124" s="16">
        <f t="shared" si="9"/>
        <v>47.989685999999992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311.64968599999997</v>
      </c>
    </row>
    <row r="125" spans="1:28" x14ac:dyDescent="0.25">
      <c r="A125" s="8">
        <f>IFERROR(VLOOKUP(B125,'[1]DADOS (OCULTAR)'!$Q$3:$S$133,3,0),"")</f>
        <v>10739225002161</v>
      </c>
      <c r="B125" s="9" t="str">
        <f>'[1]TCE - ANEXO III - Preencher'!C134</f>
        <v>UPA OLINDA - C.G 001/2022</v>
      </c>
      <c r="C125" s="10"/>
      <c r="D125" s="11" t="str">
        <f>'[1]TCE - ANEXO III - Preencher'!E134</f>
        <v>JOSE FERREIRA BASTOS NETO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4221-05</v>
      </c>
      <c r="G125" s="13">
        <f>IF('[1]TCE - ANEXO III - Preencher'!H134="","",'[1]TCE - ANEXO III - Preencher'!H134)</f>
        <v>44986</v>
      </c>
      <c r="H125" s="14">
        <f>'[1]TCE - ANEXO III - Preencher'!I134</f>
        <v>0</v>
      </c>
      <c r="I125" s="14">
        <f>'[1]TCE - ANEXO III - Preencher'!J134</f>
        <v>124.992</v>
      </c>
      <c r="J125" s="14">
        <f>'[1]TCE - ANEXO III - Preencher'!K134</f>
        <v>0</v>
      </c>
      <c r="K125" s="15">
        <f>'[1]TCE - ANEXO III - Preencher'!L134</f>
        <v>159.03</v>
      </c>
      <c r="L125" s="15">
        <f>'[1]TCE - ANEXO III - Preencher'!M134</f>
        <v>1.3</v>
      </c>
      <c r="M125" s="15">
        <f t="shared" si="7"/>
        <v>157.72999999999999</v>
      </c>
      <c r="N125" s="15">
        <f>'[1]TCE - ANEXO III - Preencher'!O134</f>
        <v>1.77</v>
      </c>
      <c r="O125" s="15">
        <f>'[1]TCE - ANEXO III - Preencher'!P134</f>
        <v>0</v>
      </c>
      <c r="P125" s="16">
        <f t="shared" si="8"/>
        <v>1.77</v>
      </c>
      <c r="Q125" s="15">
        <f>'[1]TCE - ANEXO III - Preencher'!R134</f>
        <v>126.109686</v>
      </c>
      <c r="R125" s="15">
        <f>'[1]TCE - ANEXO III - Preencher'!S134</f>
        <v>0</v>
      </c>
      <c r="S125" s="16">
        <f t="shared" si="9"/>
        <v>126.109686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410.60168599999997</v>
      </c>
    </row>
    <row r="126" spans="1:28" x14ac:dyDescent="0.25">
      <c r="A126" s="8">
        <f>IFERROR(VLOOKUP(B126,'[1]DADOS (OCULTAR)'!$Q$3:$S$133,3,0),"")</f>
        <v>10739225002161</v>
      </c>
      <c r="B126" s="9" t="str">
        <f>'[1]TCE - ANEXO III - Preencher'!C135</f>
        <v>UPA OLINDA - C.G 001/2022</v>
      </c>
      <c r="C126" s="10"/>
      <c r="D126" s="11" t="str">
        <f>'[1]TCE - ANEXO III - Preencher'!E135</f>
        <v>JOSE VICENTE FERREIRA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7664-20</v>
      </c>
      <c r="G126" s="13">
        <f>IF('[1]TCE - ANEXO III - Preencher'!H135="","",'[1]TCE - ANEXO III - Preencher'!H135)</f>
        <v>44986</v>
      </c>
      <c r="H126" s="14">
        <f>'[1]TCE - ANEXO III - Preencher'!I135</f>
        <v>0</v>
      </c>
      <c r="I126" s="14">
        <f>'[1]TCE - ANEXO III - Preencher'!J135</f>
        <v>212.47280000000001</v>
      </c>
      <c r="J126" s="14">
        <f>'[1]TCE - ANEXO III - Preencher'!K135</f>
        <v>0</v>
      </c>
      <c r="K126" s="15">
        <f>'[1]TCE - ANEXO III - Preencher'!L135</f>
        <v>159.03</v>
      </c>
      <c r="L126" s="15">
        <f>'[1]TCE - ANEXO III - Preencher'!M135</f>
        <v>1.3</v>
      </c>
      <c r="M126" s="15">
        <f t="shared" si="7"/>
        <v>157.72999999999999</v>
      </c>
      <c r="N126" s="15">
        <f>'[1]TCE - ANEXO III - Preencher'!O135</f>
        <v>1.77</v>
      </c>
      <c r="O126" s="15">
        <f>'[1]TCE - ANEXO III - Preencher'!P135</f>
        <v>0</v>
      </c>
      <c r="P126" s="16">
        <f t="shared" si="8"/>
        <v>1.77</v>
      </c>
      <c r="Q126" s="15">
        <f>'[1]TCE - ANEXO III - Preencher'!R135</f>
        <v>184.9608728</v>
      </c>
      <c r="R126" s="15">
        <f>'[1]TCE - ANEXO III - Preencher'!S135</f>
        <v>0</v>
      </c>
      <c r="S126" s="16">
        <f t="shared" si="9"/>
        <v>184.9608728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556.93367280000007</v>
      </c>
    </row>
    <row r="127" spans="1:28" x14ac:dyDescent="0.25">
      <c r="A127" s="8">
        <f>IFERROR(VLOOKUP(B127,'[1]DADOS (OCULTAR)'!$Q$3:$S$133,3,0),"")</f>
        <v>10739225002161</v>
      </c>
      <c r="B127" s="9" t="str">
        <f>'[1]TCE - ANEXO III - Preencher'!C136</f>
        <v>UPA OLINDA - C.G 001/2022</v>
      </c>
      <c r="C127" s="10"/>
      <c r="D127" s="11" t="str">
        <f>'[1]TCE - ANEXO III - Preencher'!E136</f>
        <v>JOSE WELLINGTON DA SILVA PEREIRA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>
        <f>IF('[1]TCE - ANEXO III - Preencher'!H136="","",'[1]TCE - ANEXO III - Preencher'!H136)</f>
        <v>44986</v>
      </c>
      <c r="H127" s="14">
        <f>'[1]TCE - ANEXO III - Preencher'!I136</f>
        <v>0</v>
      </c>
      <c r="I127" s="14">
        <f>'[1]TCE - ANEXO III - Preencher'!J136</f>
        <v>124.992</v>
      </c>
      <c r="J127" s="14">
        <f>'[1]TCE - ANEXO III - Preencher'!K136</f>
        <v>0</v>
      </c>
      <c r="K127" s="15">
        <f>'[1]TCE - ANEXO III - Preencher'!L136</f>
        <v>159.03</v>
      </c>
      <c r="L127" s="15">
        <f>'[1]TCE - ANEXO III - Preencher'!M136</f>
        <v>1.3</v>
      </c>
      <c r="M127" s="15">
        <f t="shared" si="7"/>
        <v>157.72999999999999</v>
      </c>
      <c r="N127" s="15">
        <f>'[1]TCE - ANEXO III - Preencher'!O136</f>
        <v>1.77</v>
      </c>
      <c r="O127" s="15">
        <f>'[1]TCE - ANEXO III - Preencher'!P136</f>
        <v>0</v>
      </c>
      <c r="P127" s="16">
        <f t="shared" si="8"/>
        <v>1.77</v>
      </c>
      <c r="Q127" s="15">
        <f>'[1]TCE - ANEXO III - Preencher'!R136</f>
        <v>0</v>
      </c>
      <c r="R127" s="15">
        <f>'[1]TCE - ANEXO III - Preencher'!S136</f>
        <v>78.12</v>
      </c>
      <c r="S127" s="16">
        <f t="shared" si="9"/>
        <v>-78.12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206.37199999999996</v>
      </c>
    </row>
    <row r="128" spans="1:28" x14ac:dyDescent="0.25">
      <c r="A128" s="8">
        <f>IFERROR(VLOOKUP(B128,'[1]DADOS (OCULTAR)'!$Q$3:$S$133,3,0),"")</f>
        <v>10739225002161</v>
      </c>
      <c r="B128" s="9" t="str">
        <f>'[1]TCE - ANEXO III - Preencher'!C137</f>
        <v>UPA OLINDA - C.G 001/2022</v>
      </c>
      <c r="C128" s="10"/>
      <c r="D128" s="11" t="str">
        <f>'[1]TCE - ANEXO III - Preencher'!E137</f>
        <v xml:space="preserve"> JOSE WILLIAM DE ARAUJO FARIAS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3241-20</v>
      </c>
      <c r="G128" s="13">
        <f>IF('[1]TCE - ANEXO III - Preencher'!H137="","",'[1]TCE - ANEXO III - Preencher'!H137)</f>
        <v>44986</v>
      </c>
      <c r="H128" s="14">
        <f>'[1]TCE - ANEXO III - Preencher'!I137</f>
        <v>0</v>
      </c>
      <c r="I128" s="14">
        <f>'[1]TCE - ANEXO III - Preencher'!J137</f>
        <v>267.92720000000003</v>
      </c>
      <c r="J128" s="14">
        <f>'[1]TCE - ANEXO III - Preencher'!K137</f>
        <v>0</v>
      </c>
      <c r="K128" s="15">
        <f>'[1]TCE - ANEXO III - Preencher'!L137</f>
        <v>159.03</v>
      </c>
      <c r="L128" s="15">
        <f>'[1]TCE - ANEXO III - Preencher'!M137</f>
        <v>2.31</v>
      </c>
      <c r="M128" s="15">
        <f t="shared" si="7"/>
        <v>156.72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424.6472</v>
      </c>
    </row>
    <row r="129" spans="1:28" x14ac:dyDescent="0.25">
      <c r="A129" s="8">
        <f>IFERROR(VLOOKUP(B129,'[1]DADOS (OCULTAR)'!$Q$3:$S$133,3,0),"")</f>
        <v>10739225002161</v>
      </c>
      <c r="B129" s="9" t="str">
        <f>'[1]TCE - ANEXO III - Preencher'!C138</f>
        <v>UPA OLINDA - C.G 001/2022</v>
      </c>
      <c r="C129" s="10"/>
      <c r="D129" s="11" t="str">
        <f>'[1]TCE - ANEXO III - Preencher'!E138</f>
        <v>JOSEFA JANAINA CURVELO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>
        <f>IF('[1]TCE - ANEXO III - Preencher'!H138="","",'[1]TCE - ANEXO III - Preencher'!H138)</f>
        <v>44986</v>
      </c>
      <c r="H129" s="14">
        <f>'[1]TCE - ANEXO III - Preencher'!I138</f>
        <v>0</v>
      </c>
      <c r="I129" s="14">
        <f>'[1]TCE - ANEXO III - Preencher'!J138</f>
        <v>167.05360000000002</v>
      </c>
      <c r="J129" s="14">
        <f>'[1]TCE - ANEXO III - Preencher'!K138</f>
        <v>0</v>
      </c>
      <c r="K129" s="15">
        <f>'[1]TCE - ANEXO III - Preencher'!L138</f>
        <v>159.03</v>
      </c>
      <c r="L129" s="15">
        <f>'[1]TCE - ANEXO III - Preencher'!M138</f>
        <v>1.83</v>
      </c>
      <c r="M129" s="15">
        <f t="shared" si="7"/>
        <v>157.19999999999999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172.247376</v>
      </c>
      <c r="R129" s="15">
        <f>'[1]TCE - ANEXO III - Preencher'!S138</f>
        <v>0</v>
      </c>
      <c r="S129" s="16">
        <f t="shared" si="9"/>
        <v>172.247376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496.50097600000004</v>
      </c>
    </row>
    <row r="130" spans="1:28" x14ac:dyDescent="0.25">
      <c r="A130" s="8">
        <f>IFERROR(VLOOKUP(B130,'[1]DADOS (OCULTAR)'!$Q$3:$S$133,3,0),"")</f>
        <v>10739225002161</v>
      </c>
      <c r="B130" s="9" t="str">
        <f>'[1]TCE - ANEXO III - Preencher'!C139</f>
        <v>UPA OLINDA - C.G 001/2022</v>
      </c>
      <c r="C130" s="10"/>
      <c r="D130" s="11" t="str">
        <f>'[1]TCE - ANEXO III - Preencher'!E139</f>
        <v>JOSELI CAVALCANTE DE ANDRADE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>
        <f>IF('[1]TCE - ANEXO III - Preencher'!H139="","",'[1]TCE - ANEXO III - Preencher'!H139)</f>
        <v>44986</v>
      </c>
      <c r="H130" s="14">
        <f>'[1]TCE - ANEXO III - Preencher'!I139</f>
        <v>0</v>
      </c>
      <c r="I130" s="14">
        <f>'[1]TCE - ANEXO III - Preencher'!J139</f>
        <v>131.19759999999999</v>
      </c>
      <c r="J130" s="14">
        <f>'[1]TCE - ANEXO III - Preencher'!K139</f>
        <v>0</v>
      </c>
      <c r="K130" s="15">
        <f>'[1]TCE - ANEXO III - Preencher'!L139</f>
        <v>159.03</v>
      </c>
      <c r="L130" s="15">
        <f>'[1]TCE - ANEXO III - Preencher'!M139</f>
        <v>1.3</v>
      </c>
      <c r="M130" s="15">
        <f t="shared" si="7"/>
        <v>157.72999999999999</v>
      </c>
      <c r="N130" s="15">
        <f>'[1]TCE - ANEXO III - Preencher'!O139</f>
        <v>1.77</v>
      </c>
      <c r="O130" s="15">
        <f>'[1]TCE - ANEXO III - Preencher'!P139</f>
        <v>0</v>
      </c>
      <c r="P130" s="16">
        <f t="shared" si="8"/>
        <v>1.77</v>
      </c>
      <c r="Q130" s="15">
        <f>'[1]TCE - ANEXO III - Preencher'!R139</f>
        <v>0</v>
      </c>
      <c r="R130" s="15">
        <f>'[1]TCE - ANEXO III - Preencher'!S139</f>
        <v>78.12</v>
      </c>
      <c r="S130" s="16">
        <f t="shared" si="9"/>
        <v>-78.12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212.57759999999996</v>
      </c>
    </row>
    <row r="131" spans="1:28" x14ac:dyDescent="0.25">
      <c r="A131" s="8">
        <f>IFERROR(VLOOKUP(B131,'[1]DADOS (OCULTAR)'!$Q$3:$S$133,3,0),"")</f>
        <v>10739225002161</v>
      </c>
      <c r="B131" s="9" t="str">
        <f>'[1]TCE - ANEXO III - Preencher'!C140</f>
        <v>UPA OLINDA - C.G 001/2022</v>
      </c>
      <c r="C131" s="10"/>
      <c r="D131" s="11" t="str">
        <f>'[1]TCE - ANEXO III - Preencher'!E140</f>
        <v>JOSELIA MARIA DE BRITO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44986</v>
      </c>
      <c r="H131" s="14">
        <f>'[1]TCE - ANEXO III - Preencher'!I140</f>
        <v>0</v>
      </c>
      <c r="I131" s="14">
        <f>'[1]TCE - ANEXO III - Preencher'!J140</f>
        <v>190.51840000000001</v>
      </c>
      <c r="J131" s="14">
        <f>'[1]TCE - ANEXO III - Preencher'!K140</f>
        <v>0</v>
      </c>
      <c r="K131" s="15">
        <f>'[1]TCE - ANEXO III - Preencher'!L140</f>
        <v>159.03</v>
      </c>
      <c r="L131" s="15">
        <f>'[1]TCE - ANEXO III - Preencher'!M140</f>
        <v>1.3</v>
      </c>
      <c r="M131" s="15">
        <f t="shared" si="7"/>
        <v>157.72999999999999</v>
      </c>
      <c r="N131" s="15">
        <f>'[1]TCE - ANEXO III - Preencher'!O140</f>
        <v>1.77</v>
      </c>
      <c r="O131" s="15">
        <f>'[1]TCE - ANEXO III - Preencher'!P140</f>
        <v>0</v>
      </c>
      <c r="P131" s="16">
        <f t="shared" si="8"/>
        <v>1.77</v>
      </c>
      <c r="Q131" s="15">
        <f>'[1]TCE - ANEXO III - Preencher'!R140</f>
        <v>0</v>
      </c>
      <c r="R131" s="15">
        <f>'[1]TCE - ANEXO III - Preencher'!S140</f>
        <v>78.12</v>
      </c>
      <c r="S131" s="16">
        <f t="shared" si="9"/>
        <v>-78.12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271.89839999999998</v>
      </c>
    </row>
    <row r="132" spans="1:28" x14ac:dyDescent="0.25">
      <c r="A132" s="8">
        <f>IFERROR(VLOOKUP(B132,'[1]DADOS (OCULTAR)'!$Q$3:$S$133,3,0),"")</f>
        <v>10739225002161</v>
      </c>
      <c r="B132" s="9" t="str">
        <f>'[1]TCE - ANEXO III - Preencher'!C141</f>
        <v>UPA OLINDA - C.G 001/2022</v>
      </c>
      <c r="C132" s="10"/>
      <c r="D132" s="11" t="str">
        <f>'[1]TCE - ANEXO III - Preencher'!E141</f>
        <v>JOZIMO ALVES FEITOSA NETO</v>
      </c>
      <c r="E132" s="9" t="str">
        <f>IF('[1]TCE - ANEXO III - Preencher'!F141="4 - Assistência Odontológica","2 - Outros Profissionais da Saúde",'[1]TCE - ANEXO III - Preencher'!F141)</f>
        <v>1 - Médico</v>
      </c>
      <c r="F132" s="12" t="str">
        <f>'[1]TCE - ANEXO III - Preencher'!G141</f>
        <v>2251-25</v>
      </c>
      <c r="G132" s="13">
        <f>IF('[1]TCE - ANEXO III - Preencher'!H141="","",'[1]TCE - ANEXO III - Preencher'!H141)</f>
        <v>44986</v>
      </c>
      <c r="H132" s="14">
        <f>'[1]TCE - ANEXO III - Preencher'!I141</f>
        <v>0</v>
      </c>
      <c r="I132" s="14">
        <f>'[1]TCE - ANEXO III - Preencher'!J141</f>
        <v>340.83199999999999</v>
      </c>
      <c r="J132" s="14">
        <f>'[1]TCE - ANEXO III - Preencher'!K141</f>
        <v>0</v>
      </c>
      <c r="K132" s="15">
        <f>'[1]TCE - ANEXO III - Preencher'!L141</f>
        <v>159.03</v>
      </c>
      <c r="L132" s="15">
        <f>'[1]TCE - ANEXO III - Preencher'!M141</f>
        <v>4</v>
      </c>
      <c r="M132" s="15">
        <f t="shared" ref="M132:M195" si="13">K132-L132</f>
        <v>155.03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149.17853099999999</v>
      </c>
      <c r="R132" s="15">
        <f>'[1]TCE - ANEXO III - Preencher'!S141</f>
        <v>0</v>
      </c>
      <c r="S132" s="16">
        <f t="shared" ref="S132:S195" si="15">Q132-R132</f>
        <v>149.17853099999999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645.04053099999999</v>
      </c>
    </row>
    <row r="133" spans="1:28" x14ac:dyDescent="0.25">
      <c r="A133" s="8">
        <f>IFERROR(VLOOKUP(B133,'[1]DADOS (OCULTAR)'!$Q$3:$S$133,3,0),"")</f>
        <v>10739225002161</v>
      </c>
      <c r="B133" s="9" t="str">
        <f>'[1]TCE - ANEXO III - Preencher'!C142</f>
        <v>UPA OLINDA - C.G 001/2022</v>
      </c>
      <c r="C133" s="10"/>
      <c r="D133" s="11" t="str">
        <f>'[1]TCE - ANEXO III - Preencher'!E142</f>
        <v>JUCILEIDE GABRIEL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>
        <f>IF('[1]TCE - ANEXO III - Preencher'!H142="","",'[1]TCE - ANEXO III - Preencher'!H142)</f>
        <v>44986</v>
      </c>
      <c r="H133" s="14">
        <f>'[1]TCE - ANEXO III - Preencher'!I142</f>
        <v>0</v>
      </c>
      <c r="I133" s="14">
        <f>'[1]TCE - ANEXO III - Preencher'!J142</f>
        <v>208.32</v>
      </c>
      <c r="J133" s="14">
        <f>'[1]TCE - ANEXO III - Preencher'!K142</f>
        <v>0</v>
      </c>
      <c r="K133" s="15">
        <f>'[1]TCE - ANEXO III - Preencher'!L142</f>
        <v>159.03</v>
      </c>
      <c r="L133" s="15">
        <f>'[1]TCE - ANEXO III - Preencher'!M142</f>
        <v>1.3</v>
      </c>
      <c r="M133" s="15">
        <f t="shared" si="13"/>
        <v>157.72999999999999</v>
      </c>
      <c r="N133" s="15">
        <f>'[1]TCE - ANEXO III - Preencher'!O142</f>
        <v>1.77</v>
      </c>
      <c r="O133" s="15">
        <f>'[1]TCE - ANEXO III - Preencher'!P142</f>
        <v>0</v>
      </c>
      <c r="P133" s="16">
        <f t="shared" si="14"/>
        <v>1.77</v>
      </c>
      <c r="Q133" s="15">
        <f>'[1]TCE - ANEXO III - Preencher'!R142</f>
        <v>0</v>
      </c>
      <c r="R133" s="15">
        <f>'[1]TCE - ANEXO III - Preencher'!S142</f>
        <v>78.12</v>
      </c>
      <c r="S133" s="16">
        <f t="shared" si="15"/>
        <v>-78.12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289.69999999999993</v>
      </c>
    </row>
    <row r="134" spans="1:28" x14ac:dyDescent="0.25">
      <c r="A134" s="8">
        <f>IFERROR(VLOOKUP(B134,'[1]DADOS (OCULTAR)'!$Q$3:$S$133,3,0),"")</f>
        <v>10739225002161</v>
      </c>
      <c r="B134" s="9" t="str">
        <f>'[1]TCE - ANEXO III - Preencher'!C143</f>
        <v>UPA OLINDA - C.G 001/2022</v>
      </c>
      <c r="C134" s="10"/>
      <c r="D134" s="11" t="str">
        <f>'[1]TCE - ANEXO III - Preencher'!E143</f>
        <v>JULIA CALINA RODRIGUES GUEDES SANTOS</v>
      </c>
      <c r="E134" s="9" t="str">
        <f>IF('[1]TCE - ANEXO III - Preencher'!F143="4 - Assistência Odontológica","2 - Outros Profissionais da Saúde",'[1]TCE - ANEXO III - Preencher'!F143)</f>
        <v>1 - Médico</v>
      </c>
      <c r="F134" s="12" t="str">
        <f>'[1]TCE - ANEXO III - Preencher'!G143</f>
        <v>2251-25</v>
      </c>
      <c r="G134" s="13">
        <f>IF('[1]TCE - ANEXO III - Preencher'!H143="","",'[1]TCE - ANEXO III - Preencher'!H143)</f>
        <v>44986</v>
      </c>
      <c r="H134" s="14">
        <f>'[1]TCE - ANEXO III - Preencher'!I143</f>
        <v>0</v>
      </c>
      <c r="I134" s="14">
        <f>'[1]TCE - ANEXO III - Preencher'!J143</f>
        <v>340.83199999999999</v>
      </c>
      <c r="J134" s="14">
        <f>'[1]TCE - ANEXO III - Preencher'!K143</f>
        <v>0</v>
      </c>
      <c r="K134" s="15">
        <f>'[1]TCE - ANEXO III - Preencher'!L143</f>
        <v>159.03</v>
      </c>
      <c r="L134" s="15">
        <f>'[1]TCE - ANEXO III - Preencher'!M143</f>
        <v>4</v>
      </c>
      <c r="M134" s="15">
        <f t="shared" si="13"/>
        <v>155.03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495.86199999999997</v>
      </c>
    </row>
    <row r="135" spans="1:28" x14ac:dyDescent="0.25">
      <c r="A135" s="8">
        <f>IFERROR(VLOOKUP(B135,'[1]DADOS (OCULTAR)'!$Q$3:$S$133,3,0),"")</f>
        <v>10739225002161</v>
      </c>
      <c r="B135" s="9" t="str">
        <f>'[1]TCE - ANEXO III - Preencher'!C144</f>
        <v>UPA OLINDA - C.G 001/2022</v>
      </c>
      <c r="C135" s="10"/>
      <c r="D135" s="11" t="str">
        <f>'[1]TCE - ANEXO III - Preencher'!E144</f>
        <v>JULIANA CAROLINE FERREIRA DE CARVALHO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4221-05</v>
      </c>
      <c r="G135" s="13">
        <f>IF('[1]TCE - ANEXO III - Preencher'!H144="","",'[1]TCE - ANEXO III - Preencher'!H144)</f>
        <v>44986</v>
      </c>
      <c r="H135" s="14">
        <f>'[1]TCE - ANEXO III - Preencher'!I144</f>
        <v>0</v>
      </c>
      <c r="I135" s="14">
        <f>'[1]TCE - ANEXO III - Preencher'!J144</f>
        <v>124.992</v>
      </c>
      <c r="J135" s="14">
        <f>'[1]TCE - ANEXO III - Preencher'!K144</f>
        <v>0</v>
      </c>
      <c r="K135" s="15">
        <f>'[1]TCE - ANEXO III - Preencher'!L144</f>
        <v>159.03</v>
      </c>
      <c r="L135" s="15">
        <f>'[1]TCE - ANEXO III - Preencher'!M144</f>
        <v>1.3</v>
      </c>
      <c r="M135" s="15">
        <f t="shared" si="13"/>
        <v>157.72999999999999</v>
      </c>
      <c r="N135" s="15">
        <f>'[1]TCE - ANEXO III - Preencher'!O144</f>
        <v>1.77</v>
      </c>
      <c r="O135" s="15">
        <f>'[1]TCE - ANEXO III - Preencher'!P144</f>
        <v>0</v>
      </c>
      <c r="P135" s="16">
        <f t="shared" si="14"/>
        <v>1.77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284.49199999999996</v>
      </c>
    </row>
    <row r="136" spans="1:28" x14ac:dyDescent="0.25">
      <c r="A136" s="8">
        <f>IFERROR(VLOOKUP(B136,'[1]DADOS (OCULTAR)'!$Q$3:$S$133,3,0),"")</f>
        <v>10739225002161</v>
      </c>
      <c r="B136" s="9" t="str">
        <f>'[1]TCE - ANEXO III - Preencher'!C145</f>
        <v>UPA OLINDA - C.G 001/2022</v>
      </c>
      <c r="C136" s="10"/>
      <c r="D136" s="11" t="str">
        <f>'[1]TCE - ANEXO III - Preencher'!E145</f>
        <v>JULIANA MARIA DE JESUS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3224-15</v>
      </c>
      <c r="G136" s="13">
        <f>IF('[1]TCE - ANEXO III - Preencher'!H145="","",'[1]TCE - ANEXO III - Preencher'!H145)</f>
        <v>44986</v>
      </c>
      <c r="H136" s="14">
        <f>'[1]TCE - ANEXO III - Preencher'!I145</f>
        <v>0</v>
      </c>
      <c r="I136" s="14">
        <f>'[1]TCE - ANEXO III - Preencher'!J145</f>
        <v>157.852</v>
      </c>
      <c r="J136" s="14">
        <f>'[1]TCE - ANEXO III - Preencher'!K145</f>
        <v>0</v>
      </c>
      <c r="K136" s="15">
        <f>'[1]TCE - ANEXO III - Preencher'!L145</f>
        <v>159.03</v>
      </c>
      <c r="L136" s="15">
        <f>'[1]TCE - ANEXO III - Preencher'!M145</f>
        <v>1.48</v>
      </c>
      <c r="M136" s="15">
        <f t="shared" si="13"/>
        <v>157.55000000000001</v>
      </c>
      <c r="N136" s="15">
        <f>'[1]TCE - ANEXO III - Preencher'!O145</f>
        <v>1.77</v>
      </c>
      <c r="O136" s="15">
        <f>'[1]TCE - ANEXO III - Preencher'!P145</f>
        <v>0</v>
      </c>
      <c r="P136" s="16">
        <f t="shared" si="14"/>
        <v>1.77</v>
      </c>
      <c r="Q136" s="15">
        <f>'[1]TCE - ANEXO III - Preencher'!R145</f>
        <v>0</v>
      </c>
      <c r="R136" s="15">
        <f>'[1]TCE - ANEXO III - Preencher'!S145</f>
        <v>88.86</v>
      </c>
      <c r="S136" s="16">
        <f t="shared" si="15"/>
        <v>-88.86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228.31200000000001</v>
      </c>
    </row>
    <row r="137" spans="1:28" x14ac:dyDescent="0.25">
      <c r="A137" s="8">
        <f>IFERROR(VLOOKUP(B137,'[1]DADOS (OCULTAR)'!$Q$3:$S$133,3,0),"")</f>
        <v>10739225002161</v>
      </c>
      <c r="B137" s="9" t="str">
        <f>'[1]TCE - ANEXO III - Preencher'!C146</f>
        <v>UPA OLINDA - C.G 001/2022</v>
      </c>
      <c r="C137" s="10"/>
      <c r="D137" s="11" t="str">
        <f>'[1]TCE - ANEXO III - Preencher'!E146</f>
        <v>JULIANA VIEIRA GALVÃO</v>
      </c>
      <c r="E137" s="9" t="str">
        <f>IF('[1]TCE - ANEXO III - Preencher'!F146="4 - Assistência Odontológica","2 - Outros Profissionais da Saúde",'[1]TCE - ANEXO III - Preencher'!F146)</f>
        <v>1 - Médico</v>
      </c>
      <c r="F137" s="12" t="str">
        <f>'[1]TCE - ANEXO III - Preencher'!G146</f>
        <v>2251-24</v>
      </c>
      <c r="G137" s="13">
        <f>IF('[1]TCE - ANEXO III - Preencher'!H146="","",'[1]TCE - ANEXO III - Preencher'!H146)</f>
        <v>44986</v>
      </c>
      <c r="H137" s="14">
        <f>'[1]TCE - ANEXO III - Preencher'!I146</f>
        <v>0</v>
      </c>
      <c r="I137" s="14">
        <f>'[1]TCE - ANEXO III - Preencher'!J146</f>
        <v>371.35519999999997</v>
      </c>
      <c r="J137" s="14">
        <f>'[1]TCE - ANEXO III - Preencher'!K146</f>
        <v>0</v>
      </c>
      <c r="K137" s="15">
        <f>'[1]TCE - ANEXO III - Preencher'!L146</f>
        <v>159.03</v>
      </c>
      <c r="L137" s="15">
        <f>'[1]TCE - ANEXO III - Preencher'!M146</f>
        <v>4</v>
      </c>
      <c r="M137" s="15">
        <f t="shared" si="13"/>
        <v>155.03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526.38519999999994</v>
      </c>
    </row>
    <row r="138" spans="1:28" x14ac:dyDescent="0.25">
      <c r="A138" s="8">
        <f>IFERROR(VLOOKUP(B138,'[1]DADOS (OCULTAR)'!$Q$3:$S$133,3,0),"")</f>
        <v>10739225002161</v>
      </c>
      <c r="B138" s="9" t="str">
        <f>'[1]TCE - ANEXO III - Preencher'!C147</f>
        <v>UPA OLINDA - C.G 001/2022</v>
      </c>
      <c r="C138" s="10"/>
      <c r="D138" s="11" t="str">
        <f>'[1]TCE - ANEXO III - Preencher'!E147</f>
        <v>KARLA FRANCILENE ALBINO CAMPOS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7664-20</v>
      </c>
      <c r="G138" s="13">
        <f>IF('[1]TCE - ANEXO III - Preencher'!H147="","",'[1]TCE - ANEXO III - Preencher'!H147)</f>
        <v>44986</v>
      </c>
      <c r="H138" s="14">
        <f>'[1]TCE - ANEXO III - Preencher'!I147</f>
        <v>0</v>
      </c>
      <c r="I138" s="14">
        <f>'[1]TCE - ANEXO III - Preencher'!J147</f>
        <v>538.13839999999993</v>
      </c>
      <c r="J138" s="14">
        <f>'[1]TCE - ANEXO III - Preencher'!K147</f>
        <v>0</v>
      </c>
      <c r="K138" s="15">
        <f>'[1]TCE - ANEXO III - Preencher'!L147</f>
        <v>159.03</v>
      </c>
      <c r="L138" s="15">
        <f>'[1]TCE - ANEXO III - Preencher'!M147</f>
        <v>2.31</v>
      </c>
      <c r="M138" s="15">
        <f t="shared" si="13"/>
        <v>156.72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694.85839999999996</v>
      </c>
    </row>
    <row r="139" spans="1:28" x14ac:dyDescent="0.25">
      <c r="A139" s="8">
        <f>IFERROR(VLOOKUP(B139,'[1]DADOS (OCULTAR)'!$Q$3:$S$133,3,0),"")</f>
        <v>10739225002161</v>
      </c>
      <c r="B139" s="9" t="str">
        <f>'[1]TCE - ANEXO III - Preencher'!C148</f>
        <v>UPA OLINDA - C.G 001/2022</v>
      </c>
      <c r="C139" s="10"/>
      <c r="D139" s="11" t="str">
        <f>'[1]TCE - ANEXO III - Preencher'!E148</f>
        <v>KARLA FREITAS NOGUEIRA DA SILVA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2235-05</v>
      </c>
      <c r="G139" s="13">
        <f>IF('[1]TCE - ANEXO III - Preencher'!H148="","",'[1]TCE - ANEXO III - Preencher'!H148)</f>
        <v>44986</v>
      </c>
      <c r="H139" s="14">
        <f>'[1]TCE - ANEXO III - Preencher'!I148</f>
        <v>0</v>
      </c>
      <c r="I139" s="14">
        <f>'[1]TCE - ANEXO III - Preencher'!J148</f>
        <v>1255.4104</v>
      </c>
      <c r="J139" s="14">
        <f>'[1]TCE - ANEXO III - Preencher'!K148</f>
        <v>0</v>
      </c>
      <c r="K139" s="15">
        <f>'[1]TCE - ANEXO III - Preencher'!L148</f>
        <v>159.03</v>
      </c>
      <c r="L139" s="15">
        <f>'[1]TCE - ANEXO III - Preencher'!M148</f>
        <v>7.49</v>
      </c>
      <c r="M139" s="15">
        <f t="shared" si="13"/>
        <v>151.54</v>
      </c>
      <c r="N139" s="15">
        <f>'[1]TCE - ANEXO III - Preencher'!O148</f>
        <v>1.77</v>
      </c>
      <c r="O139" s="15">
        <f>'[1]TCE - ANEXO III - Preencher'!P148</f>
        <v>0</v>
      </c>
      <c r="P139" s="16">
        <f t="shared" si="14"/>
        <v>1.77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1408.7203999999999</v>
      </c>
    </row>
    <row r="140" spans="1:28" x14ac:dyDescent="0.25">
      <c r="A140" s="8">
        <f>IFERROR(VLOOKUP(B140,'[1]DADOS (OCULTAR)'!$Q$3:$S$133,3,0),"")</f>
        <v>10739225002161</v>
      </c>
      <c r="B140" s="9" t="str">
        <f>'[1]TCE - ANEXO III - Preencher'!C149</f>
        <v>UPA OLINDA - C.G 001/2022</v>
      </c>
      <c r="C140" s="10"/>
      <c r="D140" s="11" t="str">
        <f>'[1]TCE - ANEXO III - Preencher'!E149</f>
        <v>KARLA ROBERTA CORREIA DE ARAUJO LIMA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2234-05</v>
      </c>
      <c r="G140" s="13">
        <f>IF('[1]TCE - ANEXO III - Preencher'!H149="","",'[1]TCE - ANEXO III - Preencher'!H149)</f>
        <v>44986</v>
      </c>
      <c r="H140" s="14">
        <f>'[1]TCE - ANEXO III - Preencher'!I149</f>
        <v>0</v>
      </c>
      <c r="I140" s="14">
        <f>'[1]TCE - ANEXO III - Preencher'!J149</f>
        <v>135.8304</v>
      </c>
      <c r="J140" s="14">
        <f>'[1]TCE - ANEXO III - Preencher'!K149</f>
        <v>0</v>
      </c>
      <c r="K140" s="15">
        <f>'[1]TCE - ANEXO III - Preencher'!L149</f>
        <v>159.03</v>
      </c>
      <c r="L140" s="15">
        <f>'[1]TCE - ANEXO III - Preencher'!M149</f>
        <v>1.3</v>
      </c>
      <c r="M140" s="15">
        <f t="shared" si="13"/>
        <v>157.72999999999999</v>
      </c>
      <c r="N140" s="15">
        <f>'[1]TCE - ANEXO III - Preencher'!O149</f>
        <v>1.77</v>
      </c>
      <c r="O140" s="15">
        <f>'[1]TCE - ANEXO III - Preencher'!P149</f>
        <v>0</v>
      </c>
      <c r="P140" s="16">
        <f t="shared" si="14"/>
        <v>1.77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295.33039999999994</v>
      </c>
    </row>
    <row r="141" spans="1:28" x14ac:dyDescent="0.25">
      <c r="A141" s="8">
        <f>IFERROR(VLOOKUP(B141,'[1]DADOS (OCULTAR)'!$Q$3:$S$133,3,0),"")</f>
        <v>10739225002161</v>
      </c>
      <c r="B141" s="9" t="str">
        <f>'[1]TCE - ANEXO III - Preencher'!C150</f>
        <v>UPA OLINDA - C.G 001/2022</v>
      </c>
      <c r="C141" s="10"/>
      <c r="D141" s="11" t="str">
        <f>'[1]TCE - ANEXO III - Preencher'!E150</f>
        <v>KELLY BATISTA DE FREITAS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5152-10</v>
      </c>
      <c r="G141" s="13">
        <f>IF('[1]TCE - ANEXO III - Preencher'!H150="","",'[1]TCE - ANEXO III - Preencher'!H150)</f>
        <v>44986</v>
      </c>
      <c r="H141" s="14">
        <f>'[1]TCE - ANEXO III - Preencher'!I150</f>
        <v>0</v>
      </c>
      <c r="I141" s="14">
        <f>'[1]TCE - ANEXO III - Preencher'!J150</f>
        <v>124.992</v>
      </c>
      <c r="J141" s="14">
        <f>'[1]TCE - ANEXO III - Preencher'!K150</f>
        <v>0</v>
      </c>
      <c r="K141" s="15">
        <f>'[1]TCE - ANEXO III - Preencher'!L150</f>
        <v>159.03</v>
      </c>
      <c r="L141" s="15">
        <f>'[1]TCE - ANEXO III - Preencher'!M150</f>
        <v>1.3</v>
      </c>
      <c r="M141" s="15">
        <f t="shared" si="13"/>
        <v>157.72999999999999</v>
      </c>
      <c r="N141" s="15">
        <f>'[1]TCE - ANEXO III - Preencher'!O150</f>
        <v>1.77</v>
      </c>
      <c r="O141" s="15">
        <f>'[1]TCE - ANEXO III - Preencher'!P150</f>
        <v>0</v>
      </c>
      <c r="P141" s="16">
        <f t="shared" si="14"/>
        <v>1.77</v>
      </c>
      <c r="Q141" s="15">
        <f>'[1]TCE - ANEXO III - Preencher'!R150</f>
        <v>0</v>
      </c>
      <c r="R141" s="15">
        <f>'[1]TCE - ANEXO III - Preencher'!S150</f>
        <v>78.12</v>
      </c>
      <c r="S141" s="16">
        <f t="shared" si="15"/>
        <v>-78.12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206.37199999999996</v>
      </c>
    </row>
    <row r="142" spans="1:28" x14ac:dyDescent="0.25">
      <c r="A142" s="8">
        <f>IFERROR(VLOOKUP(B142,'[1]DADOS (OCULTAR)'!$Q$3:$S$133,3,0),"")</f>
        <v>10739225002161</v>
      </c>
      <c r="B142" s="9" t="str">
        <f>'[1]TCE - ANEXO III - Preencher'!C151</f>
        <v>UPA OLINDA - C.G 001/2022</v>
      </c>
      <c r="C142" s="10"/>
      <c r="D142" s="11" t="str">
        <f>'[1]TCE - ANEXO III - Preencher'!E151</f>
        <v>KLEITON JORGE GOMES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44986</v>
      </c>
      <c r="H142" s="14">
        <f>'[1]TCE - ANEXO III - Preencher'!I151</f>
        <v>0</v>
      </c>
      <c r="I142" s="14">
        <f>'[1]TCE - ANEXO III - Preencher'!J151</f>
        <v>124.992</v>
      </c>
      <c r="J142" s="14">
        <f>'[1]TCE - ANEXO III - Preencher'!K151</f>
        <v>0</v>
      </c>
      <c r="K142" s="15">
        <f>'[1]TCE - ANEXO III - Preencher'!L151</f>
        <v>159.03</v>
      </c>
      <c r="L142" s="15">
        <f>'[1]TCE - ANEXO III - Preencher'!M151</f>
        <v>1.3</v>
      </c>
      <c r="M142" s="15">
        <f t="shared" si="13"/>
        <v>157.72999999999999</v>
      </c>
      <c r="N142" s="15">
        <f>'[1]TCE - ANEXO III - Preencher'!O151</f>
        <v>1.77</v>
      </c>
      <c r="O142" s="15">
        <f>'[1]TCE - ANEXO III - Preencher'!P151</f>
        <v>0</v>
      </c>
      <c r="P142" s="16">
        <f t="shared" si="14"/>
        <v>1.77</v>
      </c>
      <c r="Q142" s="15">
        <f>'[1]TCE - ANEXO III - Preencher'!R151</f>
        <v>0</v>
      </c>
      <c r="R142" s="15">
        <f>'[1]TCE - ANEXO III - Preencher'!S151</f>
        <v>78.12</v>
      </c>
      <c r="S142" s="16">
        <f t="shared" si="15"/>
        <v>-78.12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206.37199999999996</v>
      </c>
    </row>
    <row r="143" spans="1:28" x14ac:dyDescent="0.25">
      <c r="A143" s="8">
        <f>IFERROR(VLOOKUP(B143,'[1]DADOS (OCULTAR)'!$Q$3:$S$133,3,0),"")</f>
        <v>10739225002161</v>
      </c>
      <c r="B143" s="9" t="str">
        <f>'[1]TCE - ANEXO III - Preencher'!C152</f>
        <v>UPA OLINDA - C.G 001/2022</v>
      </c>
      <c r="C143" s="10"/>
      <c r="D143" s="11" t="str">
        <f>'[1]TCE - ANEXO III - Preencher'!E152</f>
        <v>LAISA GONCALVES DE SIQUEIRA</v>
      </c>
      <c r="E143" s="9" t="str">
        <f>IF('[1]TCE - ANEXO III - Preencher'!F152="4 - Assistência Odontológica","2 - Outros Profissionais da Saúde",'[1]TCE - ANEXO III - Preencher'!F152)</f>
        <v>1 - Médico</v>
      </c>
      <c r="F143" s="12" t="str">
        <f>'[1]TCE - ANEXO III - Preencher'!G152</f>
        <v>2251-24</v>
      </c>
      <c r="G143" s="13">
        <f>IF('[1]TCE - ANEXO III - Preencher'!H152="","",'[1]TCE - ANEXO III - Preencher'!H152)</f>
        <v>44986</v>
      </c>
      <c r="H143" s="14">
        <f>'[1]TCE - ANEXO III - Preencher'!I152</f>
        <v>0</v>
      </c>
      <c r="I143" s="14">
        <f>'[1]TCE - ANEXO III - Preencher'!J152</f>
        <v>371.35519999999997</v>
      </c>
      <c r="J143" s="14">
        <f>'[1]TCE - ANEXO III - Preencher'!K152</f>
        <v>0</v>
      </c>
      <c r="K143" s="15">
        <f>'[1]TCE - ANEXO III - Preencher'!L152</f>
        <v>159.02000000000001</v>
      </c>
      <c r="L143" s="15">
        <f>'[1]TCE - ANEXO III - Preencher'!M152</f>
        <v>4</v>
      </c>
      <c r="M143" s="15">
        <f t="shared" si="13"/>
        <v>155.02000000000001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526.37519999999995</v>
      </c>
    </row>
    <row r="144" spans="1:28" x14ac:dyDescent="0.25">
      <c r="A144" s="8">
        <f>IFERROR(VLOOKUP(B144,'[1]DADOS (OCULTAR)'!$Q$3:$S$133,3,0),"")</f>
        <v>10739225002161</v>
      </c>
      <c r="B144" s="9" t="str">
        <f>'[1]TCE - ANEXO III - Preencher'!C153</f>
        <v>UPA OLINDA - C.G 001/2022</v>
      </c>
      <c r="C144" s="10"/>
      <c r="D144" s="11" t="str">
        <f>'[1]TCE - ANEXO III - Preencher'!E153</f>
        <v>LAURA HONORATO GOMES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2236-05</v>
      </c>
      <c r="G144" s="13">
        <f>IF('[1]TCE - ANEXO III - Preencher'!H153="","",'[1]TCE - ANEXO III - Preencher'!H153)</f>
        <v>44986</v>
      </c>
      <c r="H144" s="14">
        <f>'[1]TCE - ANEXO III - Preencher'!I153</f>
        <v>0</v>
      </c>
      <c r="I144" s="14">
        <f>'[1]TCE - ANEXO III - Preencher'!J153</f>
        <v>214.12560000000002</v>
      </c>
      <c r="J144" s="14">
        <f>'[1]TCE - ANEXO III - Preencher'!K153</f>
        <v>0</v>
      </c>
      <c r="K144" s="15">
        <f>'[1]TCE - ANEXO III - Preencher'!L153</f>
        <v>159.02000000000001</v>
      </c>
      <c r="L144" s="15">
        <f>'[1]TCE - ANEXO III - Preencher'!M153</f>
        <v>1.77</v>
      </c>
      <c r="M144" s="15">
        <f t="shared" si="13"/>
        <v>157.25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371.37560000000002</v>
      </c>
    </row>
    <row r="145" spans="1:28" x14ac:dyDescent="0.25">
      <c r="A145" s="8">
        <f>IFERROR(VLOOKUP(B145,'[1]DADOS (OCULTAR)'!$Q$3:$S$133,3,0),"")</f>
        <v>10739225002161</v>
      </c>
      <c r="B145" s="9" t="str">
        <f>'[1]TCE - ANEXO III - Preencher'!C154</f>
        <v>UPA OLINDA - C.G 001/2022</v>
      </c>
      <c r="C145" s="10"/>
      <c r="D145" s="11" t="str">
        <f>'[1]TCE - ANEXO III - Preencher'!E154</f>
        <v>LEANDRO NASCIMENTO BEZERRA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44986</v>
      </c>
      <c r="H145" s="14">
        <f>'[1]TCE - ANEXO III - Preencher'!I154</f>
        <v>0</v>
      </c>
      <c r="I145" s="14">
        <f>'[1]TCE - ANEXO III - Preencher'!J154</f>
        <v>141.35920000000002</v>
      </c>
      <c r="J145" s="14">
        <f>'[1]TCE - ANEXO III - Preencher'!K154</f>
        <v>0</v>
      </c>
      <c r="K145" s="15">
        <f>'[1]TCE - ANEXO III - Preencher'!L154</f>
        <v>159.02000000000001</v>
      </c>
      <c r="L145" s="15">
        <f>'[1]TCE - ANEXO III - Preencher'!M154</f>
        <v>1.3</v>
      </c>
      <c r="M145" s="15">
        <f t="shared" si="13"/>
        <v>157.72</v>
      </c>
      <c r="N145" s="15">
        <f>'[1]TCE - ANEXO III - Preencher'!O154</f>
        <v>1.77</v>
      </c>
      <c r="O145" s="15">
        <f>'[1]TCE - ANEXO III - Preencher'!P154</f>
        <v>0</v>
      </c>
      <c r="P145" s="16">
        <f t="shared" si="14"/>
        <v>1.77</v>
      </c>
      <c r="Q145" s="15">
        <f>'[1]TCE - ANEXO III - Preencher'!R154</f>
        <v>193.3681852</v>
      </c>
      <c r="R145" s="15">
        <f>'[1]TCE - ANEXO III - Preencher'!S154</f>
        <v>78.12</v>
      </c>
      <c r="S145" s="16">
        <f t="shared" si="15"/>
        <v>115.24818519999999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416.09738519999996</v>
      </c>
    </row>
    <row r="146" spans="1:28" x14ac:dyDescent="0.25">
      <c r="A146" s="8">
        <f>IFERROR(VLOOKUP(B146,'[1]DADOS (OCULTAR)'!$Q$3:$S$133,3,0),"")</f>
        <v>10739225002161</v>
      </c>
      <c r="B146" s="9" t="str">
        <f>'[1]TCE - ANEXO III - Preencher'!C155</f>
        <v>UPA OLINDA - C.G 001/2022</v>
      </c>
      <c r="C146" s="10"/>
      <c r="D146" s="11" t="str">
        <f>'[1]TCE - ANEXO III - Preencher'!E155</f>
        <v>LEONARDO DE OLIVEIRA MEDEIROS</v>
      </c>
      <c r="E146" s="9" t="str">
        <f>IF('[1]TCE - ANEXO III - Preencher'!F155="4 - Assistência Odontológica","2 - Outros Profissionais da Saúde",'[1]TCE - ANEXO III - Preencher'!F155)</f>
        <v>1 - Médico</v>
      </c>
      <c r="F146" s="12" t="str">
        <f>'[1]TCE - ANEXO III - Preencher'!G155</f>
        <v>2252-70</v>
      </c>
      <c r="G146" s="13">
        <f>IF('[1]TCE - ANEXO III - Preencher'!H155="","",'[1]TCE - ANEXO III - Preencher'!H155)</f>
        <v>44986</v>
      </c>
      <c r="H146" s="14">
        <f>'[1]TCE - ANEXO III - Preencher'!I155</f>
        <v>0</v>
      </c>
      <c r="I146" s="14">
        <f>'[1]TCE - ANEXO III - Preencher'!J155</f>
        <v>858.98559999999998</v>
      </c>
      <c r="J146" s="14">
        <f>'[1]TCE - ANEXO III - Preencher'!K155</f>
        <v>0</v>
      </c>
      <c r="K146" s="15">
        <f>'[1]TCE - ANEXO III - Preencher'!L155</f>
        <v>159.02000000000001</v>
      </c>
      <c r="L146" s="15">
        <f>'[1]TCE - ANEXO III - Preencher'!M155</f>
        <v>10</v>
      </c>
      <c r="M146" s="15">
        <f t="shared" si="13"/>
        <v>149.02000000000001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193.3681852</v>
      </c>
      <c r="R146" s="15">
        <f>'[1]TCE - ANEXO III - Preencher'!S155</f>
        <v>0</v>
      </c>
      <c r="S146" s="16">
        <f t="shared" si="15"/>
        <v>193.3681852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1201.3737851999999</v>
      </c>
    </row>
    <row r="147" spans="1:28" x14ac:dyDescent="0.25">
      <c r="A147" s="8">
        <f>IFERROR(VLOOKUP(B147,'[1]DADOS (OCULTAR)'!$Q$3:$S$133,3,0),"")</f>
        <v>10739225002161</v>
      </c>
      <c r="B147" s="9" t="str">
        <f>'[1]TCE - ANEXO III - Preencher'!C156</f>
        <v>UPA OLINDA - C.G 001/2022</v>
      </c>
      <c r="C147" s="10"/>
      <c r="D147" s="11" t="str">
        <f>'[1]TCE - ANEXO III - Preencher'!E156</f>
        <v>LEONARDO FREITAS DO NASCIMENTO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7664-20</v>
      </c>
      <c r="G147" s="13">
        <f>IF('[1]TCE - ANEXO III - Preencher'!H156="","",'[1]TCE - ANEXO III - Preencher'!H156)</f>
        <v>44986</v>
      </c>
      <c r="H147" s="14">
        <f>'[1]TCE - ANEXO III - Preencher'!I156</f>
        <v>0</v>
      </c>
      <c r="I147" s="14">
        <f>'[1]TCE - ANEXO III - Preencher'!J156</f>
        <v>267.92720000000003</v>
      </c>
      <c r="J147" s="14">
        <f>'[1]TCE - ANEXO III - Preencher'!K156</f>
        <v>0</v>
      </c>
      <c r="K147" s="15">
        <f>'[1]TCE - ANEXO III - Preencher'!L156</f>
        <v>159.02000000000001</v>
      </c>
      <c r="L147" s="15">
        <f>'[1]TCE - ANEXO III - Preencher'!M156</f>
        <v>2.31</v>
      </c>
      <c r="M147" s="15">
        <f t="shared" si="13"/>
        <v>156.71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424.63720000000001</v>
      </c>
    </row>
    <row r="148" spans="1:28" x14ac:dyDescent="0.25">
      <c r="A148" s="8">
        <f>IFERROR(VLOOKUP(B148,'[1]DADOS (OCULTAR)'!$Q$3:$S$133,3,0),"")</f>
        <v>10739225002161</v>
      </c>
      <c r="B148" s="9" t="str">
        <f>'[1]TCE - ANEXO III - Preencher'!C157</f>
        <v>UPA OLINDA - C.G 001/2022</v>
      </c>
      <c r="C148" s="10"/>
      <c r="D148" s="11" t="str">
        <f>'[1]TCE - ANEXO III - Preencher'!E157</f>
        <v>LIA BORGES CAVALCANTE</v>
      </c>
      <c r="E148" s="9" t="str">
        <f>IF('[1]TCE - ANEXO III - Preencher'!F157="4 - Assistência Odontológica","2 - Outros Profissionais da Saúde",'[1]TCE - ANEXO III - Preencher'!F157)</f>
        <v>1 - Médico</v>
      </c>
      <c r="F148" s="12" t="str">
        <f>'[1]TCE - ANEXO III - Preencher'!G157</f>
        <v>2251-25</v>
      </c>
      <c r="G148" s="13">
        <f>IF('[1]TCE - ANEXO III - Preencher'!H157="","",'[1]TCE - ANEXO III - Preencher'!H157)</f>
        <v>44986</v>
      </c>
      <c r="H148" s="14">
        <f>'[1]TCE - ANEXO III - Preencher'!I157</f>
        <v>0</v>
      </c>
      <c r="I148" s="14">
        <f>'[1]TCE - ANEXO III - Preencher'!J157</f>
        <v>351.66080000000005</v>
      </c>
      <c r="J148" s="14">
        <f>'[1]TCE - ANEXO III - Preencher'!K157</f>
        <v>0</v>
      </c>
      <c r="K148" s="15">
        <f>'[1]TCE - ANEXO III - Preencher'!L157</f>
        <v>159.02000000000001</v>
      </c>
      <c r="L148" s="15">
        <f>'[1]TCE - ANEXO III - Preencher'!M157</f>
        <v>4</v>
      </c>
      <c r="M148" s="15">
        <f t="shared" si="13"/>
        <v>155.02000000000001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506.68080000000009</v>
      </c>
    </row>
    <row r="149" spans="1:28" x14ac:dyDescent="0.25">
      <c r="A149" s="8">
        <f>IFERROR(VLOOKUP(B149,'[1]DADOS (OCULTAR)'!$Q$3:$S$133,3,0),"")</f>
        <v>10739225002161</v>
      </c>
      <c r="B149" s="9" t="str">
        <f>'[1]TCE - ANEXO III - Preencher'!C158</f>
        <v>UPA OLINDA - C.G 001/2022</v>
      </c>
      <c r="C149" s="10"/>
      <c r="D149" s="11" t="str">
        <f>'[1]TCE - ANEXO III - Preencher'!E158</f>
        <v>LILIAN DOS SANTOS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5174-10</v>
      </c>
      <c r="G149" s="13">
        <f>IF('[1]TCE - ANEXO III - Preencher'!H158="","",'[1]TCE - ANEXO III - Preencher'!H158)</f>
        <v>44986</v>
      </c>
      <c r="H149" s="14">
        <f>'[1]TCE - ANEXO III - Preencher'!I158</f>
        <v>0</v>
      </c>
      <c r="I149" s="14">
        <f>'[1]TCE - ANEXO III - Preencher'!J158</f>
        <v>124.992</v>
      </c>
      <c r="J149" s="14">
        <f>'[1]TCE - ANEXO III - Preencher'!K158</f>
        <v>0</v>
      </c>
      <c r="K149" s="15">
        <f>'[1]TCE - ANEXO III - Preencher'!L158</f>
        <v>159.02000000000001</v>
      </c>
      <c r="L149" s="15">
        <f>'[1]TCE - ANEXO III - Preencher'!M158</f>
        <v>1.3</v>
      </c>
      <c r="M149" s="15">
        <f t="shared" si="13"/>
        <v>157.72</v>
      </c>
      <c r="N149" s="15">
        <f>'[1]TCE - ANEXO III - Preencher'!O158</f>
        <v>1.77</v>
      </c>
      <c r="O149" s="15">
        <f>'[1]TCE - ANEXO III - Preencher'!P158</f>
        <v>0</v>
      </c>
      <c r="P149" s="16">
        <f t="shared" si="14"/>
        <v>1.77</v>
      </c>
      <c r="Q149" s="15">
        <f>'[1]TCE - ANEXO III - Preencher'!R158</f>
        <v>0</v>
      </c>
      <c r="R149" s="15">
        <f>'[1]TCE - ANEXO III - Preencher'!S158</f>
        <v>78.12</v>
      </c>
      <c r="S149" s="16">
        <f t="shared" si="15"/>
        <v>-78.12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206.36199999999997</v>
      </c>
    </row>
    <row r="150" spans="1:28" x14ac:dyDescent="0.25">
      <c r="A150" s="8">
        <f>IFERROR(VLOOKUP(B150,'[1]DADOS (OCULTAR)'!$Q$3:$S$133,3,0),"")</f>
        <v>10739225002161</v>
      </c>
      <c r="B150" s="9" t="str">
        <f>'[1]TCE - ANEXO III - Preencher'!C159</f>
        <v>UPA OLINDA - C.G 001/2022</v>
      </c>
      <c r="C150" s="10"/>
      <c r="D150" s="11" t="str">
        <f>'[1]TCE - ANEXO III - Preencher'!E159</f>
        <v>LILIANE DE ALMEIDA SILVA</v>
      </c>
      <c r="E150" s="9" t="str">
        <f>IF('[1]TCE - ANEXO III - Preencher'!F159="4 - Assistência Odontológica","2 - Outros Profissionais da Saúde",'[1]TCE - ANEXO III - Preencher'!F159)</f>
        <v>1 - Médico</v>
      </c>
      <c r="F150" s="12" t="str">
        <f>'[1]TCE - ANEXO III - Preencher'!G159</f>
        <v>2251-25</v>
      </c>
      <c r="G150" s="13">
        <f>IF('[1]TCE - ANEXO III - Preencher'!H159="","",'[1]TCE - ANEXO III - Preencher'!H159)</f>
        <v>44986</v>
      </c>
      <c r="H150" s="14">
        <f>'[1]TCE - ANEXO III - Preencher'!I159</f>
        <v>0</v>
      </c>
      <c r="I150" s="14">
        <f>'[1]TCE - ANEXO III - Preencher'!J159</f>
        <v>980.83199999999999</v>
      </c>
      <c r="J150" s="14">
        <f>'[1]TCE - ANEXO III - Preencher'!K159</f>
        <v>0</v>
      </c>
      <c r="K150" s="15">
        <f>'[1]TCE - ANEXO III - Preencher'!L159</f>
        <v>159.02000000000001</v>
      </c>
      <c r="L150" s="15">
        <f>'[1]TCE - ANEXO III - Preencher'!M159</f>
        <v>8</v>
      </c>
      <c r="M150" s="15">
        <f t="shared" si="13"/>
        <v>151.02000000000001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1131.8520000000001</v>
      </c>
    </row>
    <row r="151" spans="1:28" x14ac:dyDescent="0.25">
      <c r="A151" s="8">
        <f>IFERROR(VLOOKUP(B151,'[1]DADOS (OCULTAR)'!$Q$3:$S$133,3,0),"")</f>
        <v>10739225002161</v>
      </c>
      <c r="B151" s="9" t="str">
        <f>'[1]TCE - ANEXO III - Preencher'!C160</f>
        <v>UPA OLINDA - C.G 001/2022</v>
      </c>
      <c r="C151" s="10"/>
      <c r="D151" s="11" t="str">
        <f>'[1]TCE - ANEXO III - Preencher'!E160</f>
        <v>LIVIA LOCIO ROSADO DE OLIVEIRA</v>
      </c>
      <c r="E151" s="9" t="str">
        <f>IF('[1]TCE - ANEXO III - Preencher'!F160="4 - Assistência Odontológica","2 - Outros Profissionais da Saúde",'[1]TCE - ANEXO III - Preencher'!F160)</f>
        <v>1 - Médico</v>
      </c>
      <c r="F151" s="12" t="str">
        <f>'[1]TCE - ANEXO III - Preencher'!G160</f>
        <v>2251-25</v>
      </c>
      <c r="G151" s="13">
        <f>IF('[1]TCE - ANEXO III - Preencher'!H160="","",'[1]TCE - ANEXO III - Preencher'!H160)</f>
        <v>44986</v>
      </c>
      <c r="H151" s="14">
        <f>'[1]TCE - ANEXO III - Preencher'!I160</f>
        <v>0</v>
      </c>
      <c r="I151" s="14">
        <f>'[1]TCE - ANEXO III - Preencher'!J160</f>
        <v>340.83199999999999</v>
      </c>
      <c r="J151" s="14">
        <f>'[1]TCE - ANEXO III - Preencher'!K160</f>
        <v>0</v>
      </c>
      <c r="K151" s="15">
        <f>'[1]TCE - ANEXO III - Preencher'!L160</f>
        <v>159.02000000000001</v>
      </c>
      <c r="L151" s="15">
        <f>'[1]TCE - ANEXO III - Preencher'!M160</f>
        <v>4</v>
      </c>
      <c r="M151" s="15">
        <f t="shared" si="13"/>
        <v>155.02000000000001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264.11264320000004</v>
      </c>
      <c r="R151" s="15">
        <f>'[1]TCE - ANEXO III - Preencher'!S160</f>
        <v>0</v>
      </c>
      <c r="S151" s="16">
        <f t="shared" si="15"/>
        <v>264.11264320000004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759.96464319999995</v>
      </c>
    </row>
    <row r="152" spans="1:28" x14ac:dyDescent="0.25">
      <c r="A152" s="8">
        <f>IFERROR(VLOOKUP(B152,'[1]DADOS (OCULTAR)'!$Q$3:$S$133,3,0),"")</f>
        <v>10739225002161</v>
      </c>
      <c r="B152" s="9" t="str">
        <f>'[1]TCE - ANEXO III - Preencher'!C161</f>
        <v>UPA OLINDA - C.G 001/2022</v>
      </c>
      <c r="C152" s="10"/>
      <c r="D152" s="11" t="str">
        <f>'[1]TCE - ANEXO III - Preencher'!E161</f>
        <v>LUAN LOPES DE SANTANA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3172-05</v>
      </c>
      <c r="G152" s="13">
        <f>IF('[1]TCE - ANEXO III - Preencher'!H161="","",'[1]TCE - ANEXO III - Preencher'!H161)</f>
        <v>44986</v>
      </c>
      <c r="H152" s="14">
        <f>'[1]TCE - ANEXO III - Preencher'!I161</f>
        <v>0</v>
      </c>
      <c r="I152" s="14">
        <f>'[1]TCE - ANEXO III - Preencher'!J161</f>
        <v>169.7944</v>
      </c>
      <c r="J152" s="14">
        <f>'[1]TCE - ANEXO III - Preencher'!K161</f>
        <v>0</v>
      </c>
      <c r="K152" s="15">
        <f>'[1]TCE - ANEXO III - Preencher'!L161</f>
        <v>159.02000000000001</v>
      </c>
      <c r="L152" s="15">
        <f>'[1]TCE - ANEXO III - Preencher'!M161</f>
        <v>1.3</v>
      </c>
      <c r="M152" s="15">
        <f t="shared" si="13"/>
        <v>157.72</v>
      </c>
      <c r="N152" s="15">
        <f>'[1]TCE - ANEXO III - Preencher'!O161</f>
        <v>1.77</v>
      </c>
      <c r="O152" s="15">
        <f>'[1]TCE - ANEXO III - Preencher'!P161</f>
        <v>0</v>
      </c>
      <c r="P152" s="16">
        <f t="shared" si="14"/>
        <v>1.77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329.28440000000001</v>
      </c>
    </row>
    <row r="153" spans="1:28" x14ac:dyDescent="0.25">
      <c r="A153" s="8">
        <f>IFERROR(VLOOKUP(B153,'[1]DADOS (OCULTAR)'!$Q$3:$S$133,3,0),"")</f>
        <v>10739225002161</v>
      </c>
      <c r="B153" s="9" t="str">
        <f>'[1]TCE - ANEXO III - Preencher'!C162</f>
        <v>UPA OLINDA - C.G 001/2022</v>
      </c>
      <c r="C153" s="10"/>
      <c r="D153" s="11" t="str">
        <f>'[1]TCE - ANEXO III - Preencher'!E162</f>
        <v>LUANA MARIA RIBEIRO DE LAVOR</v>
      </c>
      <c r="E153" s="9" t="str">
        <f>IF('[1]TCE - ANEXO III - Preencher'!F162="4 - Assistência Odontológica","2 - Outros Profissionais da Saúde",'[1]TCE - ANEXO III - Preencher'!F162)</f>
        <v>1 - Médico</v>
      </c>
      <c r="F153" s="12" t="str">
        <f>'[1]TCE - ANEXO III - Preencher'!G162</f>
        <v>2251-25</v>
      </c>
      <c r="G153" s="13">
        <f>IF('[1]TCE - ANEXO III - Preencher'!H162="","",'[1]TCE - ANEXO III - Preencher'!H162)</f>
        <v>44986</v>
      </c>
      <c r="H153" s="14">
        <f>'[1]TCE - ANEXO III - Preencher'!I162</f>
        <v>0</v>
      </c>
      <c r="I153" s="14">
        <f>'[1]TCE - ANEXO III - Preencher'!J162</f>
        <v>340.83199999999999</v>
      </c>
      <c r="J153" s="14">
        <f>'[1]TCE - ANEXO III - Preencher'!K162</f>
        <v>0</v>
      </c>
      <c r="K153" s="15">
        <f>'[1]TCE - ANEXO III - Preencher'!L162</f>
        <v>159.02000000000001</v>
      </c>
      <c r="L153" s="15">
        <f>'[1]TCE - ANEXO III - Preencher'!M162</f>
        <v>4</v>
      </c>
      <c r="M153" s="15">
        <f t="shared" si="13"/>
        <v>155.02000000000001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495.85199999999998</v>
      </c>
    </row>
    <row r="154" spans="1:28" x14ac:dyDescent="0.25">
      <c r="A154" s="8">
        <f>IFERROR(VLOOKUP(B154,'[1]DADOS (OCULTAR)'!$Q$3:$S$133,3,0),"")</f>
        <v>10739225002161</v>
      </c>
      <c r="B154" s="9" t="str">
        <f>'[1]TCE - ANEXO III - Preencher'!C163</f>
        <v>UPA OLINDA - C.G 001/2022</v>
      </c>
      <c r="C154" s="10"/>
      <c r="D154" s="11" t="str">
        <f>'[1]TCE - ANEXO III - Preencher'!E163</f>
        <v>LUCAS BARBOSA DOS SANTOS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7664-20</v>
      </c>
      <c r="G154" s="13">
        <f>IF('[1]TCE - ANEXO III - Preencher'!H163="","",'[1]TCE - ANEXO III - Preencher'!H163)</f>
        <v>44986</v>
      </c>
      <c r="H154" s="14">
        <f>'[1]TCE - ANEXO III - Preencher'!I163</f>
        <v>0</v>
      </c>
      <c r="I154" s="14">
        <f>'[1]TCE - ANEXO III - Preencher'!J163</f>
        <v>222.40799999999999</v>
      </c>
      <c r="J154" s="14">
        <f>'[1]TCE - ANEXO III - Preencher'!K163</f>
        <v>0</v>
      </c>
      <c r="K154" s="15">
        <f>'[1]TCE - ANEXO III - Preencher'!L163</f>
        <v>159.02000000000001</v>
      </c>
      <c r="L154" s="15">
        <f>'[1]TCE - ANEXO III - Preencher'!M163</f>
        <v>1.3</v>
      </c>
      <c r="M154" s="15">
        <f t="shared" si="13"/>
        <v>157.72</v>
      </c>
      <c r="N154" s="15">
        <f>'[1]TCE - ANEXO III - Preencher'!O163</f>
        <v>1.77</v>
      </c>
      <c r="O154" s="15">
        <f>'[1]TCE - ANEXO III - Preencher'!P163</f>
        <v>0</v>
      </c>
      <c r="P154" s="16">
        <f t="shared" si="14"/>
        <v>1.77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381.89799999999997</v>
      </c>
    </row>
    <row r="155" spans="1:28" x14ac:dyDescent="0.25">
      <c r="A155" s="8">
        <f>IFERROR(VLOOKUP(B155,'[1]DADOS (OCULTAR)'!$Q$3:$S$133,3,0),"")</f>
        <v>10739225002161</v>
      </c>
      <c r="B155" s="9" t="str">
        <f>'[1]TCE - ANEXO III - Preencher'!C164</f>
        <v>UPA OLINDA - C.G 001/2022</v>
      </c>
      <c r="C155" s="10"/>
      <c r="D155" s="11" t="str">
        <f>'[1]TCE - ANEXO III - Preencher'!E164</f>
        <v>LUCIANA GUILHERMINO DE MELO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3224-15</v>
      </c>
      <c r="G155" s="13">
        <f>IF('[1]TCE - ANEXO III - Preencher'!H164="","",'[1]TCE - ANEXO III - Preencher'!H164)</f>
        <v>44986</v>
      </c>
      <c r="H155" s="14">
        <f>'[1]TCE - ANEXO III - Preencher'!I164</f>
        <v>0</v>
      </c>
      <c r="I155" s="14">
        <f>'[1]TCE - ANEXO III - Preencher'!J164</f>
        <v>139.3168</v>
      </c>
      <c r="J155" s="14">
        <f>'[1]TCE - ANEXO III - Preencher'!K164</f>
        <v>0</v>
      </c>
      <c r="K155" s="15">
        <f>'[1]TCE - ANEXO III - Preencher'!L164</f>
        <v>159.02000000000001</v>
      </c>
      <c r="L155" s="15">
        <f>'[1]TCE - ANEXO III - Preencher'!M164</f>
        <v>1.48</v>
      </c>
      <c r="M155" s="15">
        <f t="shared" si="13"/>
        <v>157.54000000000002</v>
      </c>
      <c r="N155" s="15">
        <f>'[1]TCE - ANEXO III - Preencher'!O164</f>
        <v>1.77</v>
      </c>
      <c r="O155" s="15">
        <f>'[1]TCE - ANEXO III - Preencher'!P164</f>
        <v>0</v>
      </c>
      <c r="P155" s="16">
        <f t="shared" si="14"/>
        <v>1.77</v>
      </c>
      <c r="Q155" s="15">
        <f>'[1]TCE - ANEXO III - Preencher'!R164</f>
        <v>172.247376</v>
      </c>
      <c r="R155" s="15">
        <f>'[1]TCE - ANEXO III - Preencher'!S164</f>
        <v>88.86</v>
      </c>
      <c r="S155" s="16">
        <f t="shared" si="15"/>
        <v>83.387376000000003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382.01417600000002</v>
      </c>
    </row>
    <row r="156" spans="1:28" x14ac:dyDescent="0.25">
      <c r="A156" s="8">
        <f>IFERROR(VLOOKUP(B156,'[1]DADOS (OCULTAR)'!$Q$3:$S$133,3,0),"")</f>
        <v>10739225002161</v>
      </c>
      <c r="B156" s="9" t="str">
        <f>'[1]TCE - ANEXO III - Preencher'!C165</f>
        <v>UPA OLINDA - C.G 001/2022</v>
      </c>
      <c r="C156" s="10"/>
      <c r="D156" s="11" t="str">
        <f>'[1]TCE - ANEXO III - Preencher'!E165</f>
        <v>LUCIANO BERNARDO DE LIMA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7664-20</v>
      </c>
      <c r="G156" s="13">
        <f>IF('[1]TCE - ANEXO III - Preencher'!H165="","",'[1]TCE - ANEXO III - Preencher'!H165)</f>
        <v>44986</v>
      </c>
      <c r="H156" s="14">
        <f>'[1]TCE - ANEXO III - Preencher'!I165</f>
        <v>0</v>
      </c>
      <c r="I156" s="14">
        <f>'[1]TCE - ANEXO III - Preencher'!J165</f>
        <v>182.17759999999998</v>
      </c>
      <c r="J156" s="14">
        <f>'[1]TCE - ANEXO III - Preencher'!K165</f>
        <v>0</v>
      </c>
      <c r="K156" s="15">
        <f>'[1]TCE - ANEXO III - Preencher'!L165</f>
        <v>159.02000000000001</v>
      </c>
      <c r="L156" s="15">
        <f>'[1]TCE - ANEXO III - Preencher'!M165</f>
        <v>1.3</v>
      </c>
      <c r="M156" s="15">
        <f t="shared" si="13"/>
        <v>157.72</v>
      </c>
      <c r="N156" s="15">
        <f>'[1]TCE - ANEXO III - Preencher'!O165</f>
        <v>1.77</v>
      </c>
      <c r="O156" s="15">
        <f>'[1]TCE - ANEXO III - Preencher'!P165</f>
        <v>0</v>
      </c>
      <c r="P156" s="16">
        <f t="shared" si="14"/>
        <v>1.77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341.66759999999999</v>
      </c>
    </row>
    <row r="157" spans="1:28" x14ac:dyDescent="0.25">
      <c r="A157" s="8">
        <f>IFERROR(VLOOKUP(B157,'[1]DADOS (OCULTAR)'!$Q$3:$S$133,3,0),"")</f>
        <v>10739225002161</v>
      </c>
      <c r="B157" s="9" t="str">
        <f>'[1]TCE - ANEXO III - Preencher'!C166</f>
        <v>UPA OLINDA - C.G 001/2022</v>
      </c>
      <c r="C157" s="10"/>
      <c r="D157" s="11" t="str">
        <f>'[1]TCE - ANEXO III - Preencher'!E166</f>
        <v>LUCIANO CUNHA FILHO</v>
      </c>
      <c r="E157" s="9" t="str">
        <f>IF('[1]TCE - ANEXO III - Preencher'!F166="4 - Assistência Odontológica","2 - Outros Profissionais da Saúde",'[1]TCE - ANEXO III - Preencher'!F166)</f>
        <v>1 - Médico</v>
      </c>
      <c r="F157" s="12" t="str">
        <f>'[1]TCE - ANEXO III - Preencher'!G166</f>
        <v>2251-25</v>
      </c>
      <c r="G157" s="13">
        <f>IF('[1]TCE - ANEXO III - Preencher'!H166="","",'[1]TCE - ANEXO III - Preencher'!H166)</f>
        <v>44986</v>
      </c>
      <c r="H157" s="14">
        <f>'[1]TCE - ANEXO III - Preencher'!I166</f>
        <v>0</v>
      </c>
      <c r="I157" s="14">
        <f>'[1]TCE - ANEXO III - Preencher'!J166</f>
        <v>371.35519999999997</v>
      </c>
      <c r="J157" s="14">
        <f>'[1]TCE - ANEXO III - Preencher'!K166</f>
        <v>0</v>
      </c>
      <c r="K157" s="15">
        <f>'[1]TCE - ANEXO III - Preencher'!L166</f>
        <v>159.02000000000001</v>
      </c>
      <c r="L157" s="15">
        <f>'[1]TCE - ANEXO III - Preencher'!M166</f>
        <v>4</v>
      </c>
      <c r="M157" s="15">
        <f t="shared" si="13"/>
        <v>155.02000000000001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526.37519999999995</v>
      </c>
    </row>
    <row r="158" spans="1:28" x14ac:dyDescent="0.25">
      <c r="A158" s="8">
        <f>IFERROR(VLOOKUP(B158,'[1]DADOS (OCULTAR)'!$Q$3:$S$133,3,0),"")</f>
        <v>10739225002161</v>
      </c>
      <c r="B158" s="9" t="str">
        <f>'[1]TCE - ANEXO III - Preencher'!C167</f>
        <v>UPA OLINDA - C.G 001/2022</v>
      </c>
      <c r="C158" s="10"/>
      <c r="D158" s="11" t="str">
        <f>'[1]TCE - ANEXO III - Preencher'!E167</f>
        <v>LUCIENE PATRICIA DA SILVA NASCIMENTO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44986</v>
      </c>
      <c r="H158" s="14">
        <f>'[1]TCE - ANEXO III - Preencher'!I167</f>
        <v>0</v>
      </c>
      <c r="I158" s="14">
        <f>'[1]TCE - ANEXO III - Preencher'!J167</f>
        <v>76.996000000000009</v>
      </c>
      <c r="J158" s="14">
        <f>'[1]TCE - ANEXO III - Preencher'!K167</f>
        <v>0</v>
      </c>
      <c r="K158" s="15">
        <f>'[1]TCE - ANEXO III - Preencher'!L167</f>
        <v>159.02000000000001</v>
      </c>
      <c r="L158" s="15">
        <f>'[1]TCE - ANEXO III - Preencher'!M167</f>
        <v>1.3</v>
      </c>
      <c r="M158" s="15">
        <f t="shared" si="13"/>
        <v>157.72</v>
      </c>
      <c r="N158" s="15">
        <f>'[1]TCE - ANEXO III - Preencher'!O167</f>
        <v>1.77</v>
      </c>
      <c r="O158" s="15">
        <f>'[1]TCE - ANEXO III - Preencher'!P167</f>
        <v>0</v>
      </c>
      <c r="P158" s="16">
        <f t="shared" si="14"/>
        <v>1.77</v>
      </c>
      <c r="Q158" s="15">
        <f>'[1]TCE - ANEXO III - Preencher'!R167</f>
        <v>0</v>
      </c>
      <c r="R158" s="15">
        <f>'[1]TCE - ANEXO III - Preencher'!S167</f>
        <v>78.12</v>
      </c>
      <c r="S158" s="16">
        <f t="shared" si="15"/>
        <v>-78.12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158.36600000000001</v>
      </c>
    </row>
    <row r="159" spans="1:28" x14ac:dyDescent="0.25">
      <c r="A159" s="8">
        <f>IFERROR(VLOOKUP(B159,'[1]DADOS (OCULTAR)'!$Q$3:$S$133,3,0),"")</f>
        <v>10739225002161</v>
      </c>
      <c r="B159" s="9" t="str">
        <f>'[1]TCE - ANEXO III - Preencher'!C168</f>
        <v>UPA OLINDA - C.G 001/2022</v>
      </c>
      <c r="C159" s="10"/>
      <c r="D159" s="11" t="str">
        <f>'[1]TCE - ANEXO III - Preencher'!E168</f>
        <v>MACIO RUBENS CARVALHO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2251-25</v>
      </c>
      <c r="G159" s="13">
        <f>IF('[1]TCE - ANEXO III - Preencher'!H168="","",'[1]TCE - ANEXO III - Preencher'!H168)</f>
        <v>44986</v>
      </c>
      <c r="H159" s="14">
        <f>'[1]TCE - ANEXO III - Preencher'!I168</f>
        <v>0</v>
      </c>
      <c r="I159" s="14">
        <f>'[1]TCE - ANEXO III - Preencher'!J168</f>
        <v>159.82159999999999</v>
      </c>
      <c r="J159" s="14">
        <f>'[1]TCE - ANEXO III - Preencher'!K168</f>
        <v>0</v>
      </c>
      <c r="K159" s="15">
        <f>'[1]TCE - ANEXO III - Preencher'!L168</f>
        <v>159.02000000000001</v>
      </c>
      <c r="L159" s="15">
        <f>'[1]TCE - ANEXO III - Preencher'!M168</f>
        <v>1.74</v>
      </c>
      <c r="M159" s="15">
        <f t="shared" si="13"/>
        <v>157.28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317.10159999999996</v>
      </c>
    </row>
    <row r="160" spans="1:28" x14ac:dyDescent="0.25">
      <c r="A160" s="8">
        <f>IFERROR(VLOOKUP(B160,'[1]DADOS (OCULTAR)'!$Q$3:$S$133,3,0),"")</f>
        <v>10739225002161</v>
      </c>
      <c r="B160" s="9" t="str">
        <f>'[1]TCE - ANEXO III - Preencher'!C169</f>
        <v>UPA OLINDA - C.G 001/2022</v>
      </c>
      <c r="C160" s="10"/>
      <c r="D160" s="11" t="str">
        <f>'[1]TCE - ANEXO III - Preencher'!E169</f>
        <v>MAICON CHARLES RIBEIRO DA SILVA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4110-10</v>
      </c>
      <c r="G160" s="13">
        <f>IF('[1]TCE - ANEXO III - Preencher'!H169="","",'[1]TCE - ANEXO III - Preencher'!H169)</f>
        <v>44986</v>
      </c>
      <c r="H160" s="14">
        <f>'[1]TCE - ANEXO III - Preencher'!I169</f>
        <v>0</v>
      </c>
      <c r="I160" s="14">
        <f>'[1]TCE - ANEXO III - Preencher'!J169</f>
        <v>12.24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1.77</v>
      </c>
      <c r="O160" s="15">
        <f>'[1]TCE - ANEXO III - Preencher'!P169</f>
        <v>0</v>
      </c>
      <c r="P160" s="16">
        <f t="shared" si="14"/>
        <v>1.77</v>
      </c>
      <c r="Q160" s="15">
        <f>'[1]TCE - ANEXO III - Preencher'!R169</f>
        <v>0</v>
      </c>
      <c r="R160" s="15">
        <f>'[1]TCE - ANEXO III - Preencher'!S169</f>
        <v>36.700000000000003</v>
      </c>
      <c r="S160" s="16">
        <f t="shared" si="15"/>
        <v>-36.700000000000003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-22.690000000000005</v>
      </c>
    </row>
    <row r="161" spans="1:28" x14ac:dyDescent="0.25">
      <c r="A161" s="8">
        <f>IFERROR(VLOOKUP(B161,'[1]DADOS (OCULTAR)'!$Q$3:$S$133,3,0),"")</f>
        <v>10739225002161</v>
      </c>
      <c r="B161" s="9" t="str">
        <f>'[1]TCE - ANEXO III - Preencher'!C170</f>
        <v>UPA OLINDA - C.G 001/2022</v>
      </c>
      <c r="C161" s="10"/>
      <c r="D161" s="11" t="str">
        <f>'[1]TCE - ANEXO III - Preencher'!E170</f>
        <v>MANUELA DE MELO RIBEIRO PARANHOS AGRA</v>
      </c>
      <c r="E161" s="9" t="str">
        <f>IF('[1]TCE - ANEXO III - Preencher'!F170="4 - Assistência Odontológica","2 - Outros Profissionais da Saúde",'[1]TCE - ANEXO III - Preencher'!F170)</f>
        <v>1 - Médico</v>
      </c>
      <c r="F161" s="12" t="str">
        <f>'[1]TCE - ANEXO III - Preencher'!G170</f>
        <v>2251-25</v>
      </c>
      <c r="G161" s="13">
        <f>IF('[1]TCE - ANEXO III - Preencher'!H170="","",'[1]TCE - ANEXO III - Preencher'!H170)</f>
        <v>44986</v>
      </c>
      <c r="H161" s="14">
        <f>'[1]TCE - ANEXO III - Preencher'!I170</f>
        <v>0</v>
      </c>
      <c r="I161" s="14">
        <f>'[1]TCE - ANEXO III - Preencher'!J170</f>
        <v>691.35520000000008</v>
      </c>
      <c r="J161" s="14">
        <f>'[1]TCE - ANEXO III - Preencher'!K170</f>
        <v>0</v>
      </c>
      <c r="K161" s="15">
        <f>'[1]TCE - ANEXO III - Preencher'!L170</f>
        <v>159.02000000000001</v>
      </c>
      <c r="L161" s="15">
        <f>'[1]TCE - ANEXO III - Preencher'!M170</f>
        <v>8</v>
      </c>
      <c r="M161" s="15">
        <f t="shared" si="13"/>
        <v>151.02000000000001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172.247376</v>
      </c>
      <c r="R161" s="15">
        <f>'[1]TCE - ANEXO III - Preencher'!S170</f>
        <v>0</v>
      </c>
      <c r="S161" s="16">
        <f t="shared" si="15"/>
        <v>172.247376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1014.6225760000001</v>
      </c>
    </row>
    <row r="162" spans="1:28" x14ac:dyDescent="0.25">
      <c r="A162" s="8">
        <f>IFERROR(VLOOKUP(B162,'[1]DADOS (OCULTAR)'!$Q$3:$S$133,3,0),"")</f>
        <v>10739225002161</v>
      </c>
      <c r="B162" s="9" t="str">
        <f>'[1]TCE - ANEXO III - Preencher'!C171</f>
        <v>UPA OLINDA - C.G 001/2022</v>
      </c>
      <c r="C162" s="10"/>
      <c r="D162" s="11" t="str">
        <f>'[1]TCE - ANEXO III - Preencher'!E171</f>
        <v>MARCIO ANTONIO RIBEIRO DE MENEZES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7823-20</v>
      </c>
      <c r="G162" s="13">
        <f>IF('[1]TCE - ANEXO III - Preencher'!H171="","",'[1]TCE - ANEXO III - Preencher'!H171)</f>
        <v>44986</v>
      </c>
      <c r="H162" s="14">
        <f>'[1]TCE - ANEXO III - Preencher'!I171</f>
        <v>0</v>
      </c>
      <c r="I162" s="14">
        <f>'[1]TCE - ANEXO III - Preencher'!J171</f>
        <v>166.02720000000002</v>
      </c>
      <c r="J162" s="14">
        <f>'[1]TCE - ANEXO III - Preencher'!K171</f>
        <v>0</v>
      </c>
      <c r="K162" s="15">
        <f>'[1]TCE - ANEXO III - Preencher'!L171</f>
        <v>159.02000000000001</v>
      </c>
      <c r="L162" s="15">
        <f>'[1]TCE - ANEXO III - Preencher'!M171</f>
        <v>1.74</v>
      </c>
      <c r="M162" s="15">
        <f t="shared" si="13"/>
        <v>157.28</v>
      </c>
      <c r="N162" s="15">
        <f>'[1]TCE - ANEXO III - Preencher'!O171</f>
        <v>1.77</v>
      </c>
      <c r="O162" s="15">
        <f>'[1]TCE - ANEXO III - Preencher'!P171</f>
        <v>0</v>
      </c>
      <c r="P162" s="16">
        <f t="shared" si="14"/>
        <v>1.77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325.0772</v>
      </c>
    </row>
    <row r="163" spans="1:28" x14ac:dyDescent="0.25">
      <c r="A163" s="8">
        <f>IFERROR(VLOOKUP(B163,'[1]DADOS (OCULTAR)'!$Q$3:$S$133,3,0),"")</f>
        <v>10739225002161</v>
      </c>
      <c r="B163" s="9" t="str">
        <f>'[1]TCE - ANEXO III - Preencher'!C172</f>
        <v>UPA OLINDA - C.G 001/2022</v>
      </c>
      <c r="C163" s="10"/>
      <c r="D163" s="11" t="str">
        <f>'[1]TCE - ANEXO III - Preencher'!E172</f>
        <v>MARCO FERREIRA DOS SANTOS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5174-10</v>
      </c>
      <c r="G163" s="13">
        <f>IF('[1]TCE - ANEXO III - Preencher'!H172="","",'[1]TCE - ANEXO III - Preencher'!H172)</f>
        <v>44986</v>
      </c>
      <c r="H163" s="14">
        <f>'[1]TCE - ANEXO III - Preencher'!I172</f>
        <v>0</v>
      </c>
      <c r="I163" s="14">
        <f>'[1]TCE - ANEXO III - Preencher'!J172</f>
        <v>191.08560000000003</v>
      </c>
      <c r="J163" s="14">
        <f>'[1]TCE - ANEXO III - Preencher'!K172</f>
        <v>0</v>
      </c>
      <c r="K163" s="15">
        <f>'[1]TCE - ANEXO III - Preencher'!L172</f>
        <v>159.02000000000001</v>
      </c>
      <c r="L163" s="15">
        <f>'[1]TCE - ANEXO III - Preencher'!M172</f>
        <v>1.3</v>
      </c>
      <c r="M163" s="15">
        <f t="shared" si="13"/>
        <v>157.72</v>
      </c>
      <c r="N163" s="15">
        <f>'[1]TCE - ANEXO III - Preencher'!O172</f>
        <v>1.77</v>
      </c>
      <c r="O163" s="15">
        <f>'[1]TCE - ANEXO III - Preencher'!P172</f>
        <v>0</v>
      </c>
      <c r="P163" s="16">
        <f t="shared" si="14"/>
        <v>1.77</v>
      </c>
      <c r="Q163" s="15">
        <f>'[1]TCE - ANEXO III - Preencher'!R172</f>
        <v>0</v>
      </c>
      <c r="R163" s="15">
        <f>'[1]TCE - ANEXO III - Preencher'!S172</f>
        <v>78.12</v>
      </c>
      <c r="S163" s="16">
        <f t="shared" si="15"/>
        <v>-78.12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272.4556</v>
      </c>
    </row>
    <row r="164" spans="1:28" x14ac:dyDescent="0.25">
      <c r="A164" s="8">
        <f>IFERROR(VLOOKUP(B164,'[1]DADOS (OCULTAR)'!$Q$3:$S$133,3,0),"")</f>
        <v>10739225002161</v>
      </c>
      <c r="B164" s="9" t="str">
        <f>'[1]TCE - ANEXO III - Preencher'!C173</f>
        <v>UPA OLINDA - C.G 001/2022</v>
      </c>
      <c r="C164" s="10"/>
      <c r="D164" s="11" t="str">
        <f>'[1]TCE - ANEXO III - Preencher'!E173</f>
        <v>MARCOS ANTONIO PIRES VALADARES LUSTOSA</v>
      </c>
      <c r="E164" s="9" t="str">
        <f>IF('[1]TCE - ANEXO III - Preencher'!F173="4 - Assistência Odontológica","2 - Outros Profissionais da Saúde",'[1]TCE - ANEXO III - Preencher'!F173)</f>
        <v>1 - Médico</v>
      </c>
      <c r="F164" s="12" t="str">
        <f>'[1]TCE - ANEXO III - Preencher'!G173</f>
        <v>2251-24</v>
      </c>
      <c r="G164" s="13">
        <f>IF('[1]TCE - ANEXO III - Preencher'!H173="","",'[1]TCE - ANEXO III - Preencher'!H173)</f>
        <v>44986</v>
      </c>
      <c r="H164" s="14">
        <f>'[1]TCE - ANEXO III - Preencher'!I173</f>
        <v>0</v>
      </c>
      <c r="I164" s="14">
        <f>'[1]TCE - ANEXO III - Preencher'!J173</f>
        <v>340.83199999999999</v>
      </c>
      <c r="J164" s="14">
        <f>'[1]TCE - ANEXO III - Preencher'!K173</f>
        <v>0</v>
      </c>
      <c r="K164" s="15">
        <f>'[1]TCE - ANEXO III - Preencher'!L173</f>
        <v>159.02000000000001</v>
      </c>
      <c r="L164" s="15">
        <f>'[1]TCE - ANEXO III - Preencher'!M173</f>
        <v>4</v>
      </c>
      <c r="M164" s="15">
        <f t="shared" si="13"/>
        <v>155.02000000000001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126.109686</v>
      </c>
      <c r="R164" s="15">
        <f>'[1]TCE - ANEXO III - Preencher'!S173</f>
        <v>0</v>
      </c>
      <c r="S164" s="16">
        <f t="shared" si="15"/>
        <v>126.109686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621.96168599999999</v>
      </c>
    </row>
    <row r="165" spans="1:28" x14ac:dyDescent="0.25">
      <c r="A165" s="8">
        <f>IFERROR(VLOOKUP(B165,'[1]DADOS (OCULTAR)'!$Q$3:$S$133,3,0),"")</f>
        <v>10739225002161</v>
      </c>
      <c r="B165" s="9" t="str">
        <f>'[1]TCE - ANEXO III - Preencher'!C174</f>
        <v>UPA OLINDA - C.G 001/2022</v>
      </c>
      <c r="C165" s="10"/>
      <c r="D165" s="11" t="str">
        <f>'[1]TCE - ANEXO III - Preencher'!E174</f>
        <v>MARCOS GOMES DO NASCIMENTO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1425-05</v>
      </c>
      <c r="G165" s="13">
        <f>IF('[1]TCE - ANEXO III - Preencher'!H174="","",'[1]TCE - ANEXO III - Preencher'!H174)</f>
        <v>44986</v>
      </c>
      <c r="H165" s="14">
        <f>'[1]TCE - ANEXO III - Preencher'!I174</f>
        <v>0</v>
      </c>
      <c r="I165" s="14">
        <f>'[1]TCE - ANEXO III - Preencher'!J174</f>
        <v>280</v>
      </c>
      <c r="J165" s="14">
        <f>'[1]TCE - ANEXO III - Preencher'!K174</f>
        <v>0</v>
      </c>
      <c r="K165" s="15">
        <f>'[1]TCE - ANEXO III - Preencher'!L174</f>
        <v>159.02000000000001</v>
      </c>
      <c r="L165" s="15">
        <f>'[1]TCE - ANEXO III - Preencher'!M174</f>
        <v>3.5</v>
      </c>
      <c r="M165" s="15">
        <f t="shared" si="13"/>
        <v>155.52000000000001</v>
      </c>
      <c r="N165" s="15">
        <f>'[1]TCE - ANEXO III - Preencher'!O174</f>
        <v>1.77</v>
      </c>
      <c r="O165" s="15">
        <f>'[1]TCE - ANEXO III - Preencher'!P174</f>
        <v>0</v>
      </c>
      <c r="P165" s="16">
        <f t="shared" si="14"/>
        <v>1.77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437.28999999999996</v>
      </c>
    </row>
    <row r="166" spans="1:28" x14ac:dyDescent="0.25">
      <c r="A166" s="8">
        <f>IFERROR(VLOOKUP(B166,'[1]DADOS (OCULTAR)'!$Q$3:$S$133,3,0),"")</f>
        <v>10739225002161</v>
      </c>
      <c r="B166" s="9" t="str">
        <f>'[1]TCE - ANEXO III - Preencher'!C175</f>
        <v>UPA OLINDA - C.G 001/2022</v>
      </c>
      <c r="C166" s="10"/>
      <c r="D166" s="11" t="str">
        <f>'[1]TCE - ANEXO III - Preencher'!E175</f>
        <v>MARCOS ROBERTO XAVIER DE FRANÇA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3222-30</v>
      </c>
      <c r="G166" s="13">
        <f>IF('[1]TCE - ANEXO III - Preencher'!H175="","",'[1]TCE - ANEXO III - Preencher'!H175)</f>
        <v>44986</v>
      </c>
      <c r="H166" s="14">
        <f>'[1]TCE - ANEXO III - Preencher'!I175</f>
        <v>0</v>
      </c>
      <c r="I166" s="14">
        <f>'[1]TCE - ANEXO III - Preencher'!J175</f>
        <v>168.39680000000001</v>
      </c>
      <c r="J166" s="14">
        <f>'[1]TCE - ANEXO III - Preencher'!K175</f>
        <v>0</v>
      </c>
      <c r="K166" s="15">
        <f>'[1]TCE - ANEXO III - Preencher'!L175</f>
        <v>159.02000000000001</v>
      </c>
      <c r="L166" s="15">
        <f>'[1]TCE - ANEXO III - Preencher'!M175</f>
        <v>1.3</v>
      </c>
      <c r="M166" s="15">
        <f t="shared" si="13"/>
        <v>157.72</v>
      </c>
      <c r="N166" s="15">
        <f>'[1]TCE - ANEXO III - Preencher'!O175</f>
        <v>1.77</v>
      </c>
      <c r="O166" s="15">
        <f>'[1]TCE - ANEXO III - Preencher'!P175</f>
        <v>0</v>
      </c>
      <c r="P166" s="16">
        <f t="shared" si="14"/>
        <v>1.77</v>
      </c>
      <c r="Q166" s="15">
        <f>'[1]TCE - ANEXO III - Preencher'!R175</f>
        <v>184.9608728</v>
      </c>
      <c r="R166" s="15">
        <f>'[1]TCE - ANEXO III - Preencher'!S175</f>
        <v>0</v>
      </c>
      <c r="S166" s="16">
        <f t="shared" si="15"/>
        <v>184.9608728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512.84767280000005</v>
      </c>
    </row>
    <row r="167" spans="1:28" x14ac:dyDescent="0.25">
      <c r="A167" s="8">
        <f>IFERROR(VLOOKUP(B167,'[1]DADOS (OCULTAR)'!$Q$3:$S$133,3,0),"")</f>
        <v>10739225002161</v>
      </c>
      <c r="B167" s="9" t="str">
        <f>'[1]TCE - ANEXO III - Preencher'!C176</f>
        <v>UPA OLINDA - C.G 001/2022</v>
      </c>
      <c r="C167" s="10"/>
      <c r="D167" s="11" t="str">
        <f>'[1]TCE - ANEXO III - Preencher'!E176</f>
        <v>MARIA APARECIDA DE FATIMA ALENCAR NOBRE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2232-88</v>
      </c>
      <c r="G167" s="13">
        <f>IF('[1]TCE - ANEXO III - Preencher'!H176="","",'[1]TCE - ANEXO III - Preencher'!H176)</f>
        <v>44986</v>
      </c>
      <c r="H167" s="14">
        <f>'[1]TCE - ANEXO III - Preencher'!I176</f>
        <v>0</v>
      </c>
      <c r="I167" s="14">
        <f>'[1]TCE - ANEXO III - Preencher'!J176</f>
        <v>684.32960000000003</v>
      </c>
      <c r="J167" s="14">
        <f>'[1]TCE - ANEXO III - Preencher'!K176</f>
        <v>0</v>
      </c>
      <c r="K167" s="15">
        <f>'[1]TCE - ANEXO III - Preencher'!L176</f>
        <v>159.02000000000001</v>
      </c>
      <c r="L167" s="15">
        <f>'[1]TCE - ANEXO III - Preencher'!M176</f>
        <v>5.91</v>
      </c>
      <c r="M167" s="15">
        <f t="shared" si="13"/>
        <v>153.11000000000001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837.43960000000004</v>
      </c>
    </row>
    <row r="168" spans="1:28" x14ac:dyDescent="0.25">
      <c r="A168" s="8">
        <f>IFERROR(VLOOKUP(B168,'[1]DADOS (OCULTAR)'!$Q$3:$S$133,3,0),"")</f>
        <v>10739225002161</v>
      </c>
      <c r="B168" s="9" t="str">
        <f>'[1]TCE - ANEXO III - Preencher'!C177</f>
        <v>UPA OLINDA - C.G 001/2022</v>
      </c>
      <c r="C168" s="10"/>
      <c r="D168" s="11" t="str">
        <f>'[1]TCE - ANEXO III - Preencher'!E177</f>
        <v>MARIA BEATRIZ DE SOUZA NERY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4221-05</v>
      </c>
      <c r="G168" s="13">
        <f>IF('[1]TCE - ANEXO III - Preencher'!H177="","",'[1]TCE - ANEXO III - Preencher'!H177)</f>
        <v>44986</v>
      </c>
      <c r="H168" s="14">
        <f>'[1]TCE - ANEXO III - Preencher'!I177</f>
        <v>0</v>
      </c>
      <c r="I168" s="14">
        <f>'[1]TCE - ANEXO III - Preencher'!J177</f>
        <v>135.8304</v>
      </c>
      <c r="J168" s="14">
        <f>'[1]TCE - ANEXO III - Preencher'!K177</f>
        <v>0</v>
      </c>
      <c r="K168" s="15">
        <f>'[1]TCE - ANEXO III - Preencher'!L177</f>
        <v>159.02000000000001</v>
      </c>
      <c r="L168" s="15">
        <f>'[1]TCE - ANEXO III - Preencher'!M177</f>
        <v>1.3</v>
      </c>
      <c r="M168" s="15">
        <f t="shared" si="13"/>
        <v>157.72</v>
      </c>
      <c r="N168" s="15">
        <f>'[1]TCE - ANEXO III - Preencher'!O177</f>
        <v>1.77</v>
      </c>
      <c r="O168" s="15">
        <f>'[1]TCE - ANEXO III - Preencher'!P177</f>
        <v>0</v>
      </c>
      <c r="P168" s="16">
        <f t="shared" si="14"/>
        <v>1.77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295.32039999999995</v>
      </c>
    </row>
    <row r="169" spans="1:28" x14ac:dyDescent="0.25">
      <c r="A169" s="8">
        <f>IFERROR(VLOOKUP(B169,'[1]DADOS (OCULTAR)'!$Q$3:$S$133,3,0),"")</f>
        <v>10739225002161</v>
      </c>
      <c r="B169" s="9" t="str">
        <f>'[1]TCE - ANEXO III - Preencher'!C178</f>
        <v>UPA OLINDA - C.G 001/2022</v>
      </c>
      <c r="C169" s="10"/>
      <c r="D169" s="11" t="str">
        <f>'[1]TCE - ANEXO III - Preencher'!E178</f>
        <v>MARIA BETANIA MUNIZ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7664-20</v>
      </c>
      <c r="G169" s="13">
        <f>IF('[1]TCE - ANEXO III - Preencher'!H178="","",'[1]TCE - ANEXO III - Preencher'!H178)</f>
        <v>44986</v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1.77</v>
      </c>
      <c r="O169" s="15">
        <f>'[1]TCE - ANEXO III - Preencher'!P178</f>
        <v>0</v>
      </c>
      <c r="P169" s="16">
        <f t="shared" si="14"/>
        <v>1.77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1.77</v>
      </c>
    </row>
    <row r="170" spans="1:28" x14ac:dyDescent="0.25">
      <c r="A170" s="8">
        <f>IFERROR(VLOOKUP(B170,'[1]DADOS (OCULTAR)'!$Q$3:$S$133,3,0),"")</f>
        <v>10739225002161</v>
      </c>
      <c r="B170" s="9" t="str">
        <f>'[1]TCE - ANEXO III - Preencher'!C179</f>
        <v>UPA OLINDA - C.G 001/2022</v>
      </c>
      <c r="C170" s="10"/>
      <c r="D170" s="11" t="str">
        <f>'[1]TCE - ANEXO III - Preencher'!E179</f>
        <v>MARIA DAS DORES DA SILVA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5135-05</v>
      </c>
      <c r="G170" s="13">
        <f>IF('[1]TCE - ANEXO III - Preencher'!H179="","",'[1]TCE - ANEXO III - Preencher'!H179)</f>
        <v>44986</v>
      </c>
      <c r="H170" s="14">
        <f>'[1]TCE - ANEXO III - Preencher'!I179</f>
        <v>0</v>
      </c>
      <c r="I170" s="14">
        <f>'[1]TCE - ANEXO III - Preencher'!J179</f>
        <v>135.15360000000001</v>
      </c>
      <c r="J170" s="14">
        <f>'[1]TCE - ANEXO III - Preencher'!K179</f>
        <v>0</v>
      </c>
      <c r="K170" s="15">
        <f>'[1]TCE - ANEXO III - Preencher'!L179</f>
        <v>159.02000000000001</v>
      </c>
      <c r="L170" s="15">
        <f>'[1]TCE - ANEXO III - Preencher'!M179</f>
        <v>1.3</v>
      </c>
      <c r="M170" s="15">
        <f t="shared" si="13"/>
        <v>157.72</v>
      </c>
      <c r="N170" s="15">
        <f>'[1]TCE - ANEXO III - Preencher'!O179</f>
        <v>1.77</v>
      </c>
      <c r="O170" s="15">
        <f>'[1]TCE - ANEXO III - Preencher'!P179</f>
        <v>0</v>
      </c>
      <c r="P170" s="16">
        <f t="shared" si="14"/>
        <v>1.77</v>
      </c>
      <c r="Q170" s="15">
        <f>'[1]TCE - ANEXO III - Preencher'!R179</f>
        <v>0</v>
      </c>
      <c r="R170" s="15">
        <f>'[1]TCE - ANEXO III - Preencher'!S179</f>
        <v>78.12</v>
      </c>
      <c r="S170" s="16">
        <f t="shared" si="15"/>
        <v>-78.12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216.52359999999999</v>
      </c>
    </row>
    <row r="171" spans="1:28" x14ac:dyDescent="0.25">
      <c r="A171" s="8">
        <f>IFERROR(VLOOKUP(B171,'[1]DADOS (OCULTAR)'!$Q$3:$S$133,3,0),"")</f>
        <v>10739225002161</v>
      </c>
      <c r="B171" s="9" t="str">
        <f>'[1]TCE - ANEXO III - Preencher'!C180</f>
        <v>UPA OLINDA - C.G 001/2022</v>
      </c>
      <c r="C171" s="10"/>
      <c r="D171" s="11" t="str">
        <f>'[1]TCE - ANEXO III - Preencher'!E180</f>
        <v>MARIA DE FATIMA PINTO RIBEIRO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2232-88</v>
      </c>
      <c r="G171" s="13">
        <f>IF('[1]TCE - ANEXO III - Preencher'!H180="","",'[1]TCE - ANEXO III - Preencher'!H180)</f>
        <v>44986</v>
      </c>
      <c r="H171" s="14">
        <f>'[1]TCE - ANEXO III - Preencher'!I180</f>
        <v>0</v>
      </c>
      <c r="I171" s="14">
        <f>'[1]TCE - ANEXO III - Preencher'!J180</f>
        <v>689.96640000000002</v>
      </c>
      <c r="J171" s="14">
        <f>'[1]TCE - ANEXO III - Preencher'!K180</f>
        <v>0</v>
      </c>
      <c r="K171" s="15">
        <f>'[1]TCE - ANEXO III - Preencher'!L180</f>
        <v>159.02000000000001</v>
      </c>
      <c r="L171" s="15">
        <f>'[1]TCE - ANEXO III - Preencher'!M180</f>
        <v>5.91</v>
      </c>
      <c r="M171" s="15">
        <f t="shared" si="13"/>
        <v>153.11000000000001</v>
      </c>
      <c r="N171" s="15">
        <f>'[1]TCE - ANEXO III - Preencher'!O180</f>
        <v>1.77</v>
      </c>
      <c r="O171" s="15">
        <f>'[1]TCE - ANEXO III - Preencher'!P180</f>
        <v>0</v>
      </c>
      <c r="P171" s="16">
        <f t="shared" si="14"/>
        <v>1.77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844.84640000000002</v>
      </c>
    </row>
    <row r="172" spans="1:28" x14ac:dyDescent="0.25">
      <c r="A172" s="8">
        <f>IFERROR(VLOOKUP(B172,'[1]DADOS (OCULTAR)'!$Q$3:$S$133,3,0),"")</f>
        <v>10739225002161</v>
      </c>
      <c r="B172" s="9" t="str">
        <f>'[1]TCE - ANEXO III - Preencher'!C181</f>
        <v>UPA OLINDA - C.G 001/2022</v>
      </c>
      <c r="C172" s="10"/>
      <c r="D172" s="11" t="str">
        <f>'[1]TCE - ANEXO III - Preencher'!E181</f>
        <v xml:space="preserve">MARIA JULIA DA CRUZ GOUVEIA NETO DE 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2251-24</v>
      </c>
      <c r="G172" s="13">
        <f>IF('[1]TCE - ANEXO III - Preencher'!H181="","",'[1]TCE - ANEXO III - Preencher'!H181)</f>
        <v>44986</v>
      </c>
      <c r="H172" s="14">
        <f>'[1]TCE - ANEXO III - Preencher'!I181</f>
        <v>0</v>
      </c>
      <c r="I172" s="14">
        <f>'[1]TCE - ANEXO III - Preencher'!J181</f>
        <v>340.83199999999999</v>
      </c>
      <c r="J172" s="14">
        <f>'[1]TCE - ANEXO III - Preencher'!K181</f>
        <v>0</v>
      </c>
      <c r="K172" s="15">
        <f>'[1]TCE - ANEXO III - Preencher'!L181</f>
        <v>159.02000000000001</v>
      </c>
      <c r="L172" s="15">
        <f>'[1]TCE - ANEXO III - Preencher'!M181</f>
        <v>4</v>
      </c>
      <c r="M172" s="15">
        <f t="shared" si="13"/>
        <v>155.02000000000001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495.85199999999998</v>
      </c>
    </row>
    <row r="173" spans="1:28" x14ac:dyDescent="0.25">
      <c r="A173" s="8">
        <f>IFERROR(VLOOKUP(B173,'[1]DADOS (OCULTAR)'!$Q$3:$S$133,3,0),"")</f>
        <v>10739225002161</v>
      </c>
      <c r="B173" s="9" t="str">
        <f>'[1]TCE - ANEXO III - Preencher'!C182</f>
        <v>UPA OLINDA - C.G 001/2022</v>
      </c>
      <c r="C173" s="10"/>
      <c r="D173" s="11" t="str">
        <f>'[1]TCE - ANEXO III - Preencher'!E182</f>
        <v>MARIA LUISA DAVID DE AZEVEDO VALADARES</v>
      </c>
      <c r="E173" s="9" t="str">
        <f>IF('[1]TCE - ANEXO III - Preencher'!F182="4 - Assistência Odontológica","2 - Outros Profissionais da Saúde",'[1]TCE - ANEXO III - Preencher'!F182)</f>
        <v>1 - Médico</v>
      </c>
      <c r="F173" s="12" t="str">
        <f>'[1]TCE - ANEXO III - Preencher'!G182</f>
        <v>2251-24</v>
      </c>
      <c r="G173" s="13">
        <f>IF('[1]TCE - ANEXO III - Preencher'!H182="","",'[1]TCE - ANEXO III - Preencher'!H182)</f>
        <v>44986</v>
      </c>
      <c r="H173" s="14">
        <f>'[1]TCE - ANEXO III - Preencher'!I182</f>
        <v>0</v>
      </c>
      <c r="I173" s="14">
        <f>'[1]TCE - ANEXO III - Preencher'!J182</f>
        <v>401.8784</v>
      </c>
      <c r="J173" s="14">
        <f>'[1]TCE - ANEXO III - Preencher'!K182</f>
        <v>0</v>
      </c>
      <c r="K173" s="15">
        <f>'[1]TCE - ANEXO III - Preencher'!L182</f>
        <v>159.02000000000001</v>
      </c>
      <c r="L173" s="15">
        <f>'[1]TCE - ANEXO III - Preencher'!M182</f>
        <v>4</v>
      </c>
      <c r="M173" s="15">
        <f t="shared" si="13"/>
        <v>155.02000000000001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556.89840000000004</v>
      </c>
    </row>
    <row r="174" spans="1:28" x14ac:dyDescent="0.25">
      <c r="A174" s="8">
        <f>IFERROR(VLOOKUP(B174,'[1]DADOS (OCULTAR)'!$Q$3:$S$133,3,0),"")</f>
        <v>10739225002161</v>
      </c>
      <c r="B174" s="9" t="str">
        <f>'[1]TCE - ANEXO III - Preencher'!C183</f>
        <v>UPA OLINDA - C.G 001/2022</v>
      </c>
      <c r="C174" s="10"/>
      <c r="D174" s="11" t="str">
        <f>'[1]TCE - ANEXO III - Preencher'!E183</f>
        <v>MARIA MADALENA CORREIA RAMOS DOS SANTOS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>
        <f>IF('[1]TCE - ANEXO III - Preencher'!H183="","",'[1]TCE - ANEXO III - Preencher'!H183)</f>
        <v>44986</v>
      </c>
      <c r="H174" s="14">
        <f>'[1]TCE - ANEXO III - Preencher'!I183</f>
        <v>0</v>
      </c>
      <c r="I174" s="14">
        <f>'[1]TCE - ANEXO III - Preencher'!J183</f>
        <v>124.992</v>
      </c>
      <c r="J174" s="14">
        <f>'[1]TCE - ANEXO III - Preencher'!K183</f>
        <v>0</v>
      </c>
      <c r="K174" s="15">
        <f>'[1]TCE - ANEXO III - Preencher'!L183</f>
        <v>159.02000000000001</v>
      </c>
      <c r="L174" s="15">
        <f>'[1]TCE - ANEXO III - Preencher'!M183</f>
        <v>1.3</v>
      </c>
      <c r="M174" s="15">
        <f t="shared" si="13"/>
        <v>157.72</v>
      </c>
      <c r="N174" s="15">
        <f>'[1]TCE - ANEXO III - Preencher'!O183</f>
        <v>1.77</v>
      </c>
      <c r="O174" s="15">
        <f>'[1]TCE - ANEXO III - Preencher'!P183</f>
        <v>0</v>
      </c>
      <c r="P174" s="16">
        <f t="shared" si="14"/>
        <v>1.77</v>
      </c>
      <c r="Q174" s="15">
        <f>'[1]TCE - ANEXO III - Preencher'!R183</f>
        <v>236.84014200000001</v>
      </c>
      <c r="R174" s="15">
        <f>'[1]TCE - ANEXO III - Preencher'!S183</f>
        <v>0</v>
      </c>
      <c r="S174" s="16">
        <f t="shared" si="15"/>
        <v>236.84014200000001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521.32214199999999</v>
      </c>
    </row>
    <row r="175" spans="1:28" x14ac:dyDescent="0.25">
      <c r="A175" s="8">
        <f>IFERROR(VLOOKUP(B175,'[1]DADOS (OCULTAR)'!$Q$3:$S$133,3,0),"")</f>
        <v>10739225002161</v>
      </c>
      <c r="B175" s="9" t="str">
        <f>'[1]TCE - ANEXO III - Preencher'!C184</f>
        <v>UPA OLINDA - C.G 001/2022</v>
      </c>
      <c r="C175" s="10"/>
      <c r="D175" s="11" t="str">
        <f>'[1]TCE - ANEXO III - Preencher'!E184</f>
        <v>MARIA RENATA FERREIRA DE SOUZA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5152-05</v>
      </c>
      <c r="G175" s="13">
        <f>IF('[1]TCE - ANEXO III - Preencher'!H184="","",'[1]TCE - ANEXO III - Preencher'!H184)</f>
        <v>44986</v>
      </c>
      <c r="H175" s="14">
        <f>'[1]TCE - ANEXO III - Preencher'!I184</f>
        <v>0</v>
      </c>
      <c r="I175" s="14">
        <f>'[1]TCE - ANEXO III - Preencher'!J184</f>
        <v>140.5728</v>
      </c>
      <c r="J175" s="14">
        <f>'[1]TCE - ANEXO III - Preencher'!K184</f>
        <v>0</v>
      </c>
      <c r="K175" s="15">
        <f>'[1]TCE - ANEXO III - Preencher'!L184</f>
        <v>159.02000000000001</v>
      </c>
      <c r="L175" s="15">
        <f>'[1]TCE - ANEXO III - Preencher'!M184</f>
        <v>1.3</v>
      </c>
      <c r="M175" s="15">
        <f t="shared" si="13"/>
        <v>157.72</v>
      </c>
      <c r="N175" s="15">
        <f>'[1]TCE - ANEXO III - Preencher'!O184</f>
        <v>1.77</v>
      </c>
      <c r="O175" s="15">
        <f>'[1]TCE - ANEXO III - Preencher'!P184</f>
        <v>0</v>
      </c>
      <c r="P175" s="16">
        <f t="shared" si="14"/>
        <v>1.77</v>
      </c>
      <c r="Q175" s="15">
        <f>'[1]TCE - ANEXO III - Preencher'!R184</f>
        <v>0</v>
      </c>
      <c r="R175" s="15">
        <f>'[1]TCE - ANEXO III - Preencher'!S184</f>
        <v>78.12</v>
      </c>
      <c r="S175" s="16">
        <f t="shared" si="15"/>
        <v>-78.12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221.94279999999998</v>
      </c>
    </row>
    <row r="176" spans="1:28" x14ac:dyDescent="0.25">
      <c r="A176" s="8">
        <f>IFERROR(VLOOKUP(B176,'[1]DADOS (OCULTAR)'!$Q$3:$S$133,3,0),"")</f>
        <v>10739225002161</v>
      </c>
      <c r="B176" s="9" t="str">
        <f>'[1]TCE - ANEXO III - Preencher'!C185</f>
        <v>UPA OLINDA - C.G 001/2022</v>
      </c>
      <c r="C176" s="10"/>
      <c r="D176" s="11" t="str">
        <f>'[1]TCE - ANEXO III - Preencher'!E185</f>
        <v>MARIELY DO REGO BARROS DE ANDRADE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>
        <f>IF('[1]TCE - ANEXO III - Preencher'!H185="","",'[1]TCE - ANEXO III - Preencher'!H185)</f>
        <v>44986</v>
      </c>
      <c r="H176" s="14">
        <f>'[1]TCE - ANEXO III - Preencher'!I185</f>
        <v>0</v>
      </c>
      <c r="I176" s="14">
        <f>'[1]TCE - ANEXO III - Preencher'!J185</f>
        <v>182.74400000000003</v>
      </c>
      <c r="J176" s="14">
        <f>'[1]TCE - ANEXO III - Preencher'!K185</f>
        <v>0</v>
      </c>
      <c r="K176" s="15">
        <f>'[1]TCE - ANEXO III - Preencher'!L185</f>
        <v>159.02000000000001</v>
      </c>
      <c r="L176" s="15">
        <f>'[1]TCE - ANEXO III - Preencher'!M185</f>
        <v>1.83</v>
      </c>
      <c r="M176" s="15">
        <f t="shared" si="13"/>
        <v>157.19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339.93400000000003</v>
      </c>
    </row>
    <row r="177" spans="1:28" x14ac:dyDescent="0.25">
      <c r="A177" s="8">
        <f>IFERROR(VLOOKUP(B177,'[1]DADOS (OCULTAR)'!$Q$3:$S$133,3,0),"")</f>
        <v>10739225002161</v>
      </c>
      <c r="B177" s="9" t="str">
        <f>'[1]TCE - ANEXO III - Preencher'!C186</f>
        <v>UPA OLINDA - C.G 001/2022</v>
      </c>
      <c r="C177" s="10"/>
      <c r="D177" s="11" t="str">
        <f>'[1]TCE - ANEXO III - Preencher'!E186</f>
        <v>MARILIA GABRIELLA TOMAZ QUIRINO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2516-05</v>
      </c>
      <c r="G177" s="13">
        <f>IF('[1]TCE - ANEXO III - Preencher'!H186="","",'[1]TCE - ANEXO III - Preencher'!H186)</f>
        <v>44986</v>
      </c>
      <c r="H177" s="14">
        <f>'[1]TCE - ANEXO III - Preencher'!I186</f>
        <v>0</v>
      </c>
      <c r="I177" s="14">
        <f>'[1]TCE - ANEXO III - Preencher'!J186</f>
        <v>109.9024</v>
      </c>
      <c r="J177" s="14">
        <f>'[1]TCE - ANEXO III - Preencher'!K186</f>
        <v>0</v>
      </c>
      <c r="K177" s="15">
        <f>'[1]TCE - ANEXO III - Preencher'!L186</f>
        <v>159.02000000000001</v>
      </c>
      <c r="L177" s="15">
        <f>'[1]TCE - ANEXO III - Preencher'!M186</f>
        <v>2.19</v>
      </c>
      <c r="M177" s="15">
        <f t="shared" si="13"/>
        <v>156.83000000000001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266.73239999999998</v>
      </c>
    </row>
    <row r="178" spans="1:28" x14ac:dyDescent="0.25">
      <c r="A178" s="8">
        <f>IFERROR(VLOOKUP(B178,'[1]DADOS (OCULTAR)'!$Q$3:$S$133,3,0),"")</f>
        <v>10739225002161</v>
      </c>
      <c r="B178" s="9" t="str">
        <f>'[1]TCE - ANEXO III - Preencher'!C187</f>
        <v>UPA OLINDA - C.G 001/2022</v>
      </c>
      <c r="C178" s="10"/>
      <c r="D178" s="11" t="str">
        <f>'[1]TCE - ANEXO III - Preencher'!E187</f>
        <v>MARIO JOSE DA SILVA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7823-20</v>
      </c>
      <c r="G178" s="13">
        <f>IF('[1]TCE - ANEXO III - Preencher'!H187="","",'[1]TCE - ANEXO III - Preencher'!H187)</f>
        <v>44986</v>
      </c>
      <c r="H178" s="14">
        <f>'[1]TCE - ANEXO III - Preencher'!I187</f>
        <v>0</v>
      </c>
      <c r="I178" s="14">
        <f>'[1]TCE - ANEXO III - Preencher'!J187</f>
        <v>227.4984</v>
      </c>
      <c r="J178" s="14">
        <f>'[1]TCE - ANEXO III - Preencher'!K187</f>
        <v>0</v>
      </c>
      <c r="K178" s="15">
        <f>'[1]TCE - ANEXO III - Preencher'!L187</f>
        <v>159.02000000000001</v>
      </c>
      <c r="L178" s="15">
        <f>'[1]TCE - ANEXO III - Preencher'!M187</f>
        <v>1.74</v>
      </c>
      <c r="M178" s="15">
        <f t="shared" si="13"/>
        <v>157.28</v>
      </c>
      <c r="N178" s="15">
        <f>'[1]TCE - ANEXO III - Preencher'!O187</f>
        <v>1.77</v>
      </c>
      <c r="O178" s="15">
        <f>'[1]TCE - ANEXO III - Preencher'!P187</f>
        <v>0</v>
      </c>
      <c r="P178" s="16">
        <f t="shared" si="14"/>
        <v>1.77</v>
      </c>
      <c r="Q178" s="15">
        <f>'[1]TCE - ANEXO III - Preencher'!R187</f>
        <v>252.6294848</v>
      </c>
      <c r="R178" s="15">
        <f>'[1]TCE - ANEXO III - Preencher'!S187</f>
        <v>104.24</v>
      </c>
      <c r="S178" s="16">
        <f t="shared" si="15"/>
        <v>148.38948479999999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534.93788480000001</v>
      </c>
    </row>
    <row r="179" spans="1:28" x14ac:dyDescent="0.25">
      <c r="A179" s="8">
        <f>IFERROR(VLOOKUP(B179,'[1]DADOS (OCULTAR)'!$Q$3:$S$133,3,0),"")</f>
        <v>10739225002161</v>
      </c>
      <c r="B179" s="9" t="str">
        <f>'[1]TCE - ANEXO III - Preencher'!C188</f>
        <v>UPA OLINDA - C.G 001/2022</v>
      </c>
      <c r="C179" s="10"/>
      <c r="D179" s="11" t="str">
        <f>'[1]TCE - ANEXO III - Preencher'!E188</f>
        <v>MARIUSKA RODRIGUES RAPOSO LAPORTE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2516-05</v>
      </c>
      <c r="G179" s="13">
        <f>IF('[1]TCE - ANEXO III - Preencher'!H188="","",'[1]TCE - ANEXO III - Preencher'!H188)</f>
        <v>44986</v>
      </c>
      <c r="H179" s="14">
        <f>'[1]TCE - ANEXO III - Preencher'!I188</f>
        <v>0</v>
      </c>
      <c r="I179" s="14">
        <f>'[1]TCE - ANEXO III - Preencher'!J188</f>
        <v>202.40880000000001</v>
      </c>
      <c r="J179" s="14">
        <f>'[1]TCE - ANEXO III - Preencher'!K188</f>
        <v>0</v>
      </c>
      <c r="K179" s="15">
        <f>'[1]TCE - ANEXO III - Preencher'!L188</f>
        <v>159.02000000000001</v>
      </c>
      <c r="L179" s="15">
        <f>'[1]TCE - ANEXO III - Preencher'!M188</f>
        <v>2.19</v>
      </c>
      <c r="M179" s="15">
        <f t="shared" si="13"/>
        <v>156.83000000000001</v>
      </c>
      <c r="N179" s="15">
        <f>'[1]TCE - ANEXO III - Preencher'!O188</f>
        <v>1.77</v>
      </c>
      <c r="O179" s="15">
        <f>'[1]TCE - ANEXO III - Preencher'!P188</f>
        <v>0</v>
      </c>
      <c r="P179" s="16">
        <f t="shared" si="14"/>
        <v>1.77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361.00880000000001</v>
      </c>
    </row>
    <row r="180" spans="1:28" x14ac:dyDescent="0.25">
      <c r="A180" s="8">
        <f>IFERROR(VLOOKUP(B180,'[1]DADOS (OCULTAR)'!$Q$3:$S$133,3,0),"")</f>
        <v>10739225002161</v>
      </c>
      <c r="B180" s="9" t="str">
        <f>'[1]TCE - ANEXO III - Preencher'!C189</f>
        <v>UPA OLINDA - C.G 001/2022</v>
      </c>
      <c r="C180" s="10"/>
      <c r="D180" s="11" t="str">
        <f>'[1]TCE - ANEXO III - Preencher'!E189</f>
        <v>MARY SIMONE BOYER DE ALMEIDA DOS ANJOS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>
        <f>IF('[1]TCE - ANEXO III - Preencher'!H189="","",'[1]TCE - ANEXO III - Preencher'!H189)</f>
        <v>44986</v>
      </c>
      <c r="H180" s="14">
        <f>'[1]TCE - ANEXO III - Preencher'!I189</f>
        <v>0</v>
      </c>
      <c r="I180" s="14">
        <f>'[1]TCE - ANEXO III - Preencher'!J189</f>
        <v>130.28719999999998</v>
      </c>
      <c r="J180" s="14">
        <f>'[1]TCE - ANEXO III - Preencher'!K189</f>
        <v>0</v>
      </c>
      <c r="K180" s="15">
        <f>'[1]TCE - ANEXO III - Preencher'!L189</f>
        <v>159.02000000000001</v>
      </c>
      <c r="L180" s="15">
        <f>'[1]TCE - ANEXO III - Preencher'!M189</f>
        <v>1.3</v>
      </c>
      <c r="M180" s="15">
        <f t="shared" si="13"/>
        <v>157.72</v>
      </c>
      <c r="N180" s="15">
        <f>'[1]TCE - ANEXO III - Preencher'!O189</f>
        <v>1.77</v>
      </c>
      <c r="O180" s="15">
        <f>'[1]TCE - ANEXO III - Preencher'!P189</f>
        <v>0</v>
      </c>
      <c r="P180" s="16">
        <f t="shared" si="14"/>
        <v>1.77</v>
      </c>
      <c r="Q180" s="15">
        <f>'[1]TCE - ANEXO III - Preencher'!R189</f>
        <v>42.036562000000004</v>
      </c>
      <c r="R180" s="15">
        <f>'[1]TCE - ANEXO III - Preencher'!S189</f>
        <v>78.12</v>
      </c>
      <c r="S180" s="16">
        <f t="shared" si="15"/>
        <v>-36.083438000000001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253.69376199999999</v>
      </c>
    </row>
    <row r="181" spans="1:28" x14ac:dyDescent="0.25">
      <c r="A181" s="8">
        <f>IFERROR(VLOOKUP(B181,'[1]DADOS (OCULTAR)'!$Q$3:$S$133,3,0),"")</f>
        <v>10739225002161</v>
      </c>
      <c r="B181" s="9" t="str">
        <f>'[1]TCE - ANEXO III - Preencher'!C190</f>
        <v>UPA OLINDA - C.G 001/2022</v>
      </c>
      <c r="C181" s="10"/>
      <c r="D181" s="11" t="str">
        <f>'[1]TCE - ANEXO III - Preencher'!E190</f>
        <v>MATHEUS HENRRIQUE MORAIS ANDRADE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4110-10</v>
      </c>
      <c r="G181" s="13">
        <f>IF('[1]TCE - ANEXO III - Preencher'!H190="","",'[1]TCE - ANEXO III - Preencher'!H190)</f>
        <v>44986</v>
      </c>
      <c r="H181" s="14">
        <f>'[1]TCE - ANEXO III - Preencher'!I190</f>
        <v>0</v>
      </c>
      <c r="I181" s="14">
        <f>'[1]TCE - ANEXO III - Preencher'!J190</f>
        <v>12.23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1.77</v>
      </c>
      <c r="O181" s="15">
        <f>'[1]TCE - ANEXO III - Preencher'!P190</f>
        <v>0</v>
      </c>
      <c r="P181" s="16">
        <f t="shared" si="14"/>
        <v>1.77</v>
      </c>
      <c r="Q181" s="15">
        <f>'[1]TCE - ANEXO III - Preencher'!R190</f>
        <v>0</v>
      </c>
      <c r="R181" s="15">
        <f>'[1]TCE - ANEXO III - Preencher'!S190</f>
        <v>36.700000000000003</v>
      </c>
      <c r="S181" s="16">
        <f t="shared" si="15"/>
        <v>-36.700000000000003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-22.700000000000003</v>
      </c>
    </row>
    <row r="182" spans="1:28" x14ac:dyDescent="0.25">
      <c r="A182" s="8">
        <f>IFERROR(VLOOKUP(B182,'[1]DADOS (OCULTAR)'!$Q$3:$S$133,3,0),"")</f>
        <v>10739225002161</v>
      </c>
      <c r="B182" s="9" t="str">
        <f>'[1]TCE - ANEXO III - Preencher'!C191</f>
        <v>UPA OLINDA - C.G 001/2022</v>
      </c>
      <c r="C182" s="10"/>
      <c r="D182" s="11" t="str">
        <f>'[1]TCE - ANEXO III - Preencher'!E191</f>
        <v>MATHEU JUAN ROSA DA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4221-05</v>
      </c>
      <c r="G182" s="13">
        <f>IF('[1]TCE - ANEXO III - Preencher'!H191="","",'[1]TCE - ANEXO III - Preencher'!H191)</f>
        <v>44986</v>
      </c>
      <c r="H182" s="14">
        <f>'[1]TCE - ANEXO III - Preencher'!I191</f>
        <v>0</v>
      </c>
      <c r="I182" s="14">
        <f>'[1]TCE - ANEXO III - Preencher'!J191</f>
        <v>135.8304</v>
      </c>
      <c r="J182" s="14">
        <f>'[1]TCE - ANEXO III - Preencher'!K191</f>
        <v>0</v>
      </c>
      <c r="K182" s="15">
        <f>'[1]TCE - ANEXO III - Preencher'!L191</f>
        <v>159.02000000000001</v>
      </c>
      <c r="L182" s="15">
        <f>'[1]TCE - ANEXO III - Preencher'!M191</f>
        <v>1.3</v>
      </c>
      <c r="M182" s="15">
        <f t="shared" si="13"/>
        <v>157.72</v>
      </c>
      <c r="N182" s="15">
        <f>'[1]TCE - ANEXO III - Preencher'!O191</f>
        <v>1.77</v>
      </c>
      <c r="O182" s="15">
        <f>'[1]TCE - ANEXO III - Preencher'!P191</f>
        <v>0</v>
      </c>
      <c r="P182" s="16">
        <f t="shared" si="14"/>
        <v>1.77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295.32039999999995</v>
      </c>
    </row>
    <row r="183" spans="1:28" x14ac:dyDescent="0.25">
      <c r="A183" s="8">
        <f>IFERROR(VLOOKUP(B183,'[1]DADOS (OCULTAR)'!$Q$3:$S$133,3,0),"")</f>
        <v>10739225002161</v>
      </c>
      <c r="B183" s="9" t="str">
        <f>'[1]TCE - ANEXO III - Preencher'!C192</f>
        <v>UPA OLINDA - C.G 001/2022</v>
      </c>
      <c r="C183" s="10"/>
      <c r="D183" s="11" t="str">
        <f>'[1]TCE - ANEXO III - Preencher'!E192</f>
        <v>MAURICIO BERNARDINO DE SENA JUNIOR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>
        <f>IF('[1]TCE - ANEXO III - Preencher'!H192="","",'[1]TCE - ANEXO III - Preencher'!H192)</f>
        <v>44986</v>
      </c>
      <c r="H183" s="14">
        <f>'[1]TCE - ANEXO III - Preencher'!I192</f>
        <v>0</v>
      </c>
      <c r="I183" s="14">
        <f>'[1]TCE - ANEXO III - Preencher'!J192</f>
        <v>135.8304</v>
      </c>
      <c r="J183" s="14">
        <f>'[1]TCE - ANEXO III - Preencher'!K192</f>
        <v>0</v>
      </c>
      <c r="K183" s="15">
        <f>'[1]TCE - ANEXO III - Preencher'!L192</f>
        <v>159.02000000000001</v>
      </c>
      <c r="L183" s="15">
        <f>'[1]TCE - ANEXO III - Preencher'!M192</f>
        <v>1.3</v>
      </c>
      <c r="M183" s="15">
        <f t="shared" si="13"/>
        <v>157.72</v>
      </c>
      <c r="N183" s="15">
        <f>'[1]TCE - ANEXO III - Preencher'!O192</f>
        <v>1.77</v>
      </c>
      <c r="O183" s="15">
        <f>'[1]TCE - ANEXO III - Preencher'!P192</f>
        <v>0</v>
      </c>
      <c r="P183" s="16">
        <f t="shared" si="14"/>
        <v>1.77</v>
      </c>
      <c r="Q183" s="15">
        <f>'[1]TCE - ANEXO III - Preencher'!R192</f>
        <v>0</v>
      </c>
      <c r="R183" s="15">
        <f>'[1]TCE - ANEXO III - Preencher'!S192</f>
        <v>78.12</v>
      </c>
      <c r="S183" s="16">
        <f t="shared" si="15"/>
        <v>-78.12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217.20039999999995</v>
      </c>
    </row>
    <row r="184" spans="1:28" x14ac:dyDescent="0.25">
      <c r="A184" s="8">
        <f>IFERROR(VLOOKUP(B184,'[1]DADOS (OCULTAR)'!$Q$3:$S$133,3,0),"")</f>
        <v>10739225002161</v>
      </c>
      <c r="B184" s="9" t="str">
        <f>'[1]TCE - ANEXO III - Preencher'!C193</f>
        <v>UPA OLINDA - C.G 001/2022</v>
      </c>
      <c r="C184" s="10"/>
      <c r="D184" s="11" t="str">
        <f>'[1]TCE - ANEXO III - Preencher'!E193</f>
        <v>MAURICIO JOSE DE SOUSA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5143-10</v>
      </c>
      <c r="G184" s="13">
        <f>IF('[1]TCE - ANEXO III - Preencher'!H193="","",'[1]TCE - ANEXO III - Preencher'!H193)</f>
        <v>44986</v>
      </c>
      <c r="H184" s="14">
        <f>'[1]TCE - ANEXO III - Preencher'!I193</f>
        <v>0</v>
      </c>
      <c r="I184" s="14">
        <f>'[1]TCE - ANEXO III - Preencher'!J193</f>
        <v>167.6104</v>
      </c>
      <c r="J184" s="14">
        <f>'[1]TCE - ANEXO III - Preencher'!K193</f>
        <v>0</v>
      </c>
      <c r="K184" s="15">
        <f>'[1]TCE - ANEXO III - Preencher'!L193</f>
        <v>159.02000000000001</v>
      </c>
      <c r="L184" s="15">
        <f>'[1]TCE - ANEXO III - Preencher'!M193</f>
        <v>1.3</v>
      </c>
      <c r="M184" s="15">
        <f t="shared" si="13"/>
        <v>157.72</v>
      </c>
      <c r="N184" s="15">
        <f>'[1]TCE - ANEXO III - Preencher'!O193</f>
        <v>1.77</v>
      </c>
      <c r="O184" s="15">
        <f>'[1]TCE - ANEXO III - Preencher'!P193</f>
        <v>0</v>
      </c>
      <c r="P184" s="16">
        <f t="shared" si="14"/>
        <v>1.77</v>
      </c>
      <c r="Q184" s="15">
        <f>'[1]TCE - ANEXO III - Preencher'!R193</f>
        <v>172.247376</v>
      </c>
      <c r="R184" s="15">
        <f>'[1]TCE - ANEXO III - Preencher'!S193</f>
        <v>78.12</v>
      </c>
      <c r="S184" s="16">
        <f t="shared" si="15"/>
        <v>94.127375999999998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421.22777599999995</v>
      </c>
    </row>
    <row r="185" spans="1:28" x14ac:dyDescent="0.25">
      <c r="A185" s="8">
        <f>IFERROR(VLOOKUP(B185,'[1]DADOS (OCULTAR)'!$Q$3:$S$133,3,0),"")</f>
        <v>10739225002161</v>
      </c>
      <c r="B185" s="9" t="str">
        <f>'[1]TCE - ANEXO III - Preencher'!C194</f>
        <v>UPA OLINDA - C.G 001/2022</v>
      </c>
      <c r="C185" s="10"/>
      <c r="D185" s="11" t="str">
        <f>'[1]TCE - ANEXO III - Preencher'!E194</f>
        <v>MAURICIO LINO DE SANTANA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2251-25</v>
      </c>
      <c r="G185" s="13">
        <f>IF('[1]TCE - ANEXO III - Preencher'!H194="","",'[1]TCE - ANEXO III - Preencher'!H194)</f>
        <v>44986</v>
      </c>
      <c r="H185" s="14">
        <f>'[1]TCE - ANEXO III - Preencher'!I194</f>
        <v>0</v>
      </c>
      <c r="I185" s="14">
        <f>'[1]TCE - ANEXO III - Preencher'!J194</f>
        <v>679.78719999999998</v>
      </c>
      <c r="J185" s="14">
        <f>'[1]TCE - ANEXO III - Preencher'!K194</f>
        <v>0</v>
      </c>
      <c r="K185" s="15">
        <f>'[1]TCE - ANEXO III - Preencher'!L194</f>
        <v>159.02000000000001</v>
      </c>
      <c r="L185" s="15">
        <f>'[1]TCE - ANEXO III - Preencher'!M194</f>
        <v>8</v>
      </c>
      <c r="M185" s="15">
        <f t="shared" si="13"/>
        <v>151.02000000000001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830.80719999999997</v>
      </c>
    </row>
    <row r="186" spans="1:28" x14ac:dyDescent="0.25">
      <c r="A186" s="8">
        <f>IFERROR(VLOOKUP(B186,'[1]DADOS (OCULTAR)'!$Q$3:$S$133,3,0),"")</f>
        <v>10739225002161</v>
      </c>
      <c r="B186" s="9" t="str">
        <f>'[1]TCE - ANEXO III - Preencher'!C195</f>
        <v>UPA OLINDA - C.G 001/2022</v>
      </c>
      <c r="C186" s="10"/>
      <c r="D186" s="11" t="str">
        <f>'[1]TCE - ANEXO III - Preencher'!E195</f>
        <v>MAYARA ALBUQUERQUE DORNELAS DE SOUZA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2235-05</v>
      </c>
      <c r="G186" s="13">
        <f>IF('[1]TCE - ANEXO III - Preencher'!H195="","",'[1]TCE - ANEXO III - Preencher'!H195)</f>
        <v>44986</v>
      </c>
      <c r="H186" s="14">
        <f>'[1]TCE - ANEXO III - Preencher'!I195</f>
        <v>0</v>
      </c>
      <c r="I186" s="14">
        <f>'[1]TCE - ANEXO III - Preencher'!J195</f>
        <v>213.80959999999999</v>
      </c>
      <c r="J186" s="14">
        <f>'[1]TCE - ANEXO III - Preencher'!K195</f>
        <v>0</v>
      </c>
      <c r="K186" s="15">
        <f>'[1]TCE - ANEXO III - Preencher'!L195</f>
        <v>159.02000000000001</v>
      </c>
      <c r="L186" s="15">
        <f>'[1]TCE - ANEXO III - Preencher'!M195</f>
        <v>2</v>
      </c>
      <c r="M186" s="15">
        <f t="shared" si="13"/>
        <v>157.02000000000001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370.82960000000003</v>
      </c>
    </row>
    <row r="187" spans="1:28" x14ac:dyDescent="0.25">
      <c r="A187" s="8">
        <f>IFERROR(VLOOKUP(B187,'[1]DADOS (OCULTAR)'!$Q$3:$S$133,3,0),"")</f>
        <v>10739225002161</v>
      </c>
      <c r="B187" s="9" t="str">
        <f>'[1]TCE - ANEXO III - Preencher'!C196</f>
        <v>UPA OLINDA - C.G 001/2022</v>
      </c>
      <c r="C187" s="10"/>
      <c r="D187" s="11" t="str">
        <f>'[1]TCE - ANEXO III - Preencher'!E196</f>
        <v>MIRELE CARLA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2251-24</v>
      </c>
      <c r="G187" s="13">
        <f>IF('[1]TCE - ANEXO III - Preencher'!H196="","",'[1]TCE - ANEXO III - Preencher'!H196)</f>
        <v>44986</v>
      </c>
      <c r="H187" s="14">
        <f>'[1]TCE - ANEXO III - Preencher'!I196</f>
        <v>0</v>
      </c>
      <c r="I187" s="14">
        <f>'[1]TCE - ANEXO III - Preencher'!J196</f>
        <v>160.38399999999999</v>
      </c>
      <c r="J187" s="14">
        <f>'[1]TCE - ANEXO III - Preencher'!K196</f>
        <v>0</v>
      </c>
      <c r="K187" s="15">
        <f>'[1]TCE - ANEXO III - Preencher'!L196</f>
        <v>159.02000000000001</v>
      </c>
      <c r="L187" s="15">
        <f>'[1]TCE - ANEXO III - Preencher'!M196</f>
        <v>1.3</v>
      </c>
      <c r="M187" s="15">
        <f t="shared" si="13"/>
        <v>157.72</v>
      </c>
      <c r="N187" s="15">
        <f>'[1]TCE - ANEXO III - Preencher'!O196</f>
        <v>1.77</v>
      </c>
      <c r="O187" s="15">
        <f>'[1]TCE - ANEXO III - Preencher'!P196</f>
        <v>0</v>
      </c>
      <c r="P187" s="16">
        <f t="shared" si="14"/>
        <v>1.77</v>
      </c>
      <c r="Q187" s="15">
        <f>'[1]TCE - ANEXO III - Preencher'!R196</f>
        <v>252.6294848</v>
      </c>
      <c r="R187" s="15">
        <f>'[1]TCE - ANEXO III - Preencher'!S196</f>
        <v>78.12</v>
      </c>
      <c r="S187" s="16">
        <f t="shared" si="15"/>
        <v>174.5094848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494.38348479999996</v>
      </c>
    </row>
    <row r="188" spans="1:28" x14ac:dyDescent="0.25">
      <c r="A188" s="8">
        <f>IFERROR(VLOOKUP(B188,'[1]DADOS (OCULTAR)'!$Q$3:$S$133,3,0),"")</f>
        <v>10739225002161</v>
      </c>
      <c r="B188" s="9" t="str">
        <f>'[1]TCE - ANEXO III - Preencher'!C197</f>
        <v>UPA OLINDA - C.G 001/2022</v>
      </c>
      <c r="C188" s="10"/>
      <c r="D188" s="11" t="str">
        <f>'[1]TCE - ANEXO III - Preencher'!E197</f>
        <v>NATALIA VILACA DE QUEIROZ VALENCA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2251-25</v>
      </c>
      <c r="G188" s="13">
        <f>IF('[1]TCE - ANEXO III - Preencher'!H197="","",'[1]TCE - ANEXO III - Preencher'!H197)</f>
        <v>44986</v>
      </c>
      <c r="H188" s="14">
        <f>'[1]TCE - ANEXO III - Preencher'!I197</f>
        <v>0</v>
      </c>
      <c r="I188" s="14">
        <f>'[1]TCE - ANEXO III - Preencher'!J197</f>
        <v>677.50880000000006</v>
      </c>
      <c r="J188" s="14">
        <f>'[1]TCE - ANEXO III - Preencher'!K197</f>
        <v>0</v>
      </c>
      <c r="K188" s="15">
        <f>'[1]TCE - ANEXO III - Preencher'!L197</f>
        <v>159.02000000000001</v>
      </c>
      <c r="L188" s="15">
        <f>'[1]TCE - ANEXO III - Preencher'!M197</f>
        <v>8</v>
      </c>
      <c r="M188" s="15">
        <f t="shared" si="13"/>
        <v>151.02000000000001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126.109686</v>
      </c>
      <c r="R188" s="15">
        <f>'[1]TCE - ANEXO III - Preencher'!S197</f>
        <v>0</v>
      </c>
      <c r="S188" s="16">
        <f t="shared" si="15"/>
        <v>126.109686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954.63848600000006</v>
      </c>
    </row>
    <row r="189" spans="1:28" x14ac:dyDescent="0.25">
      <c r="A189" s="8">
        <f>IFERROR(VLOOKUP(B189,'[1]DADOS (OCULTAR)'!$Q$3:$S$133,3,0),"")</f>
        <v>10739225002161</v>
      </c>
      <c r="B189" s="9" t="str">
        <f>'[1]TCE - ANEXO III - Preencher'!C198</f>
        <v>UPA OLINDA - C.G 001/2022</v>
      </c>
      <c r="C189" s="10"/>
      <c r="D189" s="11" t="str">
        <f>'[1]TCE - ANEXO III - Preencher'!E198</f>
        <v>NERVISON PAULY DOS SANTOS MELO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5151-10</v>
      </c>
      <c r="G189" s="13">
        <f>IF('[1]TCE - ANEXO III - Preencher'!H198="","",'[1]TCE - ANEXO III - Preencher'!H198)</f>
        <v>44986</v>
      </c>
      <c r="H189" s="14">
        <f>'[1]TCE - ANEXO III - Preencher'!I198</f>
        <v>0</v>
      </c>
      <c r="I189" s="14">
        <f>'[1]TCE - ANEXO III - Preencher'!J198</f>
        <v>181.23840000000001</v>
      </c>
      <c r="J189" s="14">
        <f>'[1]TCE - ANEXO III - Preencher'!K198</f>
        <v>0</v>
      </c>
      <c r="K189" s="15">
        <f>'[1]TCE - ANEXO III - Preencher'!L198</f>
        <v>159.02000000000001</v>
      </c>
      <c r="L189" s="15">
        <f>'[1]TCE - ANEXO III - Preencher'!M198</f>
        <v>1.3</v>
      </c>
      <c r="M189" s="15">
        <f t="shared" si="13"/>
        <v>157.72</v>
      </c>
      <c r="N189" s="15">
        <f>'[1]TCE - ANEXO III - Preencher'!O198</f>
        <v>1.77</v>
      </c>
      <c r="O189" s="15">
        <f>'[1]TCE - ANEXO III - Preencher'!P198</f>
        <v>0</v>
      </c>
      <c r="P189" s="16">
        <f t="shared" si="14"/>
        <v>1.77</v>
      </c>
      <c r="Q189" s="15">
        <f>'[1]TCE - ANEXO III - Preencher'!R198</f>
        <v>252.6294848</v>
      </c>
      <c r="R189" s="15">
        <f>'[1]TCE - ANEXO III - Preencher'!S198</f>
        <v>0</v>
      </c>
      <c r="S189" s="16">
        <f t="shared" si="15"/>
        <v>252.6294848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593.35788479999997</v>
      </c>
    </row>
    <row r="190" spans="1:28" x14ac:dyDescent="0.25">
      <c r="A190" s="8">
        <f>IFERROR(VLOOKUP(B190,'[1]DADOS (OCULTAR)'!$Q$3:$S$133,3,0),"")</f>
        <v>10739225002161</v>
      </c>
      <c r="B190" s="9" t="str">
        <f>'[1]TCE - ANEXO III - Preencher'!C199</f>
        <v>UPA OLINDA - C.G 001/2022</v>
      </c>
      <c r="C190" s="10"/>
      <c r="D190" s="11" t="str">
        <f>'[1]TCE - ANEXO III - Preencher'!E199</f>
        <v>OSEIAS VENTURA DO NASCIMENTO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7664-20</v>
      </c>
      <c r="G190" s="13">
        <f>IF('[1]TCE - ANEXO III - Preencher'!H199="","",'[1]TCE - ANEXO III - Preencher'!H199)</f>
        <v>44986</v>
      </c>
      <c r="H190" s="14">
        <f>'[1]TCE - ANEXO III - Preencher'!I199</f>
        <v>0</v>
      </c>
      <c r="I190" s="14">
        <f>'[1]TCE - ANEXO III - Preencher'!J199</f>
        <v>270.13279999999997</v>
      </c>
      <c r="J190" s="14">
        <f>'[1]TCE - ANEXO III - Preencher'!K199</f>
        <v>0</v>
      </c>
      <c r="K190" s="15">
        <f>'[1]TCE - ANEXO III - Preencher'!L199</f>
        <v>159.02000000000001</v>
      </c>
      <c r="L190" s="15">
        <f>'[1]TCE - ANEXO III - Preencher'!M199</f>
        <v>2.31</v>
      </c>
      <c r="M190" s="15">
        <f t="shared" si="13"/>
        <v>156.71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426.84280000000001</v>
      </c>
    </row>
    <row r="191" spans="1:28" x14ac:dyDescent="0.25">
      <c r="A191" s="8">
        <f>IFERROR(VLOOKUP(B191,'[1]DADOS (OCULTAR)'!$Q$3:$S$133,3,0),"")</f>
        <v>10739225002161</v>
      </c>
      <c r="B191" s="9" t="str">
        <f>'[1]TCE - ANEXO III - Preencher'!C200</f>
        <v>UPA OLINDA - C.G 001/2022</v>
      </c>
      <c r="C191" s="10"/>
      <c r="D191" s="11" t="str">
        <f>'[1]TCE - ANEXO III - Preencher'!E200</f>
        <v>PAMELLA MINNELLI CHAVES FERNANDES</v>
      </c>
      <c r="E191" s="9" t="str">
        <f>IF('[1]TCE - ANEXO III - Preencher'!F200="4 - Assistência Odontológica","2 - Outros Profissionais da Saúde",'[1]TCE - ANEXO III - Preencher'!F200)</f>
        <v>1 - Médico</v>
      </c>
      <c r="F191" s="12" t="str">
        <f>'[1]TCE - ANEXO III - Preencher'!G200</f>
        <v>2251-24</v>
      </c>
      <c r="G191" s="13">
        <f>IF('[1]TCE - ANEXO III - Preencher'!H200="","",'[1]TCE - ANEXO III - Preencher'!H200)</f>
        <v>44986</v>
      </c>
      <c r="H191" s="14">
        <f>'[1]TCE - ANEXO III - Preencher'!I200</f>
        <v>0</v>
      </c>
      <c r="I191" s="14">
        <f>'[1]TCE - ANEXO III - Preencher'!J200</f>
        <v>340.83199999999999</v>
      </c>
      <c r="J191" s="14">
        <f>'[1]TCE - ANEXO III - Preencher'!K200</f>
        <v>0</v>
      </c>
      <c r="K191" s="15">
        <f>'[1]TCE - ANEXO III - Preencher'!L200</f>
        <v>159.02000000000001</v>
      </c>
      <c r="L191" s="15">
        <f>'[1]TCE - ANEXO III - Preencher'!M200</f>
        <v>4</v>
      </c>
      <c r="M191" s="15">
        <f t="shared" si="13"/>
        <v>155.02000000000001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137.59284439999999</v>
      </c>
      <c r="R191" s="15">
        <f>'[1]TCE - ANEXO III - Preencher'!S200</f>
        <v>0</v>
      </c>
      <c r="S191" s="16">
        <f t="shared" si="15"/>
        <v>137.59284439999999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633.44484439999997</v>
      </c>
    </row>
    <row r="192" spans="1:28" x14ac:dyDescent="0.25">
      <c r="A192" s="8">
        <f>IFERROR(VLOOKUP(B192,'[1]DADOS (OCULTAR)'!$Q$3:$S$133,3,0),"")</f>
        <v>10739225002161</v>
      </c>
      <c r="B192" s="9" t="str">
        <f>'[1]TCE - ANEXO III - Preencher'!C201</f>
        <v>UPA OLINDA - C.G 001/2022</v>
      </c>
      <c r="C192" s="10"/>
      <c r="D192" s="11" t="str">
        <f>'[1]TCE - ANEXO III - Preencher'!E201</f>
        <v>PATRICIA LAINE DA SILVA CAETANO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2237-05</v>
      </c>
      <c r="G192" s="13">
        <f>IF('[1]TCE - ANEXO III - Preencher'!H201="","",'[1]TCE - ANEXO III - Preencher'!H201)</f>
        <v>44986</v>
      </c>
      <c r="H192" s="14">
        <f>'[1]TCE - ANEXO III - Preencher'!I201</f>
        <v>0</v>
      </c>
      <c r="I192" s="14">
        <f>'[1]TCE - ANEXO III - Preencher'!J201</f>
        <v>124.992</v>
      </c>
      <c r="J192" s="14">
        <f>'[1]TCE - ANEXO III - Preencher'!K201</f>
        <v>0</v>
      </c>
      <c r="K192" s="15">
        <f>'[1]TCE - ANEXO III - Preencher'!L201</f>
        <v>159.02000000000001</v>
      </c>
      <c r="L192" s="15">
        <f>'[1]TCE - ANEXO III - Preencher'!M201</f>
        <v>1.3</v>
      </c>
      <c r="M192" s="15">
        <f t="shared" si="13"/>
        <v>157.72</v>
      </c>
      <c r="N192" s="15">
        <f>'[1]TCE - ANEXO III - Preencher'!O201</f>
        <v>1.77</v>
      </c>
      <c r="O192" s="15">
        <f>'[1]TCE - ANEXO III - Preencher'!P201</f>
        <v>0</v>
      </c>
      <c r="P192" s="16">
        <f t="shared" si="14"/>
        <v>1.77</v>
      </c>
      <c r="Q192" s="15">
        <f>'[1]TCE - ANEXO III - Preencher'!R201</f>
        <v>218.7951788</v>
      </c>
      <c r="R192" s="15">
        <f>'[1]TCE - ANEXO III - Preencher'!S201</f>
        <v>0</v>
      </c>
      <c r="S192" s="16">
        <f t="shared" si="15"/>
        <v>218.7951788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503.2771788</v>
      </c>
    </row>
    <row r="193" spans="1:28" x14ac:dyDescent="0.25">
      <c r="A193" s="8">
        <f>IFERROR(VLOOKUP(B193,'[1]DADOS (OCULTAR)'!$Q$3:$S$133,3,0),"")</f>
        <v>10739225002161</v>
      </c>
      <c r="B193" s="9" t="str">
        <f>'[1]TCE - ANEXO III - Preencher'!C202</f>
        <v>UPA OLINDA - C.G 001/2022</v>
      </c>
      <c r="C193" s="10"/>
      <c r="D193" s="11" t="str">
        <f>'[1]TCE - ANEXO III - Preencher'!E202</f>
        <v>PAULA FERNANDA SOARES DE ARAUJOMEI</v>
      </c>
      <c r="E193" s="9" t="str">
        <f>IF('[1]TCE - ANEXO III - Preencher'!F202="4 - Assistência Odontológica","2 - Outros Profissionais da Saúde",'[1]TCE - ANEXO III - Preencher'!F202)</f>
        <v>1 - Médico</v>
      </c>
      <c r="F193" s="12" t="str">
        <f>'[1]TCE - ANEXO III - Preencher'!G202</f>
        <v>2251-25</v>
      </c>
      <c r="G193" s="13">
        <f>IF('[1]TCE - ANEXO III - Preencher'!H202="","",'[1]TCE - ANEXO III - Preencher'!H202)</f>
        <v>44986</v>
      </c>
      <c r="H193" s="14">
        <f>'[1]TCE - ANEXO III - Preencher'!I202</f>
        <v>0</v>
      </c>
      <c r="I193" s="14">
        <f>'[1]TCE - ANEXO III - Preencher'!J202</f>
        <v>356.09360000000004</v>
      </c>
      <c r="J193" s="14">
        <f>'[1]TCE - ANEXO III - Preencher'!K202</f>
        <v>0</v>
      </c>
      <c r="K193" s="15">
        <f>'[1]TCE - ANEXO III - Preencher'!L202</f>
        <v>159.02000000000001</v>
      </c>
      <c r="L193" s="15">
        <f>'[1]TCE - ANEXO III - Preencher'!M202</f>
        <v>4</v>
      </c>
      <c r="M193" s="15">
        <f t="shared" si="13"/>
        <v>155.02000000000001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511.11360000000002</v>
      </c>
    </row>
    <row r="194" spans="1:28" x14ac:dyDescent="0.25">
      <c r="A194" s="8">
        <f>IFERROR(VLOOKUP(B194,'[1]DADOS (OCULTAR)'!$Q$3:$S$133,3,0),"")</f>
        <v>10739225002161</v>
      </c>
      <c r="B194" s="9" t="str">
        <f>'[1]TCE - ANEXO III - Preencher'!C203</f>
        <v>UPA OLINDA - C.G 001/2022</v>
      </c>
      <c r="C194" s="10"/>
      <c r="D194" s="11" t="str">
        <f>'[1]TCE - ANEXO III - Preencher'!E203</f>
        <v>PAULO CESAR OLIVEIRA SANTOS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2232-88</v>
      </c>
      <c r="G194" s="13">
        <f>IF('[1]TCE - ANEXO III - Preencher'!H203="","",'[1]TCE - ANEXO III - Preencher'!H203)</f>
        <v>44986</v>
      </c>
      <c r="H194" s="14">
        <f>'[1]TCE - ANEXO III - Preencher'!I203</f>
        <v>0</v>
      </c>
      <c r="I194" s="14">
        <f>'[1]TCE - ANEXO III - Preencher'!J203</f>
        <v>661.78560000000004</v>
      </c>
      <c r="J194" s="14">
        <f>'[1]TCE - ANEXO III - Preencher'!K203</f>
        <v>0</v>
      </c>
      <c r="K194" s="15">
        <f>'[1]TCE - ANEXO III - Preencher'!L203</f>
        <v>159.02000000000001</v>
      </c>
      <c r="L194" s="15">
        <f>'[1]TCE - ANEXO III - Preencher'!M203</f>
        <v>5.91</v>
      </c>
      <c r="M194" s="15">
        <f t="shared" si="13"/>
        <v>153.11000000000001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814.89560000000006</v>
      </c>
    </row>
    <row r="195" spans="1:28" x14ac:dyDescent="0.25">
      <c r="A195" s="8">
        <f>IFERROR(VLOOKUP(B195,'[1]DADOS (OCULTAR)'!$Q$3:$S$133,3,0),"")</f>
        <v>10739225002161</v>
      </c>
      <c r="B195" s="9" t="str">
        <f>'[1]TCE - ANEXO III - Preencher'!C204</f>
        <v>UPA OLINDA - C.G 001/2022</v>
      </c>
      <c r="C195" s="10"/>
      <c r="D195" s="11" t="str">
        <f>'[1]TCE - ANEXO III - Preencher'!E204</f>
        <v>PEDRO LINS FERREIRA DOS SANTOS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>
        <f>IF('[1]TCE - ANEXO III - Preencher'!H204="","",'[1]TCE - ANEXO III - Preencher'!H204)</f>
        <v>44986</v>
      </c>
      <c r="H195" s="14">
        <f>'[1]TCE - ANEXO III - Preencher'!I204</f>
        <v>0</v>
      </c>
      <c r="I195" s="14">
        <f>'[1]TCE - ANEXO III - Preencher'!J204</f>
        <v>124.992</v>
      </c>
      <c r="J195" s="14">
        <f>'[1]TCE - ANEXO III - Preencher'!K204</f>
        <v>0</v>
      </c>
      <c r="K195" s="15">
        <f>'[1]TCE - ANEXO III - Preencher'!L204</f>
        <v>159.02000000000001</v>
      </c>
      <c r="L195" s="15">
        <f>'[1]TCE - ANEXO III - Preencher'!M204</f>
        <v>1.3</v>
      </c>
      <c r="M195" s="15">
        <f t="shared" si="13"/>
        <v>157.72</v>
      </c>
      <c r="N195" s="15">
        <f>'[1]TCE - ANEXO III - Preencher'!O204</f>
        <v>1.77</v>
      </c>
      <c r="O195" s="15">
        <f>'[1]TCE - ANEXO III - Preencher'!P204</f>
        <v>0</v>
      </c>
      <c r="P195" s="16">
        <f t="shared" si="14"/>
        <v>1.77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284.48199999999997</v>
      </c>
    </row>
    <row r="196" spans="1:28" x14ac:dyDescent="0.25">
      <c r="A196" s="8">
        <f>IFERROR(VLOOKUP(B196,'[1]DADOS (OCULTAR)'!$Q$3:$S$133,3,0),"")</f>
        <v>10739225002161</v>
      </c>
      <c r="B196" s="9" t="str">
        <f>'[1]TCE - ANEXO III - Preencher'!C205</f>
        <v>UPA OLINDA - C.G 001/2022</v>
      </c>
      <c r="C196" s="10"/>
      <c r="D196" s="11" t="str">
        <f>'[1]TCE - ANEXO III - Preencher'!E205</f>
        <v>PHALLOMA CORREIA VALERIANO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2236-05</v>
      </c>
      <c r="G196" s="13">
        <f>IF('[1]TCE - ANEXO III - Preencher'!H205="","",'[1]TCE - ANEXO III - Preencher'!H205)</f>
        <v>44986</v>
      </c>
      <c r="H196" s="14">
        <f>'[1]TCE - ANEXO III - Preencher'!I205</f>
        <v>0</v>
      </c>
      <c r="I196" s="14">
        <f>'[1]TCE - ANEXO III - Preencher'!J205</f>
        <v>216.0368</v>
      </c>
      <c r="J196" s="14">
        <f>'[1]TCE - ANEXO III - Preencher'!K205</f>
        <v>0</v>
      </c>
      <c r="K196" s="15">
        <f>'[1]TCE - ANEXO III - Preencher'!L205</f>
        <v>159.02000000000001</v>
      </c>
      <c r="L196" s="15">
        <f>'[1]TCE - ANEXO III - Preencher'!M205</f>
        <v>1.94</v>
      </c>
      <c r="M196" s="15">
        <f t="shared" ref="M196:M259" si="19">K196-L196</f>
        <v>157.08000000000001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116.53</v>
      </c>
      <c r="S196" s="16">
        <f t="shared" ref="S196:S259" si="21">Q196-R196</f>
        <v>-116.53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256.58680000000004</v>
      </c>
    </row>
    <row r="197" spans="1:28" x14ac:dyDescent="0.25">
      <c r="A197" s="8">
        <f>IFERROR(VLOOKUP(B197,'[1]DADOS (OCULTAR)'!$Q$3:$S$133,3,0),"")</f>
        <v>10739225002161</v>
      </c>
      <c r="B197" s="9" t="str">
        <f>'[1]TCE - ANEXO III - Preencher'!C206</f>
        <v>UPA OLINDA - C.G 001/2022</v>
      </c>
      <c r="C197" s="10"/>
      <c r="D197" s="11" t="str">
        <f>'[1]TCE - ANEXO III - Preencher'!E206</f>
        <v>PHILLIPE ANDREW FERNANDES SILVA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5174-10</v>
      </c>
      <c r="G197" s="13">
        <f>IF('[1]TCE - ANEXO III - Preencher'!H206="","",'[1]TCE - ANEXO III - Preencher'!H206)</f>
        <v>44986</v>
      </c>
      <c r="H197" s="14">
        <f>'[1]TCE - ANEXO III - Preencher'!I206</f>
        <v>0</v>
      </c>
      <c r="I197" s="14">
        <f>'[1]TCE - ANEXO III - Preencher'!J206</f>
        <v>135.15360000000001</v>
      </c>
      <c r="J197" s="14">
        <f>'[1]TCE - ANEXO III - Preencher'!K206</f>
        <v>0</v>
      </c>
      <c r="K197" s="15">
        <f>'[1]TCE - ANEXO III - Preencher'!L206</f>
        <v>159.02000000000001</v>
      </c>
      <c r="L197" s="15">
        <f>'[1]TCE - ANEXO III - Preencher'!M206</f>
        <v>1.3</v>
      </c>
      <c r="M197" s="15">
        <f t="shared" si="19"/>
        <v>157.72</v>
      </c>
      <c r="N197" s="15">
        <f>'[1]TCE - ANEXO III - Preencher'!O206</f>
        <v>1.77</v>
      </c>
      <c r="O197" s="15">
        <f>'[1]TCE - ANEXO III - Preencher'!P206</f>
        <v>0</v>
      </c>
      <c r="P197" s="16">
        <f t="shared" si="20"/>
        <v>1.77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294.64359999999999</v>
      </c>
    </row>
    <row r="198" spans="1:28" x14ac:dyDescent="0.25">
      <c r="A198" s="8">
        <f>IFERROR(VLOOKUP(B198,'[1]DADOS (OCULTAR)'!$Q$3:$S$133,3,0),"")</f>
        <v>10739225002161</v>
      </c>
      <c r="B198" s="9" t="str">
        <f>'[1]TCE - ANEXO III - Preencher'!C207</f>
        <v>UPA OLINDA - C.G 001/2022</v>
      </c>
      <c r="C198" s="10"/>
      <c r="D198" s="11" t="str">
        <f>'[1]TCE - ANEXO III - Preencher'!E207</f>
        <v>PRISCILLA DE ARAUJO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>
        <f>IF('[1]TCE - ANEXO III - Preencher'!H207="","",'[1]TCE - ANEXO III - Preencher'!H207)</f>
        <v>44986</v>
      </c>
      <c r="H198" s="14">
        <f>'[1]TCE - ANEXO III - Preencher'!I207</f>
        <v>0</v>
      </c>
      <c r="I198" s="14">
        <f>'[1]TCE - ANEXO III - Preencher'!J207</f>
        <v>142.19120000000001</v>
      </c>
      <c r="J198" s="14">
        <f>'[1]TCE - ANEXO III - Preencher'!K207</f>
        <v>0</v>
      </c>
      <c r="K198" s="15">
        <f>'[1]TCE - ANEXO III - Preencher'!L207</f>
        <v>159.02000000000001</v>
      </c>
      <c r="L198" s="15">
        <f>'[1]TCE - ANEXO III - Preencher'!M207</f>
        <v>1.3</v>
      </c>
      <c r="M198" s="15">
        <f t="shared" si="19"/>
        <v>157.72</v>
      </c>
      <c r="N198" s="15">
        <f>'[1]TCE - ANEXO III - Preencher'!O207</f>
        <v>1.77</v>
      </c>
      <c r="O198" s="15">
        <f>'[1]TCE - ANEXO III - Preencher'!P207</f>
        <v>0</v>
      </c>
      <c r="P198" s="16">
        <f t="shared" si="20"/>
        <v>1.77</v>
      </c>
      <c r="Q198" s="15">
        <f>'[1]TCE - ANEXO III - Preencher'!R207</f>
        <v>0</v>
      </c>
      <c r="R198" s="15">
        <f>'[1]TCE - ANEXO III - Preencher'!S207</f>
        <v>78.12</v>
      </c>
      <c r="S198" s="16">
        <f t="shared" si="21"/>
        <v>-78.12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223.56119999999999</v>
      </c>
    </row>
    <row r="199" spans="1:28" x14ac:dyDescent="0.25">
      <c r="A199" s="8">
        <f>IFERROR(VLOOKUP(B199,'[1]DADOS (OCULTAR)'!$Q$3:$S$133,3,0),"")</f>
        <v>10739225002161</v>
      </c>
      <c r="B199" s="9" t="str">
        <f>'[1]TCE - ANEXO III - Preencher'!C208</f>
        <v>UPA OLINDA - C.G 001/2022</v>
      </c>
      <c r="C199" s="10"/>
      <c r="D199" s="11" t="str">
        <f>'[1]TCE - ANEXO III - Preencher'!E208</f>
        <v>RADAMES JOSE DA SILVA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5174-10</v>
      </c>
      <c r="G199" s="13">
        <f>IF('[1]TCE - ANEXO III - Preencher'!H208="","",'[1]TCE - ANEXO III - Preencher'!H208)</f>
        <v>44986</v>
      </c>
      <c r="H199" s="14">
        <f>'[1]TCE - ANEXO III - Preencher'!I208</f>
        <v>0</v>
      </c>
      <c r="I199" s="14">
        <f>'[1]TCE - ANEXO III - Preencher'!J208</f>
        <v>128.4768</v>
      </c>
      <c r="J199" s="14">
        <f>'[1]TCE - ANEXO III - Preencher'!K208</f>
        <v>0</v>
      </c>
      <c r="K199" s="15">
        <f>'[1]TCE - ANEXO III - Preencher'!L208</f>
        <v>159.02000000000001</v>
      </c>
      <c r="L199" s="15">
        <f>'[1]TCE - ANEXO III - Preencher'!M208</f>
        <v>1.3</v>
      </c>
      <c r="M199" s="15">
        <f t="shared" si="19"/>
        <v>157.72</v>
      </c>
      <c r="N199" s="15">
        <f>'[1]TCE - ANEXO III - Preencher'!O208</f>
        <v>1.77</v>
      </c>
      <c r="O199" s="15">
        <f>'[1]TCE - ANEXO III - Preencher'!P208</f>
        <v>0</v>
      </c>
      <c r="P199" s="16">
        <f t="shared" si="20"/>
        <v>1.77</v>
      </c>
      <c r="Q199" s="15">
        <f>'[1]TCE - ANEXO III - Preencher'!R208</f>
        <v>0</v>
      </c>
      <c r="R199" s="15">
        <f>'[1]TCE - ANEXO III - Preencher'!S208</f>
        <v>78.12</v>
      </c>
      <c r="S199" s="16">
        <f t="shared" si="21"/>
        <v>-78.12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209.84679999999997</v>
      </c>
    </row>
    <row r="200" spans="1:28" x14ac:dyDescent="0.25">
      <c r="A200" s="8">
        <f>IFERROR(VLOOKUP(B200,'[1]DADOS (OCULTAR)'!$Q$3:$S$133,3,0),"")</f>
        <v>10739225002161</v>
      </c>
      <c r="B200" s="9" t="str">
        <f>'[1]TCE - ANEXO III - Preencher'!C209</f>
        <v>UPA OLINDA - C.G 001/2022</v>
      </c>
      <c r="C200" s="10"/>
      <c r="D200" s="11" t="str">
        <f>'[1]TCE - ANEXO III - Preencher'!E209</f>
        <v>RAFAEL GOMES OLIVEIRA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4110-10</v>
      </c>
      <c r="G200" s="13">
        <f>IF('[1]TCE - ANEXO III - Preencher'!H209="","",'[1]TCE - ANEXO III - Preencher'!H209)</f>
        <v>44986</v>
      </c>
      <c r="H200" s="14">
        <f>'[1]TCE - ANEXO III - Preencher'!I209</f>
        <v>0</v>
      </c>
      <c r="I200" s="14">
        <f>'[1]TCE - ANEXO III - Preencher'!J209</f>
        <v>12.23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1.77</v>
      </c>
      <c r="O200" s="15">
        <f>'[1]TCE - ANEXO III - Preencher'!P209</f>
        <v>0</v>
      </c>
      <c r="P200" s="16">
        <f t="shared" si="20"/>
        <v>1.77</v>
      </c>
      <c r="Q200" s="15">
        <f>'[1]TCE - ANEXO III - Preencher'!R209</f>
        <v>138.72065460000002</v>
      </c>
      <c r="R200" s="15">
        <f>'[1]TCE - ANEXO III - Preencher'!S209</f>
        <v>0</v>
      </c>
      <c r="S200" s="16">
        <f t="shared" si="21"/>
        <v>138.72065460000002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152.72065460000002</v>
      </c>
    </row>
    <row r="201" spans="1:28" x14ac:dyDescent="0.25">
      <c r="A201" s="8">
        <f>IFERROR(VLOOKUP(B201,'[1]DADOS (OCULTAR)'!$Q$3:$S$133,3,0),"")</f>
        <v>10739225002161</v>
      </c>
      <c r="B201" s="9" t="str">
        <f>'[1]TCE - ANEXO III - Preencher'!C210</f>
        <v>UPA OLINDA - C.G 001/2022</v>
      </c>
      <c r="C201" s="10"/>
      <c r="D201" s="11" t="str">
        <f>'[1]TCE - ANEXO III - Preencher'!E210</f>
        <v>RAFAEL MACEDO LEONCIO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4110-10</v>
      </c>
      <c r="G201" s="13">
        <f>IF('[1]TCE - ANEXO III - Preencher'!H210="","",'[1]TCE - ANEXO III - Preencher'!H210)</f>
        <v>44986</v>
      </c>
      <c r="H201" s="14">
        <f>'[1]TCE - ANEXO III - Preencher'!I210</f>
        <v>0</v>
      </c>
      <c r="I201" s="14">
        <f>'[1]TCE - ANEXO III - Preencher'!J210</f>
        <v>110.3656</v>
      </c>
      <c r="J201" s="14">
        <f>'[1]TCE - ANEXO III - Preencher'!K210</f>
        <v>0</v>
      </c>
      <c r="K201" s="15">
        <f>'[1]TCE - ANEXO III - Preencher'!L210</f>
        <v>159.02000000000001</v>
      </c>
      <c r="L201" s="15">
        <f>'[1]TCE - ANEXO III - Preencher'!M210</f>
        <v>1.3</v>
      </c>
      <c r="M201" s="15">
        <f t="shared" si="19"/>
        <v>157.72</v>
      </c>
      <c r="N201" s="15">
        <f>'[1]TCE - ANEXO III - Preencher'!O210</f>
        <v>1.77</v>
      </c>
      <c r="O201" s="15">
        <f>'[1]TCE - ANEXO III - Preencher'!P210</f>
        <v>0</v>
      </c>
      <c r="P201" s="16">
        <f t="shared" si="20"/>
        <v>1.77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269.85559999999998</v>
      </c>
    </row>
    <row r="202" spans="1:28" x14ac:dyDescent="0.25">
      <c r="A202" s="8">
        <f>IFERROR(VLOOKUP(B202,'[1]DADOS (OCULTAR)'!$Q$3:$S$133,3,0),"")</f>
        <v>10739225002161</v>
      </c>
      <c r="B202" s="9" t="str">
        <f>'[1]TCE - ANEXO III - Preencher'!C211</f>
        <v>UPA OLINDA - C.G 001/2022</v>
      </c>
      <c r="C202" s="10"/>
      <c r="D202" s="11" t="str">
        <f>'[1]TCE - ANEXO III - Preencher'!E211</f>
        <v>RAFAELA ESPOSITO DE LIMA ASFORA</v>
      </c>
      <c r="E202" s="9" t="str">
        <f>IF('[1]TCE - ANEXO III - Preencher'!F211="4 - Assistência Odontológica","2 - Outros Profissionais da Saúde",'[1]TCE - ANEXO III - Preencher'!F211)</f>
        <v>1 - Médico</v>
      </c>
      <c r="F202" s="12" t="str">
        <f>'[1]TCE - ANEXO III - Preencher'!G211</f>
        <v>2251-24</v>
      </c>
      <c r="G202" s="13">
        <f>IF('[1]TCE - ANEXO III - Preencher'!H211="","",'[1]TCE - ANEXO III - Preencher'!H211)</f>
        <v>44986</v>
      </c>
      <c r="H202" s="14">
        <f>'[1]TCE - ANEXO III - Preencher'!I211</f>
        <v>0</v>
      </c>
      <c r="I202" s="14">
        <f>'[1]TCE - ANEXO III - Preencher'!J211</f>
        <v>320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126.109686</v>
      </c>
      <c r="R202" s="15">
        <f>'[1]TCE - ANEXO III - Preencher'!S211</f>
        <v>0</v>
      </c>
      <c r="S202" s="16">
        <f t="shared" si="21"/>
        <v>126.109686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446.10968600000001</v>
      </c>
    </row>
    <row r="203" spans="1:28" x14ac:dyDescent="0.25">
      <c r="A203" s="8">
        <f>IFERROR(VLOOKUP(B203,'[1]DADOS (OCULTAR)'!$Q$3:$S$133,3,0),"")</f>
        <v>10739225002161</v>
      </c>
      <c r="B203" s="9" t="str">
        <f>'[1]TCE - ANEXO III - Preencher'!C212</f>
        <v>UPA OLINDA - C.G 001/2022</v>
      </c>
      <c r="C203" s="10"/>
      <c r="D203" s="11" t="str">
        <f>'[1]TCE - ANEXO III - Preencher'!E212</f>
        <v>RAFAELA SOUZA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2234-05</v>
      </c>
      <c r="G203" s="13">
        <f>IF('[1]TCE - ANEXO III - Preencher'!H212="","",'[1]TCE - ANEXO III - Preencher'!H212)</f>
        <v>44986</v>
      </c>
      <c r="H203" s="14">
        <f>'[1]TCE - ANEXO III - Preencher'!I212</f>
        <v>0</v>
      </c>
      <c r="I203" s="14">
        <f>'[1]TCE - ANEXO III - Preencher'!J212</f>
        <v>326.5616</v>
      </c>
      <c r="J203" s="14">
        <f>'[1]TCE - ANEXO III - Preencher'!K212</f>
        <v>0</v>
      </c>
      <c r="K203" s="15">
        <f>'[1]TCE - ANEXO III - Preencher'!L212</f>
        <v>159.02000000000001</v>
      </c>
      <c r="L203" s="15">
        <f>'[1]TCE - ANEXO III - Preencher'!M212</f>
        <v>3.69</v>
      </c>
      <c r="M203" s="15">
        <f t="shared" si="19"/>
        <v>155.33000000000001</v>
      </c>
      <c r="N203" s="15">
        <f>'[1]TCE - ANEXO III - Preencher'!O212</f>
        <v>1.77</v>
      </c>
      <c r="O203" s="15">
        <f>'[1]TCE - ANEXO III - Preencher'!P212</f>
        <v>0</v>
      </c>
      <c r="P203" s="16">
        <f t="shared" si="20"/>
        <v>1.77</v>
      </c>
      <c r="Q203" s="15">
        <f>'[1]TCE - ANEXO III - Preencher'!R212</f>
        <v>126.109686</v>
      </c>
      <c r="R203" s="15">
        <f>'[1]TCE - ANEXO III - Preencher'!S212</f>
        <v>0</v>
      </c>
      <c r="S203" s="16">
        <f t="shared" si="21"/>
        <v>126.109686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609.77128600000003</v>
      </c>
    </row>
    <row r="204" spans="1:28" x14ac:dyDescent="0.25">
      <c r="A204" s="8">
        <f>IFERROR(VLOOKUP(B204,'[1]DADOS (OCULTAR)'!$Q$3:$S$133,3,0),"")</f>
        <v>10739225002161</v>
      </c>
      <c r="B204" s="9" t="str">
        <f>'[1]TCE - ANEXO III - Preencher'!C213</f>
        <v>UPA OLINDA - C.G 001/2022</v>
      </c>
      <c r="C204" s="10"/>
      <c r="D204" s="11" t="str">
        <f>'[1]TCE - ANEXO III - Preencher'!E213</f>
        <v>RAQUEL NASCIMENTO DE MEDEIROS FERREIRA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>
        <f>IF('[1]TCE - ANEXO III - Preencher'!H213="","",'[1]TCE - ANEXO III - Preencher'!H213)</f>
        <v>44986</v>
      </c>
      <c r="H204" s="14">
        <f>'[1]TCE - ANEXO III - Preencher'!I213</f>
        <v>0</v>
      </c>
      <c r="I204" s="14">
        <f>'[1]TCE - ANEXO III - Preencher'!J213</f>
        <v>135.8304</v>
      </c>
      <c r="J204" s="14">
        <f>'[1]TCE - ANEXO III - Preencher'!K213</f>
        <v>0</v>
      </c>
      <c r="K204" s="15">
        <f>'[1]TCE - ANEXO III - Preencher'!L213</f>
        <v>159.02000000000001</v>
      </c>
      <c r="L204" s="15">
        <f>'[1]TCE - ANEXO III - Preencher'!M213</f>
        <v>1.3</v>
      </c>
      <c r="M204" s="15">
        <f t="shared" si="19"/>
        <v>157.72</v>
      </c>
      <c r="N204" s="15">
        <f>'[1]TCE - ANEXO III - Preencher'!O213</f>
        <v>1.77</v>
      </c>
      <c r="O204" s="15">
        <f>'[1]TCE - ANEXO III - Preencher'!P213</f>
        <v>0</v>
      </c>
      <c r="P204" s="16">
        <f t="shared" si="20"/>
        <v>1.77</v>
      </c>
      <c r="Q204" s="15">
        <f>'[1]TCE - ANEXO III - Preencher'!R213</f>
        <v>252.6294848</v>
      </c>
      <c r="R204" s="15">
        <f>'[1]TCE - ANEXO III - Preencher'!S213</f>
        <v>78.12</v>
      </c>
      <c r="S204" s="16">
        <f t="shared" si="21"/>
        <v>174.5094848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469.82988479999995</v>
      </c>
    </row>
    <row r="205" spans="1:28" x14ac:dyDescent="0.25">
      <c r="A205" s="8">
        <f>IFERROR(VLOOKUP(B205,'[1]DADOS (OCULTAR)'!$Q$3:$S$133,3,0),"")</f>
        <v>10739225002161</v>
      </c>
      <c r="B205" s="9" t="str">
        <f>'[1]TCE - ANEXO III - Preencher'!C214</f>
        <v>UPA OLINDA - C.G 001/2022</v>
      </c>
      <c r="C205" s="10"/>
      <c r="D205" s="11" t="str">
        <f>'[1]TCE - ANEXO III - Preencher'!E214</f>
        <v>REINALDO SOARES DA SILVA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7664-20</v>
      </c>
      <c r="G205" s="13">
        <f>IF('[1]TCE - ANEXO III - Preencher'!H214="","",'[1]TCE - ANEXO III - Preencher'!H214)</f>
        <v>44986</v>
      </c>
      <c r="H205" s="14">
        <f>'[1]TCE - ANEXO III - Preencher'!I214</f>
        <v>0</v>
      </c>
      <c r="I205" s="14">
        <f>'[1]TCE - ANEXO III - Preencher'!J214</f>
        <v>270.13279999999997</v>
      </c>
      <c r="J205" s="14">
        <f>'[1]TCE - ANEXO III - Preencher'!K214</f>
        <v>0</v>
      </c>
      <c r="K205" s="15">
        <f>'[1]TCE - ANEXO III - Preencher'!L214</f>
        <v>159.02000000000001</v>
      </c>
      <c r="L205" s="15">
        <f>'[1]TCE - ANEXO III - Preencher'!M214</f>
        <v>2.31</v>
      </c>
      <c r="M205" s="15">
        <f t="shared" si="19"/>
        <v>156.71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426.84280000000001</v>
      </c>
    </row>
    <row r="206" spans="1:28" x14ac:dyDescent="0.25">
      <c r="A206" s="8">
        <f>IFERROR(VLOOKUP(B206,'[1]DADOS (OCULTAR)'!$Q$3:$S$133,3,0),"")</f>
        <v>10739225002161</v>
      </c>
      <c r="B206" s="9" t="str">
        <f>'[1]TCE - ANEXO III - Preencher'!C215</f>
        <v>UPA OLINDA - C.G 001/2022</v>
      </c>
      <c r="C206" s="10"/>
      <c r="D206" s="11" t="str">
        <f>'[1]TCE - ANEXO III - Preencher'!E215</f>
        <v>RENAN VALOIS COSTA DA SILVEIRA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2235-05</v>
      </c>
      <c r="G206" s="13">
        <f>IF('[1]TCE - ANEXO III - Preencher'!H215="","",'[1]TCE - ANEXO III - Preencher'!H215)</f>
        <v>44986</v>
      </c>
      <c r="H206" s="14">
        <f>'[1]TCE - ANEXO III - Preencher'!I215</f>
        <v>0</v>
      </c>
      <c r="I206" s="14">
        <f>'[1]TCE - ANEXO III - Preencher'!J215</f>
        <v>175.85919999999999</v>
      </c>
      <c r="J206" s="14">
        <f>'[1]TCE - ANEXO III - Preencher'!K215</f>
        <v>0</v>
      </c>
      <c r="K206" s="15">
        <f>'[1]TCE - ANEXO III - Preencher'!L215</f>
        <v>159.02000000000001</v>
      </c>
      <c r="L206" s="15">
        <f>'[1]TCE - ANEXO III - Preencher'!M215</f>
        <v>1.83</v>
      </c>
      <c r="M206" s="15">
        <f t="shared" si="19"/>
        <v>157.19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109.67</v>
      </c>
      <c r="S206" s="16">
        <f t="shared" si="21"/>
        <v>-109.67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223.37919999999997</v>
      </c>
    </row>
    <row r="207" spans="1:28" x14ac:dyDescent="0.25">
      <c r="A207" s="8">
        <f>IFERROR(VLOOKUP(B207,'[1]DADOS (OCULTAR)'!$Q$3:$S$133,3,0),"")</f>
        <v>10739225002161</v>
      </c>
      <c r="B207" s="9" t="str">
        <f>'[1]TCE - ANEXO III - Preencher'!C216</f>
        <v>UPA OLINDA - C.G 001/2022</v>
      </c>
      <c r="C207" s="10"/>
      <c r="D207" s="11" t="str">
        <f>'[1]TCE - ANEXO III - Preencher'!E216</f>
        <v>RENATA COSTA DOS SANTOS</v>
      </c>
      <c r="E207" s="9" t="str">
        <f>IF('[1]TCE - ANEXO III - Preencher'!F216="4 - Assistência Odontológica","2 - Outros Profissionais da Saúde",'[1]TCE - ANEXO III - Preencher'!F216)</f>
        <v>1 - Médico</v>
      </c>
      <c r="F207" s="12" t="str">
        <f>'[1]TCE - ANEXO III - Preencher'!G216</f>
        <v>2251-24</v>
      </c>
      <c r="G207" s="13">
        <f>IF('[1]TCE - ANEXO III - Preencher'!H216="","",'[1]TCE - ANEXO III - Preencher'!H216)</f>
        <v>44986</v>
      </c>
      <c r="H207" s="14">
        <f>'[1]TCE - ANEXO III - Preencher'!I216</f>
        <v>0</v>
      </c>
      <c r="I207" s="14">
        <f>'[1]TCE - ANEXO III - Preencher'!J216</f>
        <v>698.98559999999998</v>
      </c>
      <c r="J207" s="14">
        <f>'[1]TCE - ANEXO III - Preencher'!K216</f>
        <v>0</v>
      </c>
      <c r="K207" s="15">
        <f>'[1]TCE - ANEXO III - Preencher'!L216</f>
        <v>159.02000000000001</v>
      </c>
      <c r="L207" s="15">
        <f>'[1]TCE - ANEXO III - Preencher'!M216</f>
        <v>8</v>
      </c>
      <c r="M207" s="15">
        <f t="shared" si="19"/>
        <v>151.02000000000001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850.00559999999996</v>
      </c>
    </row>
    <row r="208" spans="1:28" x14ac:dyDescent="0.25">
      <c r="A208" s="8">
        <f>IFERROR(VLOOKUP(B208,'[1]DADOS (OCULTAR)'!$Q$3:$S$133,3,0),"")</f>
        <v>10739225002161</v>
      </c>
      <c r="B208" s="9" t="str">
        <f>'[1]TCE - ANEXO III - Preencher'!C217</f>
        <v>UPA OLINDA - C.G 001/2022</v>
      </c>
      <c r="C208" s="10"/>
      <c r="D208" s="11" t="str">
        <f>'[1]TCE - ANEXO III - Preencher'!E217</f>
        <v>RENATA CRISTINA RIBEIRO HACKER</v>
      </c>
      <c r="E208" s="9" t="str">
        <f>IF('[1]TCE - ANEXO III - Preencher'!F217="4 - Assistência Odontológica","2 - Outros Profissionais da Saúde",'[1]TCE - ANEXO III - Preencher'!F217)</f>
        <v>1 - Médico</v>
      </c>
      <c r="F208" s="12" t="str">
        <f>'[1]TCE - ANEXO III - Preencher'!G217</f>
        <v>2251-24</v>
      </c>
      <c r="G208" s="13">
        <f>IF('[1]TCE - ANEXO III - Preencher'!H217="","",'[1]TCE - ANEXO III - Preencher'!H217)</f>
        <v>44986</v>
      </c>
      <c r="H208" s="14">
        <f>'[1]TCE - ANEXO III - Preencher'!I217</f>
        <v>0</v>
      </c>
      <c r="I208" s="14">
        <f>'[1]TCE - ANEXO III - Preencher'!J217</f>
        <v>698.98559999999998</v>
      </c>
      <c r="J208" s="14">
        <f>'[1]TCE - ANEXO III - Preencher'!K217</f>
        <v>0</v>
      </c>
      <c r="K208" s="15">
        <f>'[1]TCE - ANEXO III - Preencher'!L217</f>
        <v>159.02000000000001</v>
      </c>
      <c r="L208" s="15">
        <f>'[1]TCE - ANEXO III - Preencher'!M217</f>
        <v>8</v>
      </c>
      <c r="M208" s="15">
        <f t="shared" si="19"/>
        <v>151.02000000000001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126.109686</v>
      </c>
      <c r="R208" s="15">
        <f>'[1]TCE - ANEXO III - Preencher'!S217</f>
        <v>0</v>
      </c>
      <c r="S208" s="16">
        <f t="shared" si="21"/>
        <v>126.109686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976.11528599999997</v>
      </c>
    </row>
    <row r="209" spans="1:28" x14ac:dyDescent="0.25">
      <c r="A209" s="8">
        <f>IFERROR(VLOOKUP(B209,'[1]DADOS (OCULTAR)'!$Q$3:$S$133,3,0),"")</f>
        <v>10739225002161</v>
      </c>
      <c r="B209" s="9" t="str">
        <f>'[1]TCE - ANEXO III - Preencher'!C218</f>
        <v>UPA OLINDA - C.G 001/2022</v>
      </c>
      <c r="C209" s="10"/>
      <c r="D209" s="11" t="str">
        <f>'[1]TCE - ANEXO III - Preencher'!E218</f>
        <v>RENATA FERNANDES PINHEIRO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2232-88</v>
      </c>
      <c r="G209" s="13">
        <f>IF('[1]TCE - ANEXO III - Preencher'!H218="","",'[1]TCE - ANEXO III - Preencher'!H218)</f>
        <v>44986</v>
      </c>
      <c r="H209" s="14">
        <f>'[1]TCE - ANEXO III - Preencher'!I218</f>
        <v>0</v>
      </c>
      <c r="I209" s="14">
        <f>'[1]TCE - ANEXO III - Preencher'!J218</f>
        <v>701.23759999999993</v>
      </c>
      <c r="J209" s="14">
        <f>'[1]TCE - ANEXO III - Preencher'!K218</f>
        <v>0</v>
      </c>
      <c r="K209" s="15">
        <f>'[1]TCE - ANEXO III - Preencher'!L218</f>
        <v>159.02000000000001</v>
      </c>
      <c r="L209" s="15">
        <f>'[1]TCE - ANEXO III - Preencher'!M218</f>
        <v>5.91</v>
      </c>
      <c r="M209" s="15">
        <f t="shared" si="19"/>
        <v>153.11000000000001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854.34759999999994</v>
      </c>
    </row>
    <row r="210" spans="1:28" x14ac:dyDescent="0.25">
      <c r="A210" s="8">
        <f>IFERROR(VLOOKUP(B210,'[1]DADOS (OCULTAR)'!$Q$3:$S$133,3,0),"")</f>
        <v>10739225002161</v>
      </c>
      <c r="B210" s="9" t="str">
        <f>'[1]TCE - ANEXO III - Preencher'!C219</f>
        <v>UPA OLINDA - C.G 001/2022</v>
      </c>
      <c r="C210" s="10"/>
      <c r="D210" s="11" t="str">
        <f>'[1]TCE - ANEXO III - Preencher'!E219</f>
        <v>RENATA GEANE GONCALVES CUNHA BARROS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>
        <f>IF('[1]TCE - ANEXO III - Preencher'!H219="","",'[1]TCE - ANEXO III - Preencher'!H219)</f>
        <v>44986</v>
      </c>
      <c r="H210" s="14">
        <f>'[1]TCE - ANEXO III - Preencher'!I219</f>
        <v>0</v>
      </c>
      <c r="I210" s="14">
        <f>'[1]TCE - ANEXO III - Preencher'!J219</f>
        <v>118.17440000000001</v>
      </c>
      <c r="J210" s="14">
        <f>'[1]TCE - ANEXO III - Preencher'!K219</f>
        <v>0</v>
      </c>
      <c r="K210" s="15">
        <f>'[1]TCE - ANEXO III - Preencher'!L219</f>
        <v>159.02000000000001</v>
      </c>
      <c r="L210" s="15">
        <f>'[1]TCE - ANEXO III - Preencher'!M219</f>
        <v>1.3</v>
      </c>
      <c r="M210" s="15">
        <f t="shared" si="19"/>
        <v>157.72</v>
      </c>
      <c r="N210" s="15">
        <f>'[1]TCE - ANEXO III - Preencher'!O219</f>
        <v>1.77</v>
      </c>
      <c r="O210" s="15">
        <f>'[1]TCE - ANEXO III - Preencher'!P219</f>
        <v>0</v>
      </c>
      <c r="P210" s="16">
        <f t="shared" si="20"/>
        <v>1.77</v>
      </c>
      <c r="Q210" s="15">
        <f>'[1]TCE - ANEXO III - Preencher'!R219</f>
        <v>119.3428248</v>
      </c>
      <c r="R210" s="15">
        <f>'[1]TCE - ANEXO III - Preencher'!S219</f>
        <v>0</v>
      </c>
      <c r="S210" s="16">
        <f t="shared" si="21"/>
        <v>119.3428248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397.00722480000002</v>
      </c>
    </row>
    <row r="211" spans="1:28" x14ac:dyDescent="0.25">
      <c r="A211" s="8">
        <f>IFERROR(VLOOKUP(B211,'[1]DADOS (OCULTAR)'!$Q$3:$S$133,3,0),"")</f>
        <v>10739225002161</v>
      </c>
      <c r="B211" s="9" t="str">
        <f>'[1]TCE - ANEXO III - Preencher'!C220</f>
        <v>UPA OLINDA - C.G 001/2022</v>
      </c>
      <c r="C211" s="10"/>
      <c r="D211" s="11" t="str">
        <f>'[1]TCE - ANEXO III - Preencher'!E220</f>
        <v xml:space="preserve">RENATO COSME CESAR 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5152-05</v>
      </c>
      <c r="G211" s="13">
        <f>IF('[1]TCE - ANEXO III - Preencher'!H220="","",'[1]TCE - ANEXO III - Preencher'!H220)</f>
        <v>44986</v>
      </c>
      <c r="H211" s="14">
        <f>'[1]TCE - ANEXO III - Preencher'!I220</f>
        <v>0</v>
      </c>
      <c r="I211" s="14">
        <f>'[1]TCE - ANEXO III - Preencher'!J220</f>
        <v>156.15200000000002</v>
      </c>
      <c r="J211" s="14">
        <f>'[1]TCE - ANEXO III - Preencher'!K220</f>
        <v>0</v>
      </c>
      <c r="K211" s="15">
        <f>'[1]TCE - ANEXO III - Preencher'!L220</f>
        <v>159.02000000000001</v>
      </c>
      <c r="L211" s="15">
        <f>'[1]TCE - ANEXO III - Preencher'!M220</f>
        <v>1.3</v>
      </c>
      <c r="M211" s="15">
        <f t="shared" si="19"/>
        <v>157.72</v>
      </c>
      <c r="N211" s="15">
        <f>'[1]TCE - ANEXO III - Preencher'!O220</f>
        <v>1.77</v>
      </c>
      <c r="O211" s="15">
        <f>'[1]TCE - ANEXO III - Preencher'!P220</f>
        <v>0</v>
      </c>
      <c r="P211" s="16">
        <f t="shared" si="20"/>
        <v>1.77</v>
      </c>
      <c r="Q211" s="15">
        <f>'[1]TCE - ANEXO III - Preencher'!R220</f>
        <v>0</v>
      </c>
      <c r="R211" s="15">
        <f>'[1]TCE - ANEXO III - Preencher'!S220</f>
        <v>78.12</v>
      </c>
      <c r="S211" s="16">
        <f t="shared" si="21"/>
        <v>-78.12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237.52199999999999</v>
      </c>
    </row>
    <row r="212" spans="1:28" x14ac:dyDescent="0.25">
      <c r="A212" s="8">
        <f>IFERROR(VLOOKUP(B212,'[1]DADOS (OCULTAR)'!$Q$3:$S$133,3,0),"")</f>
        <v>10739225002161</v>
      </c>
      <c r="B212" s="9" t="str">
        <f>'[1]TCE - ANEXO III - Preencher'!C221</f>
        <v>UPA OLINDA - C.G 001/2022</v>
      </c>
      <c r="C212" s="10"/>
      <c r="D212" s="11" t="str">
        <f>'[1]TCE - ANEXO III - Preencher'!E221</f>
        <v>ROBERTA LUCIA DOURADO DE PAULA FERREIRA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2235-05</v>
      </c>
      <c r="G212" s="13">
        <f>IF('[1]TCE - ANEXO III - Preencher'!H221="","",'[1]TCE - ANEXO III - Preencher'!H221)</f>
        <v>44986</v>
      </c>
      <c r="H212" s="14">
        <f>'[1]TCE - ANEXO III - Preencher'!I221</f>
        <v>0</v>
      </c>
      <c r="I212" s="14">
        <f>'[1]TCE - ANEXO III - Preencher'!J221</f>
        <v>194.37040000000002</v>
      </c>
      <c r="J212" s="14">
        <f>'[1]TCE - ANEXO III - Preencher'!K221</f>
        <v>0</v>
      </c>
      <c r="K212" s="15">
        <f>'[1]TCE - ANEXO III - Preencher'!L221</f>
        <v>159.02000000000001</v>
      </c>
      <c r="L212" s="15">
        <f>'[1]TCE - ANEXO III - Preencher'!M221</f>
        <v>2</v>
      </c>
      <c r="M212" s="15">
        <f t="shared" si="19"/>
        <v>157.02000000000001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351.3904</v>
      </c>
    </row>
    <row r="213" spans="1:28" x14ac:dyDescent="0.25">
      <c r="A213" s="8">
        <f>IFERROR(VLOOKUP(B213,'[1]DADOS (OCULTAR)'!$Q$3:$S$133,3,0),"")</f>
        <v>10739225002161</v>
      </c>
      <c r="B213" s="9" t="str">
        <f>'[1]TCE - ANEXO III - Preencher'!C222</f>
        <v>UPA OLINDA - C.G 001/2022</v>
      </c>
      <c r="C213" s="10"/>
      <c r="D213" s="11" t="str">
        <f>'[1]TCE - ANEXO III - Preencher'!E222</f>
        <v>ROGERIO BATISTA DOS SANTOS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5174-10</v>
      </c>
      <c r="G213" s="13">
        <f>IF('[1]TCE - ANEXO III - Preencher'!H222="","",'[1]TCE - ANEXO III - Preencher'!H222)</f>
        <v>44986</v>
      </c>
      <c r="H213" s="14">
        <f>'[1]TCE - ANEXO III - Preencher'!I222</f>
        <v>0</v>
      </c>
      <c r="I213" s="14">
        <f>'[1]TCE - ANEXO III - Preencher'!J222</f>
        <v>124.992</v>
      </c>
      <c r="J213" s="14">
        <f>'[1]TCE - ANEXO III - Preencher'!K222</f>
        <v>0</v>
      </c>
      <c r="K213" s="15">
        <f>'[1]TCE - ANEXO III - Preencher'!L222</f>
        <v>159.02000000000001</v>
      </c>
      <c r="L213" s="15">
        <f>'[1]TCE - ANEXO III - Preencher'!M222</f>
        <v>1.3</v>
      </c>
      <c r="M213" s="15">
        <f t="shared" si="19"/>
        <v>157.72</v>
      </c>
      <c r="N213" s="15">
        <f>'[1]TCE - ANEXO III - Preencher'!O222</f>
        <v>1.77</v>
      </c>
      <c r="O213" s="15">
        <f>'[1]TCE - ANEXO III - Preencher'!P222</f>
        <v>0</v>
      </c>
      <c r="P213" s="16">
        <f t="shared" si="20"/>
        <v>1.77</v>
      </c>
      <c r="Q213" s="15">
        <f>'[1]TCE - ANEXO III - Preencher'!R222</f>
        <v>0</v>
      </c>
      <c r="R213" s="15">
        <f>'[1]TCE - ANEXO III - Preencher'!S222</f>
        <v>78.12</v>
      </c>
      <c r="S213" s="16">
        <f t="shared" si="21"/>
        <v>-78.12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206.36199999999997</v>
      </c>
    </row>
    <row r="214" spans="1:28" x14ac:dyDescent="0.25">
      <c r="A214" s="8">
        <f>IFERROR(VLOOKUP(B214,'[1]DADOS (OCULTAR)'!$Q$3:$S$133,3,0),"")</f>
        <v>10739225002161</v>
      </c>
      <c r="B214" s="9" t="str">
        <f>'[1]TCE - ANEXO III - Preencher'!C223</f>
        <v>UPA OLINDA - C.G 001/2022</v>
      </c>
      <c r="C214" s="10"/>
      <c r="D214" s="11" t="str">
        <f>'[1]TCE - ANEXO III - Preencher'!E223</f>
        <v>ROSANA FERREIRA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>
        <f>IF('[1]TCE - ANEXO III - Preencher'!H223="","",'[1]TCE - ANEXO III - Preencher'!H223)</f>
        <v>44986</v>
      </c>
      <c r="H214" s="14">
        <f>'[1]TCE - ANEXO III - Preencher'!I223</f>
        <v>0</v>
      </c>
      <c r="I214" s="14">
        <f>'[1]TCE - ANEXO III - Preencher'!J223</f>
        <v>135.15360000000001</v>
      </c>
      <c r="J214" s="14">
        <f>'[1]TCE - ANEXO III - Preencher'!K223</f>
        <v>0</v>
      </c>
      <c r="K214" s="15">
        <f>'[1]TCE - ANEXO III - Preencher'!L223</f>
        <v>159.02000000000001</v>
      </c>
      <c r="L214" s="15">
        <f>'[1]TCE - ANEXO III - Preencher'!M223</f>
        <v>1.3</v>
      </c>
      <c r="M214" s="15">
        <f t="shared" si="19"/>
        <v>157.72</v>
      </c>
      <c r="N214" s="15">
        <f>'[1]TCE - ANEXO III - Preencher'!O223</f>
        <v>1.77</v>
      </c>
      <c r="O214" s="15">
        <f>'[1]TCE - ANEXO III - Preencher'!P223</f>
        <v>0</v>
      </c>
      <c r="P214" s="16">
        <f t="shared" si="20"/>
        <v>1.77</v>
      </c>
      <c r="Q214" s="15">
        <f>'[1]TCE - ANEXO III - Preencher'!R223</f>
        <v>0</v>
      </c>
      <c r="R214" s="15">
        <f>'[1]TCE - ANEXO III - Preencher'!S223</f>
        <v>78.12</v>
      </c>
      <c r="S214" s="16">
        <f t="shared" si="21"/>
        <v>-78.12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216.52359999999999</v>
      </c>
    </row>
    <row r="215" spans="1:28" x14ac:dyDescent="0.25">
      <c r="A215" s="8">
        <f>IFERROR(VLOOKUP(B215,'[1]DADOS (OCULTAR)'!$Q$3:$S$133,3,0),"")</f>
        <v>10739225002161</v>
      </c>
      <c r="B215" s="9" t="str">
        <f>'[1]TCE - ANEXO III - Preencher'!C224</f>
        <v>UPA OLINDA - C.G 001/2022</v>
      </c>
      <c r="C215" s="10"/>
      <c r="D215" s="11" t="str">
        <f>'[1]TCE - ANEXO III - Preencher'!E224</f>
        <v>ROSANGELA CARDOSO CAVALCANTE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>
        <f>IF('[1]TCE - ANEXO III - Preencher'!H224="","",'[1]TCE - ANEXO III - Preencher'!H224)</f>
        <v>44986</v>
      </c>
      <c r="H215" s="14">
        <f>'[1]TCE - ANEXO III - Preencher'!I224</f>
        <v>0</v>
      </c>
      <c r="I215" s="14">
        <f>'[1]TCE - ANEXO III - Preencher'!J224</f>
        <v>124.992</v>
      </c>
      <c r="J215" s="14">
        <f>'[1]TCE - ANEXO III - Preencher'!K224</f>
        <v>0</v>
      </c>
      <c r="K215" s="15">
        <f>'[1]TCE - ANEXO III - Preencher'!L224</f>
        <v>159.02000000000001</v>
      </c>
      <c r="L215" s="15">
        <f>'[1]TCE - ANEXO III - Preencher'!M224</f>
        <v>1.3</v>
      </c>
      <c r="M215" s="15">
        <f t="shared" si="19"/>
        <v>157.72</v>
      </c>
      <c r="N215" s="15">
        <f>'[1]TCE - ANEXO III - Preencher'!O224</f>
        <v>1.77</v>
      </c>
      <c r="O215" s="15">
        <f>'[1]TCE - ANEXO III - Preencher'!P224</f>
        <v>0</v>
      </c>
      <c r="P215" s="16">
        <f t="shared" si="20"/>
        <v>1.77</v>
      </c>
      <c r="Q215" s="15">
        <f>'[1]TCE - ANEXO III - Preencher'!R224</f>
        <v>236.84014200000001</v>
      </c>
      <c r="R215" s="15">
        <f>'[1]TCE - ANEXO III - Preencher'!S224</f>
        <v>78.12</v>
      </c>
      <c r="S215" s="16">
        <f t="shared" si="21"/>
        <v>158.72014200000001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443.20214199999998</v>
      </c>
    </row>
    <row r="216" spans="1:28" x14ac:dyDescent="0.25">
      <c r="A216" s="8">
        <f>IFERROR(VLOOKUP(B216,'[1]DADOS (OCULTAR)'!$Q$3:$S$133,3,0),"")</f>
        <v>10739225002161</v>
      </c>
      <c r="B216" s="9" t="str">
        <f>'[1]TCE - ANEXO III - Preencher'!C225</f>
        <v>UPA OLINDA - C.G 001/2022</v>
      </c>
      <c r="C216" s="10"/>
      <c r="D216" s="11" t="str">
        <f>'[1]TCE - ANEXO III - Preencher'!E225</f>
        <v>ROSELANIA SOLANO DE SOUZA MELO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5174-10</v>
      </c>
      <c r="G216" s="13">
        <f>IF('[1]TCE - ANEXO III - Preencher'!H225="","",'[1]TCE - ANEXO III - Preencher'!H225)</f>
        <v>44986</v>
      </c>
      <c r="H216" s="14">
        <f>'[1]TCE - ANEXO III - Preencher'!I225</f>
        <v>0</v>
      </c>
      <c r="I216" s="14">
        <f>'[1]TCE - ANEXO III - Preencher'!J225</f>
        <v>124.992</v>
      </c>
      <c r="J216" s="14">
        <f>'[1]TCE - ANEXO III - Preencher'!K225</f>
        <v>0</v>
      </c>
      <c r="K216" s="15">
        <f>'[1]TCE - ANEXO III - Preencher'!L225</f>
        <v>159.02000000000001</v>
      </c>
      <c r="L216" s="15">
        <f>'[1]TCE - ANEXO III - Preencher'!M225</f>
        <v>1.3</v>
      </c>
      <c r="M216" s="15">
        <f t="shared" si="19"/>
        <v>157.72</v>
      </c>
      <c r="N216" s="15">
        <f>'[1]TCE - ANEXO III - Preencher'!O225</f>
        <v>1.77</v>
      </c>
      <c r="O216" s="15">
        <f>'[1]TCE - ANEXO III - Preencher'!P225</f>
        <v>0</v>
      </c>
      <c r="P216" s="16">
        <f t="shared" si="20"/>
        <v>1.77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284.48199999999997</v>
      </c>
    </row>
    <row r="217" spans="1:28" x14ac:dyDescent="0.25">
      <c r="A217" s="8">
        <f>IFERROR(VLOOKUP(B217,'[1]DADOS (OCULTAR)'!$Q$3:$S$133,3,0),"")</f>
        <v>10739225002161</v>
      </c>
      <c r="B217" s="9" t="str">
        <f>'[1]TCE - ANEXO III - Preencher'!C226</f>
        <v>UPA OLINDA - C.G 001/2022</v>
      </c>
      <c r="C217" s="10"/>
      <c r="D217" s="11" t="str">
        <f>'[1]TCE - ANEXO III - Preencher'!E226</f>
        <v>ROSELI CORREIA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>
        <f>IF('[1]TCE - ANEXO III - Preencher'!H226="","",'[1]TCE - ANEXO III - Preencher'!H226)</f>
        <v>44986</v>
      </c>
      <c r="H217" s="14">
        <f>'[1]TCE - ANEXO III - Preencher'!I226</f>
        <v>0</v>
      </c>
      <c r="I217" s="14">
        <f>'[1]TCE - ANEXO III - Preencher'!J226</f>
        <v>142.036</v>
      </c>
      <c r="J217" s="14">
        <f>'[1]TCE - ANEXO III - Preencher'!K226</f>
        <v>0</v>
      </c>
      <c r="K217" s="15">
        <f>'[1]TCE - ANEXO III - Preencher'!L226</f>
        <v>159.02000000000001</v>
      </c>
      <c r="L217" s="15">
        <f>'[1]TCE - ANEXO III - Preencher'!M226</f>
        <v>1.3</v>
      </c>
      <c r="M217" s="15">
        <f t="shared" si="19"/>
        <v>157.72</v>
      </c>
      <c r="N217" s="15">
        <f>'[1]TCE - ANEXO III - Preencher'!O226</f>
        <v>1.77</v>
      </c>
      <c r="O217" s="15">
        <f>'[1]TCE - ANEXO III - Preencher'!P226</f>
        <v>0</v>
      </c>
      <c r="P217" s="16">
        <f t="shared" si="20"/>
        <v>1.77</v>
      </c>
      <c r="Q217" s="15">
        <f>'[1]TCE - ANEXO III - Preencher'!R226</f>
        <v>0</v>
      </c>
      <c r="R217" s="15">
        <f>'[1]TCE - ANEXO III - Preencher'!S226</f>
        <v>78.12</v>
      </c>
      <c r="S217" s="16">
        <f t="shared" si="21"/>
        <v>-78.12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223.40599999999995</v>
      </c>
    </row>
    <row r="218" spans="1:28" x14ac:dyDescent="0.25">
      <c r="A218" s="8">
        <f>IFERROR(VLOOKUP(B218,'[1]DADOS (OCULTAR)'!$Q$3:$S$133,3,0),"")</f>
        <v>10739225002161</v>
      </c>
      <c r="B218" s="9" t="str">
        <f>'[1]TCE - ANEXO III - Preencher'!C227</f>
        <v>UPA OLINDA - C.G 001/2022</v>
      </c>
      <c r="C218" s="10"/>
      <c r="D218" s="11" t="str">
        <f>'[1]TCE - ANEXO III - Preencher'!E227</f>
        <v>ROSEMARY DA SILVA DE LIMA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4110-10</v>
      </c>
      <c r="G218" s="13">
        <f>IF('[1]TCE - ANEXO III - Preencher'!H227="","",'[1]TCE - ANEXO III - Preencher'!H227)</f>
        <v>44986</v>
      </c>
      <c r="H218" s="14">
        <f>'[1]TCE - ANEXO III - Preencher'!I227</f>
        <v>0</v>
      </c>
      <c r="I218" s="14">
        <f>'[1]TCE - ANEXO III - Preencher'!J227</f>
        <v>214.52560000000003</v>
      </c>
      <c r="J218" s="14">
        <f>'[1]TCE - ANEXO III - Preencher'!K227</f>
        <v>0</v>
      </c>
      <c r="K218" s="15">
        <f>'[1]TCE - ANEXO III - Preencher'!L227</f>
        <v>159.02000000000001</v>
      </c>
      <c r="L218" s="15">
        <f>'[1]TCE - ANEXO III - Preencher'!M227</f>
        <v>2.6</v>
      </c>
      <c r="M218" s="15">
        <f t="shared" si="19"/>
        <v>156.42000000000002</v>
      </c>
      <c r="N218" s="15">
        <f>'[1]TCE - ANEXO III - Preencher'!O227</f>
        <v>1.77</v>
      </c>
      <c r="O218" s="15">
        <f>'[1]TCE - ANEXO III - Preencher'!P227</f>
        <v>0</v>
      </c>
      <c r="P218" s="16">
        <f t="shared" si="20"/>
        <v>1.77</v>
      </c>
      <c r="Q218" s="15">
        <f>'[1]TCE - ANEXO III - Preencher'!R227</f>
        <v>149.17853099999999</v>
      </c>
      <c r="R218" s="15">
        <f>'[1]TCE - ANEXO III - Preencher'!S227</f>
        <v>0</v>
      </c>
      <c r="S218" s="16">
        <f t="shared" si="21"/>
        <v>149.17853099999999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521.89413100000002</v>
      </c>
    </row>
    <row r="219" spans="1:28" x14ac:dyDescent="0.25">
      <c r="A219" s="8">
        <f>IFERROR(VLOOKUP(B219,'[1]DADOS (OCULTAR)'!$Q$3:$S$133,3,0),"")</f>
        <v>10739225002161</v>
      </c>
      <c r="B219" s="9" t="str">
        <f>'[1]TCE - ANEXO III - Preencher'!C228</f>
        <v>UPA OLINDA - C.G 001/2022</v>
      </c>
      <c r="C219" s="10"/>
      <c r="D219" s="11" t="str">
        <f>'[1]TCE - ANEXO III - Preencher'!E228</f>
        <v>RUBIA CRISTINA XAVIER DE SOUZA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2236-05</v>
      </c>
      <c r="G219" s="13">
        <f>IF('[1]TCE - ANEXO III - Preencher'!H228="","",'[1]TCE - ANEXO III - Preencher'!H228)</f>
        <v>44986</v>
      </c>
      <c r="H219" s="14">
        <f>'[1]TCE - ANEXO III - Preencher'!I228</f>
        <v>0</v>
      </c>
      <c r="I219" s="14">
        <f>'[1]TCE - ANEXO III - Preencher'!J228</f>
        <v>181.76080000000002</v>
      </c>
      <c r="J219" s="14">
        <f>'[1]TCE - ANEXO III - Preencher'!K228</f>
        <v>0</v>
      </c>
      <c r="K219" s="15">
        <f>'[1]TCE - ANEXO III - Preencher'!L228</f>
        <v>159.02000000000001</v>
      </c>
      <c r="L219" s="15">
        <f>'[1]TCE - ANEXO III - Preencher'!M228</f>
        <v>1.77</v>
      </c>
      <c r="M219" s="15">
        <f t="shared" si="19"/>
        <v>157.25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126.109686</v>
      </c>
      <c r="R219" s="15">
        <f>'[1]TCE - ANEXO III - Preencher'!S228</f>
        <v>0</v>
      </c>
      <c r="S219" s="16">
        <f t="shared" si="21"/>
        <v>126.109686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465.12048600000003</v>
      </c>
    </row>
    <row r="220" spans="1:28" x14ac:dyDescent="0.25">
      <c r="A220" s="8">
        <f>IFERROR(VLOOKUP(B220,'[1]DADOS (OCULTAR)'!$Q$3:$S$133,3,0),"")</f>
        <v>10739225002161</v>
      </c>
      <c r="B220" s="9" t="str">
        <f>'[1]TCE - ANEXO III - Preencher'!C229</f>
        <v>UPA OLINDA - C.G 001/2022</v>
      </c>
      <c r="C220" s="10"/>
      <c r="D220" s="11" t="str">
        <f>'[1]TCE - ANEXO III - Preencher'!E229</f>
        <v>SCHERLEY ALENCAR VIEIRA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7664-20</v>
      </c>
      <c r="G220" s="13">
        <f>IF('[1]TCE - ANEXO III - Preencher'!H229="","",'[1]TCE - ANEXO III - Preencher'!H229)</f>
        <v>44986</v>
      </c>
      <c r="H220" s="14">
        <f>'[1]TCE - ANEXO III - Preencher'!I229</f>
        <v>0</v>
      </c>
      <c r="I220" s="14">
        <f>'[1]TCE - ANEXO III - Preencher'!J229</f>
        <v>270.13279999999997</v>
      </c>
      <c r="J220" s="14">
        <f>'[1]TCE - ANEXO III - Preencher'!K229</f>
        <v>0</v>
      </c>
      <c r="K220" s="15">
        <f>'[1]TCE - ANEXO III - Preencher'!L229</f>
        <v>159.02000000000001</v>
      </c>
      <c r="L220" s="15">
        <f>'[1]TCE - ANEXO III - Preencher'!M229</f>
        <v>2.31</v>
      </c>
      <c r="M220" s="15">
        <f t="shared" si="19"/>
        <v>156.71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126.109686</v>
      </c>
      <c r="R220" s="15">
        <f>'[1]TCE - ANEXO III - Preencher'!S229</f>
        <v>69.400000000000006</v>
      </c>
      <c r="S220" s="16">
        <f t="shared" si="21"/>
        <v>56.709685999999991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483.55248599999999</v>
      </c>
    </row>
    <row r="221" spans="1:28" x14ac:dyDescent="0.25">
      <c r="A221" s="8">
        <f>IFERROR(VLOOKUP(B221,'[1]DADOS (OCULTAR)'!$Q$3:$S$133,3,0),"")</f>
        <v>10739225002161</v>
      </c>
      <c r="B221" s="9" t="str">
        <f>'[1]TCE - ANEXO III - Preencher'!C230</f>
        <v>UPA OLINDA - C.G 001/2022</v>
      </c>
      <c r="C221" s="10"/>
      <c r="D221" s="11" t="str">
        <f>'[1]TCE - ANEXO III - Preencher'!E230</f>
        <v>SERGIO COSTA TAVARES DA SILVA</v>
      </c>
      <c r="E221" s="9" t="str">
        <f>IF('[1]TCE - ANEXO III - Preencher'!F230="4 - Assistência Odontológica","2 - Outros Profissionais da Saúde",'[1]TCE - ANEXO III - Preencher'!F230)</f>
        <v>1 - Médico</v>
      </c>
      <c r="F221" s="12" t="str">
        <f>'[1]TCE - ANEXO III - Preencher'!G230</f>
        <v>2252-70</v>
      </c>
      <c r="G221" s="13">
        <f>IF('[1]TCE - ANEXO III - Preencher'!H230="","",'[1]TCE - ANEXO III - Preencher'!H230)</f>
        <v>44986</v>
      </c>
      <c r="H221" s="14">
        <f>'[1]TCE - ANEXO III - Preencher'!I230</f>
        <v>0</v>
      </c>
      <c r="I221" s="14">
        <f>'[1]TCE - ANEXO III - Preencher'!J230</f>
        <v>340.83199999999999</v>
      </c>
      <c r="J221" s="14">
        <f>'[1]TCE - ANEXO III - Preencher'!K230</f>
        <v>0</v>
      </c>
      <c r="K221" s="15">
        <f>'[1]TCE - ANEXO III - Preencher'!L230</f>
        <v>159.02000000000001</v>
      </c>
      <c r="L221" s="15">
        <f>'[1]TCE - ANEXO III - Preencher'!M230</f>
        <v>4</v>
      </c>
      <c r="M221" s="15">
        <f t="shared" si="19"/>
        <v>155.02000000000001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495.85199999999998</v>
      </c>
    </row>
    <row r="222" spans="1:28" x14ac:dyDescent="0.25">
      <c r="A222" s="8">
        <f>IFERROR(VLOOKUP(B222,'[1]DADOS (OCULTAR)'!$Q$3:$S$133,3,0),"")</f>
        <v>10739225002161</v>
      </c>
      <c r="B222" s="9" t="str">
        <f>'[1]TCE - ANEXO III - Preencher'!C231</f>
        <v>UPA OLINDA - C.G 001/2022</v>
      </c>
      <c r="C222" s="10"/>
      <c r="D222" s="11" t="str">
        <f>'[1]TCE - ANEXO III - Preencher'!E231</f>
        <v>SERIVAL LAURENTINO DA SILVA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5143-10</v>
      </c>
      <c r="G222" s="13">
        <f>IF('[1]TCE - ANEXO III - Preencher'!H231="","",'[1]TCE - ANEXO III - Preencher'!H231)</f>
        <v>44986</v>
      </c>
      <c r="H222" s="14">
        <f>'[1]TCE - ANEXO III - Preencher'!I231</f>
        <v>0</v>
      </c>
      <c r="I222" s="14">
        <f>'[1]TCE - ANEXO III - Preencher'!J231</f>
        <v>175.80880000000002</v>
      </c>
      <c r="J222" s="14">
        <f>'[1]TCE - ANEXO III - Preencher'!K231</f>
        <v>0</v>
      </c>
      <c r="K222" s="15">
        <f>'[1]TCE - ANEXO III - Preencher'!L231</f>
        <v>159.02000000000001</v>
      </c>
      <c r="L222" s="15">
        <f>'[1]TCE - ANEXO III - Preencher'!M231</f>
        <v>1.3</v>
      </c>
      <c r="M222" s="15">
        <f t="shared" si="19"/>
        <v>157.72</v>
      </c>
      <c r="N222" s="15">
        <f>'[1]TCE - ANEXO III - Preencher'!O231</f>
        <v>1.77</v>
      </c>
      <c r="O222" s="15">
        <f>'[1]TCE - ANEXO III - Preencher'!P231</f>
        <v>0</v>
      </c>
      <c r="P222" s="16">
        <f t="shared" si="20"/>
        <v>1.77</v>
      </c>
      <c r="Q222" s="15">
        <f>'[1]TCE - ANEXO III - Preencher'!R231</f>
        <v>172.247376</v>
      </c>
      <c r="R222" s="15">
        <f>'[1]TCE - ANEXO III - Preencher'!S231</f>
        <v>78.12</v>
      </c>
      <c r="S222" s="16">
        <f t="shared" si="21"/>
        <v>94.127375999999998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429.42617600000005</v>
      </c>
    </row>
    <row r="223" spans="1:28" x14ac:dyDescent="0.25">
      <c r="A223" s="8">
        <f>IFERROR(VLOOKUP(B223,'[1]DADOS (OCULTAR)'!$Q$3:$S$133,3,0),"")</f>
        <v>10739225002161</v>
      </c>
      <c r="B223" s="9" t="str">
        <f>'[1]TCE - ANEXO III - Preencher'!C232</f>
        <v>UPA OLINDA - C.G 001/2022</v>
      </c>
      <c r="C223" s="10"/>
      <c r="D223" s="11" t="str">
        <f>'[1]TCE - ANEXO III - Preencher'!E232</f>
        <v>SHIRLEY GOMES DIAS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>
        <f>IF('[1]TCE - ANEXO III - Preencher'!H232="","",'[1]TCE - ANEXO III - Preencher'!H232)</f>
        <v>44986</v>
      </c>
      <c r="H223" s="14">
        <f>'[1]TCE - ANEXO III - Preencher'!I232</f>
        <v>0</v>
      </c>
      <c r="I223" s="14">
        <f>'[1]TCE - ANEXO III - Preencher'!J232</f>
        <v>129.02959999999999</v>
      </c>
      <c r="J223" s="14">
        <f>'[1]TCE - ANEXO III - Preencher'!K232</f>
        <v>0</v>
      </c>
      <c r="K223" s="15">
        <f>'[1]TCE - ANEXO III - Preencher'!L232</f>
        <v>159.02000000000001</v>
      </c>
      <c r="L223" s="15">
        <f>'[1]TCE - ANEXO III - Preencher'!M232</f>
        <v>1.3</v>
      </c>
      <c r="M223" s="15">
        <f t="shared" si="19"/>
        <v>157.72</v>
      </c>
      <c r="N223" s="15">
        <f>'[1]TCE - ANEXO III - Preencher'!O232</f>
        <v>1.77</v>
      </c>
      <c r="O223" s="15">
        <f>'[1]TCE - ANEXO III - Preencher'!P232</f>
        <v>0</v>
      </c>
      <c r="P223" s="16">
        <f t="shared" si="20"/>
        <v>1.77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288.51959999999997</v>
      </c>
    </row>
    <row r="224" spans="1:28" x14ac:dyDescent="0.25">
      <c r="A224" s="8">
        <f>IFERROR(VLOOKUP(B224,'[1]DADOS (OCULTAR)'!$Q$3:$S$133,3,0),"")</f>
        <v>10739225002161</v>
      </c>
      <c r="B224" s="9" t="str">
        <f>'[1]TCE - ANEXO III - Preencher'!C233</f>
        <v>UPA OLINDA - C.G 001/2022</v>
      </c>
      <c r="C224" s="10"/>
      <c r="D224" s="11" t="str">
        <f>'[1]TCE - ANEXO III - Preencher'!E233</f>
        <v>SIFRONIO PAULO DOS SANTOS NETO</v>
      </c>
      <c r="E224" s="9" t="str">
        <f>IF('[1]TCE - ANEXO III - Preencher'!F233="4 - Assistência Odontológica","2 - Outros Profissionais da Saúde",'[1]TCE - ANEXO III - Preencher'!F233)</f>
        <v>1 - Médico</v>
      </c>
      <c r="F224" s="12" t="str">
        <f>'[1]TCE - ANEXO III - Preencher'!G233</f>
        <v>2251-25</v>
      </c>
      <c r="G224" s="13">
        <f>IF('[1]TCE - ANEXO III - Preencher'!H233="","",'[1]TCE - ANEXO III - Preencher'!H233)</f>
        <v>44986</v>
      </c>
      <c r="H224" s="14">
        <f>'[1]TCE - ANEXO III - Preencher'!I233</f>
        <v>0</v>
      </c>
      <c r="I224" s="14">
        <f>'[1]TCE - ANEXO III - Preencher'!J233</f>
        <v>340.83199999999999</v>
      </c>
      <c r="J224" s="14">
        <f>'[1]TCE - ANEXO III - Preencher'!K233</f>
        <v>0</v>
      </c>
      <c r="K224" s="15">
        <f>'[1]TCE - ANEXO III - Preencher'!L233</f>
        <v>159.02000000000001</v>
      </c>
      <c r="L224" s="15">
        <f>'[1]TCE - ANEXO III - Preencher'!M233</f>
        <v>4</v>
      </c>
      <c r="M224" s="15">
        <f t="shared" si="19"/>
        <v>155.02000000000001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495.85199999999998</v>
      </c>
    </row>
    <row r="225" spans="1:28" x14ac:dyDescent="0.25">
      <c r="A225" s="8">
        <f>IFERROR(VLOOKUP(B225,'[1]DADOS (OCULTAR)'!$Q$3:$S$133,3,0),"")</f>
        <v>10739225002161</v>
      </c>
      <c r="B225" s="9" t="str">
        <f>'[1]TCE - ANEXO III - Preencher'!C234</f>
        <v>UPA OLINDA - C.G 001/2022</v>
      </c>
      <c r="C225" s="10"/>
      <c r="D225" s="11" t="str">
        <f>'[1]TCE - ANEXO III - Preencher'!E234</f>
        <v>SIMONE PAULO MENDES DA SILVA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5135-05</v>
      </c>
      <c r="G225" s="13">
        <f>IF('[1]TCE - ANEXO III - Preencher'!H234="","",'[1]TCE - ANEXO III - Preencher'!H234)</f>
        <v>44986</v>
      </c>
      <c r="H225" s="14">
        <f>'[1]TCE - ANEXO III - Preencher'!I234</f>
        <v>0</v>
      </c>
      <c r="I225" s="14">
        <f>'[1]TCE - ANEXO III - Preencher'!J234</f>
        <v>135.8304</v>
      </c>
      <c r="J225" s="14">
        <f>'[1]TCE - ANEXO III - Preencher'!K234</f>
        <v>0</v>
      </c>
      <c r="K225" s="15">
        <f>'[1]TCE - ANEXO III - Preencher'!L234</f>
        <v>159.02000000000001</v>
      </c>
      <c r="L225" s="15">
        <f>'[1]TCE - ANEXO III - Preencher'!M234</f>
        <v>1.3</v>
      </c>
      <c r="M225" s="15">
        <f t="shared" si="19"/>
        <v>157.72</v>
      </c>
      <c r="N225" s="15">
        <f>'[1]TCE - ANEXO III - Preencher'!O234</f>
        <v>1.77</v>
      </c>
      <c r="O225" s="15">
        <f>'[1]TCE - ANEXO III - Preencher'!P234</f>
        <v>0</v>
      </c>
      <c r="P225" s="16">
        <f t="shared" si="20"/>
        <v>1.77</v>
      </c>
      <c r="Q225" s="15">
        <f>'[1]TCE - ANEXO III - Preencher'!R234</f>
        <v>126.109686</v>
      </c>
      <c r="R225" s="15">
        <f>'[1]TCE - ANEXO III - Preencher'!S234</f>
        <v>78.12</v>
      </c>
      <c r="S225" s="16">
        <f t="shared" si="21"/>
        <v>47.989685999999992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343.31008599999996</v>
      </c>
    </row>
    <row r="226" spans="1:28" x14ac:dyDescent="0.25">
      <c r="A226" s="8">
        <f>IFERROR(VLOOKUP(B226,'[1]DADOS (OCULTAR)'!$Q$3:$S$133,3,0),"")</f>
        <v>10739225002161</v>
      </c>
      <c r="B226" s="9" t="str">
        <f>'[1]TCE - ANEXO III - Preencher'!C235</f>
        <v>UPA OLINDA - C.G 001/2022</v>
      </c>
      <c r="C226" s="10"/>
      <c r="D226" s="11" t="str">
        <f>'[1]TCE - ANEXO III - Preencher'!E235</f>
        <v xml:space="preserve">SIMONE RIBEIRO DA SILVA 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>
        <f>IF('[1]TCE - ANEXO III - Preencher'!H235="","",'[1]TCE - ANEXO III - Preencher'!H235)</f>
        <v>44986</v>
      </c>
      <c r="H226" s="14">
        <f>'[1]TCE - ANEXO III - Preencher'!I235</f>
        <v>0</v>
      </c>
      <c r="I226" s="14">
        <f>'[1]TCE - ANEXO III - Preencher'!J235</f>
        <v>131.19759999999999</v>
      </c>
      <c r="J226" s="14">
        <f>'[1]TCE - ANEXO III - Preencher'!K235</f>
        <v>0</v>
      </c>
      <c r="K226" s="15">
        <f>'[1]TCE - ANEXO III - Preencher'!L235</f>
        <v>159.02000000000001</v>
      </c>
      <c r="L226" s="15">
        <f>'[1]TCE - ANEXO III - Preencher'!M235</f>
        <v>1.3</v>
      </c>
      <c r="M226" s="15">
        <f t="shared" si="19"/>
        <v>157.72</v>
      </c>
      <c r="N226" s="15">
        <f>'[1]TCE - ANEXO III - Preencher'!O235</f>
        <v>1.77</v>
      </c>
      <c r="O226" s="15">
        <f>'[1]TCE - ANEXO III - Preencher'!P235</f>
        <v>0</v>
      </c>
      <c r="P226" s="16">
        <f t="shared" si="20"/>
        <v>1.77</v>
      </c>
      <c r="Q226" s="15">
        <f>'[1]TCE - ANEXO III - Preencher'!R235</f>
        <v>0</v>
      </c>
      <c r="R226" s="15">
        <f>'[1]TCE - ANEXO III - Preencher'!S235</f>
        <v>78.12</v>
      </c>
      <c r="S226" s="16">
        <f t="shared" si="21"/>
        <v>-78.12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212.56759999999997</v>
      </c>
    </row>
    <row r="227" spans="1:28" x14ac:dyDescent="0.25">
      <c r="A227" s="8">
        <f>IFERROR(VLOOKUP(B227,'[1]DADOS (OCULTAR)'!$Q$3:$S$133,3,0),"")</f>
        <v>10739225002161</v>
      </c>
      <c r="B227" s="9" t="str">
        <f>'[1]TCE - ANEXO III - Preencher'!C236</f>
        <v>UPA OLINDA - C.G 001/2022</v>
      </c>
      <c r="C227" s="10"/>
      <c r="D227" s="11" t="str">
        <f>'[1]TCE - ANEXO III - Preencher'!E236</f>
        <v>SIRLEIDE DE BARROS CRUZ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5152-05</v>
      </c>
      <c r="G227" s="13">
        <f>IF('[1]TCE - ANEXO III - Preencher'!H236="","",'[1]TCE - ANEXO III - Preencher'!H236)</f>
        <v>44986</v>
      </c>
      <c r="H227" s="14">
        <f>'[1]TCE - ANEXO III - Preencher'!I236</f>
        <v>0</v>
      </c>
      <c r="I227" s="14">
        <f>'[1]TCE - ANEXO III - Preencher'!J236</f>
        <v>131.42080000000001</v>
      </c>
      <c r="J227" s="14">
        <f>'[1]TCE - ANEXO III - Preencher'!K236</f>
        <v>0</v>
      </c>
      <c r="K227" s="15">
        <f>'[1]TCE - ANEXO III - Preencher'!L236</f>
        <v>159.02000000000001</v>
      </c>
      <c r="L227" s="15">
        <f>'[1]TCE - ANEXO III - Preencher'!M236</f>
        <v>1.3</v>
      </c>
      <c r="M227" s="15">
        <f t="shared" si="19"/>
        <v>157.72</v>
      </c>
      <c r="N227" s="15">
        <f>'[1]TCE - ANEXO III - Preencher'!O236</f>
        <v>1.77</v>
      </c>
      <c r="O227" s="15">
        <f>'[1]TCE - ANEXO III - Preencher'!P236</f>
        <v>0</v>
      </c>
      <c r="P227" s="16">
        <f t="shared" si="20"/>
        <v>1.77</v>
      </c>
      <c r="Q227" s="15">
        <f>'[1]TCE - ANEXO III - Preencher'!R236</f>
        <v>0</v>
      </c>
      <c r="R227" s="15">
        <f>'[1]TCE - ANEXO III - Preencher'!S236</f>
        <v>78.12</v>
      </c>
      <c r="S227" s="16">
        <f t="shared" si="21"/>
        <v>-78.12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212.79079999999999</v>
      </c>
    </row>
    <row r="228" spans="1:28" x14ac:dyDescent="0.25">
      <c r="A228" s="8">
        <f>IFERROR(VLOOKUP(B228,'[1]DADOS (OCULTAR)'!$Q$3:$S$133,3,0),"")</f>
        <v>10739225002161</v>
      </c>
      <c r="B228" s="9" t="str">
        <f>'[1]TCE - ANEXO III - Preencher'!C237</f>
        <v>UPA OLINDA - C.G 001/2022</v>
      </c>
      <c r="C228" s="10"/>
      <c r="D228" s="11" t="str">
        <f>'[1]TCE - ANEXO III - Preencher'!E237</f>
        <v>STEPHANE LAILA TENORIO FRAGA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5152-10</v>
      </c>
      <c r="G228" s="13">
        <f>IF('[1]TCE - ANEXO III - Preencher'!H237="","",'[1]TCE - ANEXO III - Preencher'!H237)</f>
        <v>44986</v>
      </c>
      <c r="H228" s="14">
        <f>'[1]TCE - ANEXO III - Preencher'!I237</f>
        <v>0</v>
      </c>
      <c r="I228" s="14">
        <f>'[1]TCE - ANEXO III - Preencher'!J237</f>
        <v>145.82400000000001</v>
      </c>
      <c r="J228" s="14">
        <f>'[1]TCE - ANEXO III - Preencher'!K237</f>
        <v>0</v>
      </c>
      <c r="K228" s="15">
        <f>'[1]TCE - ANEXO III - Preencher'!L237</f>
        <v>159.02000000000001</v>
      </c>
      <c r="L228" s="15">
        <f>'[1]TCE - ANEXO III - Preencher'!M237</f>
        <v>1.3</v>
      </c>
      <c r="M228" s="15">
        <f t="shared" si="19"/>
        <v>157.72</v>
      </c>
      <c r="N228" s="15">
        <f>'[1]TCE - ANEXO III - Preencher'!O237</f>
        <v>1.77</v>
      </c>
      <c r="O228" s="15">
        <f>'[1]TCE - ANEXO III - Preencher'!P237</f>
        <v>0</v>
      </c>
      <c r="P228" s="16">
        <f t="shared" si="20"/>
        <v>1.77</v>
      </c>
      <c r="Q228" s="15">
        <f>'[1]TCE - ANEXO III - Preencher'!R237</f>
        <v>0</v>
      </c>
      <c r="R228" s="15">
        <f>'[1]TCE - ANEXO III - Preencher'!S237</f>
        <v>78.12</v>
      </c>
      <c r="S228" s="16">
        <f t="shared" si="21"/>
        <v>-78.12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227.19399999999996</v>
      </c>
    </row>
    <row r="229" spans="1:28" x14ac:dyDescent="0.25">
      <c r="A229" s="8">
        <f>IFERROR(VLOOKUP(B229,'[1]DADOS (OCULTAR)'!$Q$3:$S$133,3,0),"")</f>
        <v>10739225002161</v>
      </c>
      <c r="B229" s="9" t="str">
        <f>'[1]TCE - ANEXO III - Preencher'!C238</f>
        <v>UPA OLINDA - C.G 001/2022</v>
      </c>
      <c r="C229" s="10"/>
      <c r="D229" s="11" t="str">
        <f>'[1]TCE - ANEXO III - Preencher'!E238</f>
        <v>STEPHANIE BARBOSA MELO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2235-05</v>
      </c>
      <c r="G229" s="13">
        <f>IF('[1]TCE - ANEXO III - Preencher'!H238="","",'[1]TCE - ANEXO III - Preencher'!H238)</f>
        <v>44986</v>
      </c>
      <c r="H229" s="14">
        <f>'[1]TCE - ANEXO III - Preencher'!I238</f>
        <v>0</v>
      </c>
      <c r="I229" s="14">
        <f>'[1]TCE - ANEXO III - Preencher'!J238</f>
        <v>322.0104</v>
      </c>
      <c r="J229" s="14">
        <f>'[1]TCE - ANEXO III - Preencher'!K238</f>
        <v>0</v>
      </c>
      <c r="K229" s="15">
        <f>'[1]TCE - ANEXO III - Preencher'!L238</f>
        <v>159.02000000000001</v>
      </c>
      <c r="L229" s="15">
        <f>'[1]TCE - ANEXO III - Preencher'!M238</f>
        <v>4</v>
      </c>
      <c r="M229" s="15">
        <f t="shared" si="19"/>
        <v>155.02000000000001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477.03039999999999</v>
      </c>
    </row>
    <row r="230" spans="1:28" x14ac:dyDescent="0.25">
      <c r="A230" s="8">
        <f>IFERROR(VLOOKUP(B230,'[1]DADOS (OCULTAR)'!$Q$3:$S$133,3,0),"")</f>
        <v>10739225002161</v>
      </c>
      <c r="B230" s="9" t="str">
        <f>'[1]TCE - ANEXO III - Preencher'!C239</f>
        <v>UPA OLINDA - C.G 001/2022</v>
      </c>
      <c r="C230" s="10"/>
      <c r="D230" s="11" t="str">
        <f>'[1]TCE - ANEXO III - Preencher'!E239</f>
        <v>SYMITON GUILHERME LINS CARDOSO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2235-05</v>
      </c>
      <c r="G230" s="13">
        <f>IF('[1]TCE - ANEXO III - Preencher'!H239="","",'[1]TCE - ANEXO III - Preencher'!H239)</f>
        <v>44986</v>
      </c>
      <c r="H230" s="14">
        <f>'[1]TCE - ANEXO III - Preencher'!I239</f>
        <v>0</v>
      </c>
      <c r="I230" s="14">
        <f>'[1]TCE - ANEXO III - Preencher'!J239</f>
        <v>202.91759999999999</v>
      </c>
      <c r="J230" s="14">
        <f>'[1]TCE - ANEXO III - Preencher'!K239</f>
        <v>0</v>
      </c>
      <c r="K230" s="15">
        <f>'[1]TCE - ANEXO III - Preencher'!L239</f>
        <v>159.02000000000001</v>
      </c>
      <c r="L230" s="15">
        <f>'[1]TCE - ANEXO III - Preencher'!M239</f>
        <v>2</v>
      </c>
      <c r="M230" s="15">
        <f t="shared" si="19"/>
        <v>157.02000000000001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126.109686</v>
      </c>
      <c r="R230" s="15">
        <f>'[1]TCE - ANEXO III - Preencher'!S239</f>
        <v>0</v>
      </c>
      <c r="S230" s="16">
        <f t="shared" si="21"/>
        <v>126.109686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486.04728599999999</v>
      </c>
    </row>
    <row r="231" spans="1:28" x14ac:dyDescent="0.25">
      <c r="A231" s="8">
        <f>IFERROR(VLOOKUP(B231,'[1]DADOS (OCULTAR)'!$Q$3:$S$133,3,0),"")</f>
        <v>10739225002161</v>
      </c>
      <c r="B231" s="9" t="str">
        <f>'[1]TCE - ANEXO III - Preencher'!C240</f>
        <v>UPA OLINDA - C.G 001/2022</v>
      </c>
      <c r="C231" s="10"/>
      <c r="D231" s="11" t="str">
        <f>'[1]TCE - ANEXO III - Preencher'!E240</f>
        <v>THAIS ARAUJO DE SANTANA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2234-05</v>
      </c>
      <c r="G231" s="13">
        <f>IF('[1]TCE - ANEXO III - Preencher'!H240="","",'[1]TCE - ANEXO III - Preencher'!H240)</f>
        <v>44986</v>
      </c>
      <c r="H231" s="14">
        <f>'[1]TCE - ANEXO III - Preencher'!I240</f>
        <v>0</v>
      </c>
      <c r="I231" s="14">
        <f>'[1]TCE - ANEXO III - Preencher'!J240</f>
        <v>326.5616</v>
      </c>
      <c r="J231" s="14">
        <f>'[1]TCE - ANEXO III - Preencher'!K240</f>
        <v>0</v>
      </c>
      <c r="K231" s="15">
        <f>'[1]TCE - ANEXO III - Preencher'!L240</f>
        <v>159.02000000000001</v>
      </c>
      <c r="L231" s="15">
        <f>'[1]TCE - ANEXO III - Preencher'!M240</f>
        <v>3.69</v>
      </c>
      <c r="M231" s="15">
        <f t="shared" si="19"/>
        <v>155.33000000000001</v>
      </c>
      <c r="N231" s="15">
        <f>'[1]TCE - ANEXO III - Preencher'!O240</f>
        <v>1.77</v>
      </c>
      <c r="O231" s="15">
        <f>'[1]TCE - ANEXO III - Preencher'!P240</f>
        <v>0</v>
      </c>
      <c r="P231" s="16">
        <f t="shared" si="20"/>
        <v>1.77</v>
      </c>
      <c r="Q231" s="15">
        <f>'[1]TCE - ANEXO III - Preencher'!R240</f>
        <v>298.35706199999998</v>
      </c>
      <c r="R231" s="15">
        <f>'[1]TCE - ANEXO III - Preencher'!S240</f>
        <v>221.49</v>
      </c>
      <c r="S231" s="16">
        <f t="shared" si="21"/>
        <v>76.867061999999976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560.52866199999994</v>
      </c>
    </row>
    <row r="232" spans="1:28" x14ac:dyDescent="0.25">
      <c r="A232" s="8">
        <f>IFERROR(VLOOKUP(B232,'[1]DADOS (OCULTAR)'!$Q$3:$S$133,3,0),"")</f>
        <v>10739225002161</v>
      </c>
      <c r="B232" s="9" t="str">
        <f>'[1]TCE - ANEXO III - Preencher'!C241</f>
        <v>UPA OLINDA - C.G 001/2022</v>
      </c>
      <c r="C232" s="10"/>
      <c r="D232" s="11" t="str">
        <f>'[1]TCE - ANEXO III - Preencher'!E241</f>
        <v>THATIANY BATISTA DE OLIVEIRA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3224-15</v>
      </c>
      <c r="G232" s="13">
        <f>IF('[1]TCE - ANEXO III - Preencher'!H241="","",'[1]TCE - ANEXO III - Preencher'!H241)</f>
        <v>44986</v>
      </c>
      <c r="H232" s="14">
        <f>'[1]TCE - ANEXO III - Preencher'!I241</f>
        <v>0</v>
      </c>
      <c r="I232" s="14">
        <f>'[1]TCE - ANEXO III - Preencher'!J241</f>
        <v>139.3168</v>
      </c>
      <c r="J232" s="14">
        <f>'[1]TCE - ANEXO III - Preencher'!K241</f>
        <v>0</v>
      </c>
      <c r="K232" s="15">
        <f>'[1]TCE - ANEXO III - Preencher'!L241</f>
        <v>159.02000000000001</v>
      </c>
      <c r="L232" s="15">
        <f>'[1]TCE - ANEXO III - Preencher'!M241</f>
        <v>1.48</v>
      </c>
      <c r="M232" s="15">
        <f t="shared" si="19"/>
        <v>157.54000000000002</v>
      </c>
      <c r="N232" s="15">
        <f>'[1]TCE - ANEXO III - Preencher'!O241</f>
        <v>1.77</v>
      </c>
      <c r="O232" s="15">
        <f>'[1]TCE - ANEXO III - Preencher'!P241</f>
        <v>0</v>
      </c>
      <c r="P232" s="16">
        <f t="shared" si="20"/>
        <v>1.77</v>
      </c>
      <c r="Q232" s="15">
        <f>'[1]TCE - ANEXO III - Preencher'!R241</f>
        <v>126.109686</v>
      </c>
      <c r="R232" s="15">
        <f>'[1]TCE - ANEXO III - Preencher'!S241</f>
        <v>88.86</v>
      </c>
      <c r="S232" s="16">
        <f t="shared" si="21"/>
        <v>37.249685999999997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335.876486</v>
      </c>
    </row>
    <row r="233" spans="1:28" x14ac:dyDescent="0.25">
      <c r="A233" s="8">
        <f>IFERROR(VLOOKUP(B233,'[1]DADOS (OCULTAR)'!$Q$3:$S$133,3,0),"")</f>
        <v>10739225002161</v>
      </c>
      <c r="B233" s="9" t="str">
        <f>'[1]TCE - ANEXO III - Preencher'!C242</f>
        <v>UPA OLINDA - C.G 001/2022</v>
      </c>
      <c r="C233" s="10"/>
      <c r="D233" s="11" t="str">
        <f>'[1]TCE - ANEXO III - Preencher'!E242</f>
        <v>THYAGO ALVES DE LUCENA DUARTE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5152-10</v>
      </c>
      <c r="G233" s="13">
        <f>IF('[1]TCE - ANEXO III - Preencher'!H242="","",'[1]TCE - ANEXO III - Preencher'!H242)</f>
        <v>44986</v>
      </c>
      <c r="H233" s="14">
        <f>'[1]TCE - ANEXO III - Preencher'!I242</f>
        <v>0</v>
      </c>
      <c r="I233" s="14">
        <f>'[1]TCE - ANEXO III - Preencher'!J242</f>
        <v>295.31360000000001</v>
      </c>
      <c r="J233" s="14">
        <f>'[1]TCE - ANEXO III - Preencher'!K242</f>
        <v>0</v>
      </c>
      <c r="K233" s="15">
        <f>'[1]TCE - ANEXO III - Preencher'!L242</f>
        <v>159.02000000000001</v>
      </c>
      <c r="L233" s="15">
        <f>'[1]TCE - ANEXO III - Preencher'!M242</f>
        <v>3.69</v>
      </c>
      <c r="M233" s="15">
        <f t="shared" si="19"/>
        <v>155.33000000000001</v>
      </c>
      <c r="N233" s="15">
        <f>'[1]TCE - ANEXO III - Preencher'!O242</f>
        <v>1.77</v>
      </c>
      <c r="O233" s="15">
        <f>'[1]TCE - ANEXO III - Preencher'!P242</f>
        <v>0</v>
      </c>
      <c r="P233" s="16">
        <f t="shared" si="20"/>
        <v>1.77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452.41359999999997</v>
      </c>
    </row>
    <row r="234" spans="1:28" x14ac:dyDescent="0.25">
      <c r="A234" s="8">
        <f>IFERROR(VLOOKUP(B234,'[1]DADOS (OCULTAR)'!$Q$3:$S$133,3,0),"")</f>
        <v>10739225002161</v>
      </c>
      <c r="B234" s="9" t="str">
        <f>'[1]TCE - ANEXO III - Preencher'!C243</f>
        <v>UPA OLINDA - C.G 001/2022</v>
      </c>
      <c r="C234" s="10"/>
      <c r="D234" s="11" t="str">
        <f>'[1]TCE - ANEXO III - Preencher'!E243</f>
        <v>VINICIUS RIBEIRO CRUZ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2232-88</v>
      </c>
      <c r="G234" s="13">
        <f>IF('[1]TCE - ANEXO III - Preencher'!H243="","",'[1]TCE - ANEXO III - Preencher'!H243)</f>
        <v>44986</v>
      </c>
      <c r="H234" s="14">
        <f>'[1]TCE - ANEXO III - Preencher'!I243</f>
        <v>0</v>
      </c>
      <c r="I234" s="14">
        <f>'[1]TCE - ANEXO III - Preencher'!J243</f>
        <v>684.32960000000003</v>
      </c>
      <c r="J234" s="14">
        <f>'[1]TCE - ANEXO III - Preencher'!K243</f>
        <v>0</v>
      </c>
      <c r="K234" s="15">
        <f>'[1]TCE - ANEXO III - Preencher'!L243</f>
        <v>159.02000000000001</v>
      </c>
      <c r="L234" s="15">
        <f>'[1]TCE - ANEXO III - Preencher'!M243</f>
        <v>5.91</v>
      </c>
      <c r="M234" s="15">
        <f t="shared" si="19"/>
        <v>153.11000000000001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264.11264320000004</v>
      </c>
      <c r="R234" s="15">
        <f>'[1]TCE - ANEXO III - Preencher'!S243</f>
        <v>0</v>
      </c>
      <c r="S234" s="16">
        <f t="shared" si="21"/>
        <v>264.11264320000004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1101.5522432</v>
      </c>
    </row>
    <row r="235" spans="1:28" x14ac:dyDescent="0.25">
      <c r="A235" s="8">
        <f>IFERROR(VLOOKUP(B235,'[1]DADOS (OCULTAR)'!$Q$3:$S$133,3,0),"")</f>
        <v>10739225002161</v>
      </c>
      <c r="B235" s="9" t="str">
        <f>'[1]TCE - ANEXO III - Preencher'!C244</f>
        <v>UPA OLINDA - C.G 001/2022</v>
      </c>
      <c r="C235" s="10"/>
      <c r="D235" s="11" t="str">
        <f>'[1]TCE - ANEXO III - Preencher'!E244</f>
        <v>VIVIAN EVELYN LIMA DE ASSIS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3132-20</v>
      </c>
      <c r="G235" s="13">
        <f>IF('[1]TCE - ANEXO III - Preencher'!H244="","",'[1]TCE - ANEXO III - Preencher'!H244)</f>
        <v>44986</v>
      </c>
      <c r="H235" s="14">
        <f>'[1]TCE - ANEXO III - Preencher'!I244</f>
        <v>0</v>
      </c>
      <c r="I235" s="14">
        <f>'[1]TCE - ANEXO III - Preencher'!J244</f>
        <v>175.5744</v>
      </c>
      <c r="J235" s="14">
        <f>'[1]TCE - ANEXO III - Preencher'!K244</f>
        <v>0</v>
      </c>
      <c r="K235" s="15">
        <f>'[1]TCE - ANEXO III - Preencher'!L244</f>
        <v>159.02000000000001</v>
      </c>
      <c r="L235" s="15">
        <f>'[1]TCE - ANEXO III - Preencher'!M244</f>
        <v>1.3</v>
      </c>
      <c r="M235" s="15">
        <f t="shared" si="19"/>
        <v>157.72</v>
      </c>
      <c r="N235" s="15">
        <f>'[1]TCE - ANEXO III - Preencher'!O244</f>
        <v>1.77</v>
      </c>
      <c r="O235" s="15">
        <f>'[1]TCE - ANEXO III - Preencher'!P244</f>
        <v>0</v>
      </c>
      <c r="P235" s="16">
        <f t="shared" si="20"/>
        <v>1.77</v>
      </c>
      <c r="Q235" s="15">
        <f>'[1]TCE - ANEXO III - Preencher'!R244</f>
        <v>0</v>
      </c>
      <c r="R235" s="15">
        <f>'[1]TCE - ANEXO III - Preencher'!S244</f>
        <v>78.12</v>
      </c>
      <c r="S235" s="16">
        <f t="shared" si="21"/>
        <v>-78.12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256.94439999999997</v>
      </c>
    </row>
    <row r="236" spans="1:28" x14ac:dyDescent="0.25">
      <c r="A236" s="8">
        <f>IFERROR(VLOOKUP(B236,'[1]DADOS (OCULTAR)'!$Q$3:$S$133,3,0),"")</f>
        <v>10739225002161</v>
      </c>
      <c r="B236" s="9" t="str">
        <f>'[1]TCE - ANEXO III - Preencher'!C245</f>
        <v>UPA OLINDA - C.G 001/2022</v>
      </c>
      <c r="C236" s="10"/>
      <c r="D236" s="11" t="str">
        <f>'[1]TCE - ANEXO III - Preencher'!E245</f>
        <v>VIVIANE RODRIGUES CUNHA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2237-10</v>
      </c>
      <c r="G236" s="13">
        <f>IF('[1]TCE - ANEXO III - Preencher'!H245="","",'[1]TCE - ANEXO III - Preencher'!H245)</f>
        <v>44986</v>
      </c>
      <c r="H236" s="14">
        <f>'[1]TCE - ANEXO III - Preencher'!I245</f>
        <v>0</v>
      </c>
      <c r="I236" s="14">
        <f>'[1]TCE - ANEXO III - Preencher'!J245</f>
        <v>298.46080000000001</v>
      </c>
      <c r="J236" s="14">
        <f>'[1]TCE - ANEXO III - Preencher'!K245</f>
        <v>0</v>
      </c>
      <c r="K236" s="15">
        <f>'[1]TCE - ANEXO III - Preencher'!L245</f>
        <v>159.02000000000001</v>
      </c>
      <c r="L236" s="15">
        <f>'[1]TCE - ANEXO III - Preencher'!M245</f>
        <v>3.19</v>
      </c>
      <c r="M236" s="15">
        <f t="shared" si="19"/>
        <v>155.83000000000001</v>
      </c>
      <c r="N236" s="15">
        <f>'[1]TCE - ANEXO III - Preencher'!O245</f>
        <v>1.77</v>
      </c>
      <c r="O236" s="15">
        <f>'[1]TCE - ANEXO III - Preencher'!P245</f>
        <v>0</v>
      </c>
      <c r="P236" s="16">
        <f t="shared" si="20"/>
        <v>1.77</v>
      </c>
      <c r="Q236" s="15">
        <f>'[1]TCE - ANEXO III - Preencher'!R245</f>
        <v>114.83158400000001</v>
      </c>
      <c r="R236" s="15">
        <f>'[1]TCE - ANEXO III - Preencher'!S245</f>
        <v>191.28</v>
      </c>
      <c r="S236" s="16">
        <f t="shared" si="21"/>
        <v>-76.448415999999995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379.61238399999996</v>
      </c>
    </row>
    <row r="237" spans="1:28" x14ac:dyDescent="0.25">
      <c r="A237" s="8">
        <f>IFERROR(VLOOKUP(B237,'[1]DADOS (OCULTAR)'!$Q$3:$S$133,3,0),"")</f>
        <v>10739225002161</v>
      </c>
      <c r="B237" s="9" t="str">
        <f>'[1]TCE - ANEXO III - Preencher'!C246</f>
        <v>UPA OLINDA - C.G 001/2022</v>
      </c>
      <c r="C237" s="10"/>
      <c r="D237" s="11" t="str">
        <f>'[1]TCE - ANEXO III - Preencher'!E246</f>
        <v>WAGNER LEANDRO FREIRE DE LUCENA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2236-05</v>
      </c>
      <c r="G237" s="13">
        <f>IF('[1]TCE - ANEXO III - Preencher'!H246="","",'[1]TCE - ANEXO III - Preencher'!H246)</f>
        <v>44986</v>
      </c>
      <c r="H237" s="14">
        <f>'[1]TCE - ANEXO III - Preencher'!I246</f>
        <v>0</v>
      </c>
      <c r="I237" s="14">
        <f>'[1]TCE - ANEXO III - Preencher'!J246</f>
        <v>168.24080000000001</v>
      </c>
      <c r="J237" s="14">
        <f>'[1]TCE - ANEXO III - Preencher'!K246</f>
        <v>0</v>
      </c>
      <c r="K237" s="15">
        <f>'[1]TCE - ANEXO III - Preencher'!L246</f>
        <v>159.02000000000001</v>
      </c>
      <c r="L237" s="15">
        <f>'[1]TCE - ANEXO III - Preencher'!M246</f>
        <v>1.77</v>
      </c>
      <c r="M237" s="15">
        <f t="shared" si="19"/>
        <v>157.25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172.247376</v>
      </c>
      <c r="R237" s="15">
        <f>'[1]TCE - ANEXO III - Preencher'!S246</f>
        <v>0</v>
      </c>
      <c r="S237" s="16">
        <f t="shared" si="21"/>
        <v>172.247376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497.73817600000007</v>
      </c>
    </row>
    <row r="238" spans="1:28" x14ac:dyDescent="0.25">
      <c r="A238" s="8">
        <f>IFERROR(VLOOKUP(B238,'[1]DADOS (OCULTAR)'!$Q$3:$S$133,3,0),"")</f>
        <v>10739225002161</v>
      </c>
      <c r="B238" s="9" t="str">
        <f>'[1]TCE - ANEXO III - Preencher'!C247</f>
        <v>UPA OLINDA - C.G 001/2022</v>
      </c>
      <c r="C238" s="10"/>
      <c r="D238" s="11" t="str">
        <f>'[1]TCE - ANEXO III - Preencher'!E247</f>
        <v>WAYDINNE PONTES SABINO DE ARAUJO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2235-05</v>
      </c>
      <c r="G238" s="13">
        <f>IF('[1]TCE - ANEXO III - Preencher'!H247="","",'[1]TCE - ANEXO III - Preencher'!H247)</f>
        <v>44986</v>
      </c>
      <c r="H238" s="14">
        <f>'[1]TCE - ANEXO III - Preencher'!I247</f>
        <v>0</v>
      </c>
      <c r="I238" s="14">
        <f>'[1]TCE - ANEXO III - Preencher'!J247</f>
        <v>189.83759999999998</v>
      </c>
      <c r="J238" s="14">
        <f>'[1]TCE - ANEXO III - Preencher'!K247</f>
        <v>0</v>
      </c>
      <c r="K238" s="15">
        <f>'[1]TCE - ANEXO III - Preencher'!L247</f>
        <v>159.02000000000001</v>
      </c>
      <c r="L238" s="15">
        <f>'[1]TCE - ANEXO III - Preencher'!M247</f>
        <v>2</v>
      </c>
      <c r="M238" s="15">
        <f t="shared" si="19"/>
        <v>157.02000000000001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346.85759999999999</v>
      </c>
    </row>
    <row r="239" spans="1:28" x14ac:dyDescent="0.25">
      <c r="A239" s="8">
        <f>IFERROR(VLOOKUP(B239,'[1]DADOS (OCULTAR)'!$Q$3:$S$133,3,0),"")</f>
        <v>10739225002161</v>
      </c>
      <c r="B239" s="9" t="str">
        <f>'[1]TCE - ANEXO III - Preencher'!C248</f>
        <v>UPA OLINDA - C.G 001/2022</v>
      </c>
      <c r="C239" s="10"/>
      <c r="D239" s="11" t="str">
        <f>'[1]TCE - ANEXO III - Preencher'!E248</f>
        <v>WEDSON DA COSTA RIBEIRO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>
        <f>IF('[1]TCE - ANEXO III - Preencher'!H248="","",'[1]TCE - ANEXO III - Preencher'!H248)</f>
        <v>44986</v>
      </c>
      <c r="H239" s="14">
        <f>'[1]TCE - ANEXO III - Preencher'!I248</f>
        <v>0</v>
      </c>
      <c r="I239" s="14">
        <f>'[1]TCE - ANEXO III - Preencher'!J248</f>
        <v>140.5728</v>
      </c>
      <c r="J239" s="14">
        <f>'[1]TCE - ANEXO III - Preencher'!K248</f>
        <v>0</v>
      </c>
      <c r="K239" s="15">
        <f>'[1]TCE - ANEXO III - Preencher'!L248</f>
        <v>159.02000000000001</v>
      </c>
      <c r="L239" s="15">
        <f>'[1]TCE - ANEXO III - Preencher'!M248</f>
        <v>1.3</v>
      </c>
      <c r="M239" s="15">
        <f t="shared" si="19"/>
        <v>157.72</v>
      </c>
      <c r="N239" s="15">
        <f>'[1]TCE - ANEXO III - Preencher'!O248</f>
        <v>1.77</v>
      </c>
      <c r="O239" s="15">
        <f>'[1]TCE - ANEXO III - Preencher'!P248</f>
        <v>0</v>
      </c>
      <c r="P239" s="16">
        <f t="shared" si="20"/>
        <v>1.77</v>
      </c>
      <c r="Q239" s="15">
        <f>'[1]TCE - ANEXO III - Preencher'!R248</f>
        <v>0</v>
      </c>
      <c r="R239" s="15">
        <f>'[1]TCE - ANEXO III - Preencher'!S248</f>
        <v>78.12</v>
      </c>
      <c r="S239" s="16">
        <f t="shared" si="21"/>
        <v>-78.12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221.94279999999998</v>
      </c>
    </row>
    <row r="240" spans="1:28" x14ac:dyDescent="0.25">
      <c r="A240" s="8">
        <f>IFERROR(VLOOKUP(B240,'[1]DADOS (OCULTAR)'!$Q$3:$S$133,3,0),"")</f>
        <v>10739225002161</v>
      </c>
      <c r="B240" s="9" t="str">
        <f>'[1]TCE - ANEXO III - Preencher'!C249</f>
        <v>UPA OLINDA - C.G 001/2022</v>
      </c>
      <c r="C240" s="10"/>
      <c r="D240" s="11" t="str">
        <f>'[1]TCE - ANEXO III - Preencher'!E249</f>
        <v>WESLEY VINICIUS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2235-05</v>
      </c>
      <c r="G240" s="13">
        <f>IF('[1]TCE - ANEXO III - Preencher'!H249="","",'[1]TCE - ANEXO III - Preencher'!H249)</f>
        <v>44986</v>
      </c>
      <c r="H240" s="14">
        <f>'[1]TCE - ANEXO III - Preencher'!I249</f>
        <v>0</v>
      </c>
      <c r="I240" s="14">
        <f>'[1]TCE - ANEXO III - Preencher'!J249</f>
        <v>206.72240000000002</v>
      </c>
      <c r="J240" s="14">
        <f>'[1]TCE - ANEXO III - Preencher'!K249</f>
        <v>0</v>
      </c>
      <c r="K240" s="15">
        <f>'[1]TCE - ANEXO III - Preencher'!L249</f>
        <v>159.02000000000001</v>
      </c>
      <c r="L240" s="15">
        <f>'[1]TCE - ANEXO III - Preencher'!M249</f>
        <v>2</v>
      </c>
      <c r="M240" s="15">
        <f t="shared" si="19"/>
        <v>157.02000000000001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172.247376</v>
      </c>
      <c r="R240" s="15">
        <f>'[1]TCE - ANEXO III - Preencher'!S249</f>
        <v>0</v>
      </c>
      <c r="S240" s="16">
        <f t="shared" si="21"/>
        <v>172.247376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535.98977600000001</v>
      </c>
    </row>
    <row r="241" spans="1:28" x14ac:dyDescent="0.25">
      <c r="A241" s="8">
        <f>IFERROR(VLOOKUP(B241,'[1]DADOS (OCULTAR)'!$Q$3:$S$133,3,0),"")</f>
        <v>10739225002161</v>
      </c>
      <c r="B241" s="9" t="str">
        <f>'[1]TCE - ANEXO III - Preencher'!C250</f>
        <v>UPA OLINDA - C.G 001/2022</v>
      </c>
      <c r="C241" s="10"/>
      <c r="D241" s="11" t="str">
        <f>'[1]TCE - ANEXO III - Preencher'!E250</f>
        <v>WILDNER LUIS DA SILVA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5143-10</v>
      </c>
      <c r="G241" s="13">
        <f>IF('[1]TCE - ANEXO III - Preencher'!H250="","",'[1]TCE - ANEXO III - Preencher'!H250)</f>
        <v>44986</v>
      </c>
      <c r="H241" s="14">
        <f>'[1]TCE - ANEXO III - Preencher'!I250</f>
        <v>0</v>
      </c>
      <c r="I241" s="14">
        <f>'[1]TCE - ANEXO III - Preencher'!J250</f>
        <v>135.8304</v>
      </c>
      <c r="J241" s="14">
        <f>'[1]TCE - ANEXO III - Preencher'!K250</f>
        <v>0</v>
      </c>
      <c r="K241" s="15">
        <f>'[1]TCE - ANEXO III - Preencher'!L250</f>
        <v>159.02000000000001</v>
      </c>
      <c r="L241" s="15">
        <f>'[1]TCE - ANEXO III - Preencher'!M250</f>
        <v>1.3</v>
      </c>
      <c r="M241" s="15">
        <f t="shared" si="19"/>
        <v>157.72</v>
      </c>
      <c r="N241" s="15">
        <f>'[1]TCE - ANEXO III - Preencher'!O250</f>
        <v>1.77</v>
      </c>
      <c r="O241" s="15">
        <f>'[1]TCE - ANEXO III - Preencher'!P250</f>
        <v>0</v>
      </c>
      <c r="P241" s="16">
        <f t="shared" si="20"/>
        <v>1.77</v>
      </c>
      <c r="Q241" s="15">
        <f>'[1]TCE - ANEXO III - Preencher'!R250</f>
        <v>236.84014200000001</v>
      </c>
      <c r="R241" s="15">
        <f>'[1]TCE - ANEXO III - Preencher'!S250</f>
        <v>78.12</v>
      </c>
      <c r="S241" s="16">
        <f t="shared" si="21"/>
        <v>158.72014200000001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454.04054199999996</v>
      </c>
    </row>
    <row r="242" spans="1:28" x14ac:dyDescent="0.25">
      <c r="A242" s="8">
        <f>IFERROR(VLOOKUP(B242,'[1]DADOS (OCULTAR)'!$Q$3:$S$133,3,0),"")</f>
        <v>10739225002161</v>
      </c>
      <c r="B242" s="9" t="str">
        <f>'[1]TCE - ANEXO III - Preencher'!C251</f>
        <v>UPA OLINDA - C.G 001/2022</v>
      </c>
      <c r="C242" s="10"/>
      <c r="D242" s="11" t="str">
        <f>'[1]TCE - ANEXO III - Preencher'!E251</f>
        <v>WITALU RANDEUS DA SILVA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4110-10</v>
      </c>
      <c r="G242" s="13">
        <f>IF('[1]TCE - ANEXO III - Preencher'!H251="","",'[1]TCE - ANEXO III - Preencher'!H251)</f>
        <v>44986</v>
      </c>
      <c r="H242" s="14">
        <f>'[1]TCE - ANEXO III - Preencher'!I251</f>
        <v>0</v>
      </c>
      <c r="I242" s="14">
        <f>'[1]TCE - ANEXO III - Preencher'!J251</f>
        <v>12.23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1.77</v>
      </c>
      <c r="O242" s="15">
        <f>'[1]TCE - ANEXO III - Preencher'!P251</f>
        <v>0</v>
      </c>
      <c r="P242" s="16">
        <f t="shared" si="20"/>
        <v>1.77</v>
      </c>
      <c r="Q242" s="15">
        <f>'[1]TCE - ANEXO III - Preencher'!R251</f>
        <v>0</v>
      </c>
      <c r="R242" s="15">
        <f>'[1]TCE - ANEXO III - Preencher'!S251</f>
        <v>36.700000000000003</v>
      </c>
      <c r="S242" s="16">
        <f t="shared" si="21"/>
        <v>-36.700000000000003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-22.700000000000003</v>
      </c>
    </row>
    <row r="243" spans="1:28" x14ac:dyDescent="0.25">
      <c r="A243" s="8">
        <f>IFERROR(VLOOKUP(B243,'[1]DADOS (OCULTAR)'!$Q$3:$S$133,3,0),"")</f>
        <v>10739225002161</v>
      </c>
      <c r="B243" s="9" t="str">
        <f>'[1]TCE - ANEXO III - Preencher'!C252</f>
        <v>UPA OLINDA - C.G 001/2022</v>
      </c>
      <c r="C243" s="10"/>
      <c r="D243" s="11" t="str">
        <f>'[1]TCE - ANEXO III - Preencher'!E252</f>
        <v>ZAYNE VASCONCELOS TORRES</v>
      </c>
      <c r="E243" s="9" t="str">
        <f>IF('[1]TCE - ANEXO III - Preencher'!F252="4 - Assistência Odontológica","2 - Outros Profissionais da Saúde",'[1]TCE - ANEXO III - Preencher'!F252)</f>
        <v>1 - Médico</v>
      </c>
      <c r="F243" s="12" t="str">
        <f>'[1]TCE - ANEXO III - Preencher'!G252</f>
        <v>2251-25</v>
      </c>
      <c r="G243" s="13">
        <f>IF('[1]TCE - ANEXO III - Preencher'!H252="","",'[1]TCE - ANEXO III - Preencher'!H252)</f>
        <v>44986</v>
      </c>
      <c r="H243" s="14">
        <f>'[1]TCE - ANEXO III - Preencher'!I252</f>
        <v>0</v>
      </c>
      <c r="I243" s="14">
        <f>'[1]TCE - ANEXO III - Preencher'!J252</f>
        <v>340.83199999999999</v>
      </c>
      <c r="J243" s="14">
        <f>'[1]TCE - ANEXO III - Preencher'!K252</f>
        <v>0</v>
      </c>
      <c r="K243" s="15">
        <f>'[1]TCE - ANEXO III - Preencher'!L252</f>
        <v>159.02000000000001</v>
      </c>
      <c r="L243" s="15">
        <f>'[1]TCE - ANEXO III - Preencher'!M252</f>
        <v>4</v>
      </c>
      <c r="M243" s="15">
        <f t="shared" si="19"/>
        <v>155.02000000000001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495.85199999999998</v>
      </c>
    </row>
    <row r="244" spans="1:28" x14ac:dyDescent="0.25">
      <c r="A244" s="8">
        <f>IFERROR(VLOOKUP(B244,'[1]DADOS (OCULTAR)'!$Q$3:$S$133,3,0),"")</f>
        <v>10739225002161</v>
      </c>
      <c r="B244" s="9" t="str">
        <f>'[1]TCE - ANEXO III - Preencher'!C253</f>
        <v>UPA OLINDA - C.G 001/2022</v>
      </c>
      <c r="C244" s="10"/>
      <c r="D244" s="11" t="str">
        <f>'[1]TCE - ANEXO III - Preencher'!E253</f>
        <v>ZULEMA MARTINS DE FARIAS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2237-10</v>
      </c>
      <c r="G244" s="13">
        <f>IF('[1]TCE - ANEXO III - Preencher'!H253="","",'[1]TCE - ANEXO III - Preencher'!H253)</f>
        <v>44986</v>
      </c>
      <c r="H244" s="14">
        <f>'[1]TCE - ANEXO III - Preencher'!I253</f>
        <v>0</v>
      </c>
      <c r="I244" s="14">
        <f>'[1]TCE - ANEXO III - Preencher'!J253</f>
        <v>298.46080000000001</v>
      </c>
      <c r="J244" s="14">
        <f>'[1]TCE - ANEXO III - Preencher'!K253</f>
        <v>0</v>
      </c>
      <c r="K244" s="15">
        <f>'[1]TCE - ANEXO III - Preencher'!L253</f>
        <v>159.02000000000001</v>
      </c>
      <c r="L244" s="15">
        <f>'[1]TCE - ANEXO III - Preencher'!M253</f>
        <v>3.19</v>
      </c>
      <c r="M244" s="15">
        <f t="shared" si="19"/>
        <v>155.83000000000001</v>
      </c>
      <c r="N244" s="15">
        <f>'[1]TCE - ANEXO III - Preencher'!O253</f>
        <v>1.77</v>
      </c>
      <c r="O244" s="15">
        <f>'[1]TCE - ANEXO III - Preencher'!P253</f>
        <v>0</v>
      </c>
      <c r="P244" s="16">
        <f t="shared" si="20"/>
        <v>1.77</v>
      </c>
      <c r="Q244" s="15">
        <f>'[1]TCE - ANEXO III - Preencher'!R253</f>
        <v>149.17853099999999</v>
      </c>
      <c r="R244" s="15">
        <f>'[1]TCE - ANEXO III - Preencher'!S253</f>
        <v>0</v>
      </c>
      <c r="S244" s="16">
        <f t="shared" si="21"/>
        <v>149.17853099999999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605.23933099999999</v>
      </c>
    </row>
    <row r="245" spans="1:28" x14ac:dyDescent="0.25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1.77</v>
      </c>
      <c r="O245" s="15">
        <f>'[1]TCE - ANEXO III - Preencher'!P254</f>
        <v>0</v>
      </c>
      <c r="P245" s="16">
        <f t="shared" si="20"/>
        <v>1.77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1.77</v>
      </c>
    </row>
    <row r="246" spans="1:28" x14ac:dyDescent="0.25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236.84014200000001</v>
      </c>
      <c r="R246" s="15">
        <f>'[1]TCE - ANEXO III - Preencher'!S255</f>
        <v>0</v>
      </c>
      <c r="S246" s="16">
        <f t="shared" si="21"/>
        <v>236.84014200000001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236.84014200000001</v>
      </c>
    </row>
    <row r="247" spans="1:28" x14ac:dyDescent="0.25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252.6294848</v>
      </c>
      <c r="R247" s="15">
        <f>'[1]TCE - ANEXO III - Preencher'!S256</f>
        <v>0</v>
      </c>
      <c r="S247" s="16">
        <f t="shared" si="21"/>
        <v>252.6294848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252.6294848</v>
      </c>
    </row>
    <row r="248" spans="1:28" x14ac:dyDescent="0.25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2023-04-24T16:16:24Z</dcterms:created>
  <dcterms:modified xsi:type="dcterms:W3CDTF">2023-04-24T16:16:33Z</dcterms:modified>
</cp:coreProperties>
</file>