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harl\Desktop\ARQUIVOS TCE OLINDA 0623\"/>
    </mc:Choice>
  </mc:AlternateContent>
  <xr:revisionPtr revIDLastSave="0" documentId="8_{617E5AD0-3B56-4AB1-ABCD-72286A7E863D}" xr6:coauthVersionLast="47" xr6:coauthVersionMax="47" xr10:uidLastSave="{00000000-0000-0000-0000-000000000000}"/>
  <bookViews>
    <workbookView xWindow="20370" yWindow="-120" windowWidth="29040" windowHeight="15720" xr2:uid="{756C2864-22F0-4469-AB12-FE63BFEDEBA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U5002" i="1"/>
  <c r="T5002" i="1"/>
  <c r="V5002" i="1" s="1"/>
  <c r="R5002" i="1"/>
  <c r="S5002" i="1" s="1"/>
  <c r="Q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Z5001" i="1"/>
  <c r="Y5001" i="1"/>
  <c r="X5001" i="1"/>
  <c r="W5001" i="1"/>
  <c r="U5001" i="1"/>
  <c r="V5001" i="1" s="1"/>
  <c r="T5001" i="1"/>
  <c r="R5001" i="1"/>
  <c r="Q5001" i="1"/>
  <c r="O5001" i="1"/>
  <c r="P5001" i="1" s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T5000" i="1"/>
  <c r="R5000" i="1"/>
  <c r="S5000" i="1" s="1"/>
  <c r="Q5000" i="1"/>
  <c r="P5000" i="1"/>
  <c r="O5000" i="1"/>
  <c r="N5000" i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V4999" i="1" s="1"/>
  <c r="T4999" i="1"/>
  <c r="S4999" i="1"/>
  <c r="R4999" i="1"/>
  <c r="Q4999" i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AB4996" i="1" s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Z4993" i="1"/>
  <c r="Y4993" i="1"/>
  <c r="X4993" i="1"/>
  <c r="W4993" i="1"/>
  <c r="U4993" i="1"/>
  <c r="T4993" i="1"/>
  <c r="V4993" i="1" s="1"/>
  <c r="R4993" i="1"/>
  <c r="Q4993" i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T4992" i="1"/>
  <c r="V4992" i="1" s="1"/>
  <c r="R4992" i="1"/>
  <c r="S4992" i="1" s="1"/>
  <c r="Q4992" i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S4991" i="1"/>
  <c r="R4991" i="1"/>
  <c r="Q4991" i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Z4989" i="1" s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O4987" i="1"/>
  <c r="P4987" i="1" s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U4986" i="1"/>
  <c r="T4986" i="1"/>
  <c r="V4986" i="1" s="1"/>
  <c r="R4986" i="1"/>
  <c r="S4986" i="1" s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Z4985" i="1"/>
  <c r="Y4985" i="1"/>
  <c r="X4985" i="1"/>
  <c r="W4985" i="1"/>
  <c r="U4985" i="1"/>
  <c r="V4985" i="1" s="1"/>
  <c r="T4985" i="1"/>
  <c r="R4985" i="1"/>
  <c r="S4985" i="1" s="1"/>
  <c r="Q4985" i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S4984" i="1" s="1"/>
  <c r="Q4984" i="1"/>
  <c r="P4984" i="1"/>
  <c r="O4984" i="1"/>
  <c r="N4984" i="1"/>
  <c r="M4984" i="1"/>
  <c r="L4984" i="1"/>
  <c r="K4984" i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V4983" i="1" s="1"/>
  <c r="T4983" i="1"/>
  <c r="S4983" i="1"/>
  <c r="R4983" i="1"/>
  <c r="Q4983" i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Z4981" i="1" s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P4979" i="1" s="1"/>
  <c r="AB4979" i="1" s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U4978" i="1"/>
  <c r="T4978" i="1"/>
  <c r="V4978" i="1" s="1"/>
  <c r="R4978" i="1"/>
  <c r="S4978" i="1" s="1"/>
  <c r="Q4978" i="1"/>
  <c r="O4978" i="1"/>
  <c r="P4978" i="1" s="1"/>
  <c r="N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Z4977" i="1"/>
  <c r="Y4977" i="1"/>
  <c r="X4977" i="1"/>
  <c r="W4977" i="1"/>
  <c r="U4977" i="1"/>
  <c r="V4977" i="1" s="1"/>
  <c r="T4977" i="1"/>
  <c r="R4977" i="1"/>
  <c r="S4977" i="1" s="1"/>
  <c r="Q4977" i="1"/>
  <c r="O4977" i="1"/>
  <c r="P4977" i="1" s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U4976" i="1"/>
  <c r="V4976" i="1" s="1"/>
  <c r="T4976" i="1"/>
  <c r="R4976" i="1"/>
  <c r="S4976" i="1" s="1"/>
  <c r="Q4976" i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V4975" i="1" s="1"/>
  <c r="T4975" i="1"/>
  <c r="S4975" i="1"/>
  <c r="R4975" i="1"/>
  <c r="Q4975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T4971" i="1"/>
  <c r="V4971" i="1" s="1"/>
  <c r="R4971" i="1"/>
  <c r="Q4971" i="1"/>
  <c r="S4971" i="1" s="1"/>
  <c r="O4971" i="1"/>
  <c r="N4971" i="1"/>
  <c r="P4971" i="1" s="1"/>
  <c r="AB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K4970" i="1"/>
  <c r="M4970" i="1" s="1"/>
  <c r="AB4970" i="1" s="1"/>
  <c r="J4970" i="1"/>
  <c r="I4970" i="1"/>
  <c r="H4970" i="1"/>
  <c r="G4970" i="1"/>
  <c r="F4970" i="1"/>
  <c r="E4970" i="1"/>
  <c r="D4970" i="1"/>
  <c r="B4970" i="1"/>
  <c r="A4970" i="1"/>
  <c r="AA4969" i="1"/>
  <c r="Z4969" i="1"/>
  <c r="Y4969" i="1"/>
  <c r="X4969" i="1"/>
  <c r="W4969" i="1"/>
  <c r="U4969" i="1"/>
  <c r="T4969" i="1"/>
  <c r="V4969" i="1" s="1"/>
  <c r="R4969" i="1"/>
  <c r="S4969" i="1" s="1"/>
  <c r="Q4969" i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Z4968" i="1"/>
  <c r="Y4968" i="1"/>
  <c r="X4968" i="1"/>
  <c r="W4968" i="1"/>
  <c r="U4968" i="1"/>
  <c r="V4968" i="1" s="1"/>
  <c r="T4968" i="1"/>
  <c r="R4968" i="1"/>
  <c r="S4968" i="1" s="1"/>
  <c r="Q4968" i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V4967" i="1" s="1"/>
  <c r="T4967" i="1"/>
  <c r="S4967" i="1"/>
  <c r="R4967" i="1"/>
  <c r="Q4967" i="1"/>
  <c r="P4967" i="1"/>
  <c r="O4967" i="1"/>
  <c r="N4967" i="1"/>
  <c r="M4967" i="1"/>
  <c r="L4967" i="1"/>
  <c r="K4967" i="1"/>
  <c r="J4967" i="1"/>
  <c r="I4967" i="1"/>
  <c r="H4967" i="1"/>
  <c r="AB4967" i="1" s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V4966" i="1"/>
  <c r="U4966" i="1"/>
  <c r="T4966" i="1"/>
  <c r="S4966" i="1"/>
  <c r="R4966" i="1"/>
  <c r="Q4966" i="1"/>
  <c r="P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V4964" i="1"/>
  <c r="U4964" i="1"/>
  <c r="T4964" i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AB4963" i="1" s="1"/>
  <c r="H4963" i="1"/>
  <c r="G4963" i="1"/>
  <c r="F4963" i="1"/>
  <c r="E4963" i="1"/>
  <c r="D4963" i="1"/>
  <c r="B4963" i="1"/>
  <c r="A4963" i="1" s="1"/>
  <c r="AB4962" i="1"/>
  <c r="AA4962" i="1"/>
  <c r="Z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U4961" i="1"/>
  <c r="T4961" i="1"/>
  <c r="V4961" i="1" s="1"/>
  <c r="R4961" i="1"/>
  <c r="S4961" i="1" s="1"/>
  <c r="Q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U4960" i="1"/>
  <c r="V4960" i="1" s="1"/>
  <c r="T4960" i="1"/>
  <c r="R4960" i="1"/>
  <c r="S4960" i="1" s="1"/>
  <c r="Q4960" i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V4959" i="1" s="1"/>
  <c r="T4959" i="1"/>
  <c r="S4959" i="1"/>
  <c r="R4959" i="1"/>
  <c r="Q4959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V4958" i="1"/>
  <c r="U4958" i="1"/>
  <c r="T4958" i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Z4956" i="1" s="1"/>
  <c r="X4956" i="1"/>
  <c r="W4956" i="1"/>
  <c r="V4956" i="1"/>
  <c r="U4956" i="1"/>
  <c r="T4956" i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AB4956" i="1" s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T4955" i="1"/>
  <c r="V4955" i="1" s="1"/>
  <c r="R4955" i="1"/>
  <c r="Q4955" i="1"/>
  <c r="S4955" i="1" s="1"/>
  <c r="AB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U4954" i="1"/>
  <c r="T4954" i="1"/>
  <c r="V4954" i="1" s="1"/>
  <c r="R4954" i="1"/>
  <c r="Q4954" i="1"/>
  <c r="S4954" i="1" s="1"/>
  <c r="O4954" i="1"/>
  <c r="P4954" i="1" s="1"/>
  <c r="AB4954" i="1" s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Z4953" i="1"/>
  <c r="Y4953" i="1"/>
  <c r="X4953" i="1"/>
  <c r="W4953" i="1"/>
  <c r="U4953" i="1"/>
  <c r="T4953" i="1"/>
  <c r="V4953" i="1" s="1"/>
  <c r="R4953" i="1"/>
  <c r="S4953" i="1" s="1"/>
  <c r="Q4953" i="1"/>
  <c r="O4953" i="1"/>
  <c r="P4953" i="1" s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Z4952" i="1"/>
  <c r="Y4952" i="1"/>
  <c r="X4952" i="1"/>
  <c r="W4952" i="1"/>
  <c r="U4952" i="1"/>
  <c r="V4952" i="1" s="1"/>
  <c r="T4952" i="1"/>
  <c r="R4952" i="1"/>
  <c r="S4952" i="1" s="1"/>
  <c r="Q4952" i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V4951" i="1" s="1"/>
  <c r="T4951" i="1"/>
  <c r="S4951" i="1"/>
  <c r="R4951" i="1"/>
  <c r="Q4951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V4950" i="1"/>
  <c r="U4950" i="1"/>
  <c r="T4950" i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Z4948" i="1" s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T4947" i="1"/>
  <c r="V4947" i="1" s="1"/>
  <c r="R4947" i="1"/>
  <c r="Q4947" i="1"/>
  <c r="S4947" i="1" s="1"/>
  <c r="O4947" i="1"/>
  <c r="N4947" i="1"/>
  <c r="P4947" i="1" s="1"/>
  <c r="AB4947" i="1" s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Z4946" i="1"/>
  <c r="Y4946" i="1"/>
  <c r="X4946" i="1"/>
  <c r="W4946" i="1"/>
  <c r="U4946" i="1"/>
  <c r="T4946" i="1"/>
  <c r="V4946" i="1" s="1"/>
  <c r="R4946" i="1"/>
  <c r="Q4946" i="1"/>
  <c r="S4946" i="1" s="1"/>
  <c r="O4946" i="1"/>
  <c r="P4946" i="1" s="1"/>
  <c r="N4946" i="1"/>
  <c r="L4946" i="1"/>
  <c r="M4946" i="1" s="1"/>
  <c r="AB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U4945" i="1"/>
  <c r="T4945" i="1"/>
  <c r="V4945" i="1" s="1"/>
  <c r="R4945" i="1"/>
  <c r="S4945" i="1" s="1"/>
  <c r="Q4945" i="1"/>
  <c r="O4945" i="1"/>
  <c r="P4945" i="1" s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Z4944" i="1"/>
  <c r="Y4944" i="1"/>
  <c r="X4944" i="1"/>
  <c r="W4944" i="1"/>
  <c r="U4944" i="1"/>
  <c r="V4944" i="1" s="1"/>
  <c r="T4944" i="1"/>
  <c r="R4944" i="1"/>
  <c r="S4944" i="1" s="1"/>
  <c r="Q4944" i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V4943" i="1" s="1"/>
  <c r="T4943" i="1"/>
  <c r="S4943" i="1"/>
  <c r="R4943" i="1"/>
  <c r="Q4943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V4942" i="1"/>
  <c r="U4942" i="1"/>
  <c r="T4942" i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M4939" i="1" s="1"/>
  <c r="K4939" i="1"/>
  <c r="J4939" i="1"/>
  <c r="I4939" i="1"/>
  <c r="AB4939" i="1" s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U4938" i="1"/>
  <c r="T4938" i="1"/>
  <c r="V4938" i="1" s="1"/>
  <c r="R4938" i="1"/>
  <c r="Q4938" i="1"/>
  <c r="S4938" i="1" s="1"/>
  <c r="O4938" i="1"/>
  <c r="P4938" i="1" s="1"/>
  <c r="N4938" i="1"/>
  <c r="L4938" i="1"/>
  <c r="M4938" i="1" s="1"/>
  <c r="AB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O4937" i="1"/>
  <c r="P4937" i="1" s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S4936" i="1" s="1"/>
  <c r="Q4936" i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V4935" i="1" s="1"/>
  <c r="T4935" i="1"/>
  <c r="S4935" i="1"/>
  <c r="R4935" i="1"/>
  <c r="Q4935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V4934" i="1"/>
  <c r="U4934" i="1"/>
  <c r="T4934" i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AB4931" i="1" s="1"/>
  <c r="H4931" i="1"/>
  <c r="G4931" i="1"/>
  <c r="F4931" i="1"/>
  <c r="E4931" i="1"/>
  <c r="D4931" i="1"/>
  <c r="B4931" i="1"/>
  <c r="A4931" i="1"/>
  <c r="AB4930" i="1"/>
  <c r="AA4930" i="1"/>
  <c r="Z4930" i="1"/>
  <c r="Y4930" i="1"/>
  <c r="X4930" i="1"/>
  <c r="W4930" i="1"/>
  <c r="U4930" i="1"/>
  <c r="T4930" i="1"/>
  <c r="V4930" i="1" s="1"/>
  <c r="R4930" i="1"/>
  <c r="Q4930" i="1"/>
  <c r="S4930" i="1" s="1"/>
  <c r="O4930" i="1"/>
  <c r="P4930" i="1" s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U4929" i="1"/>
  <c r="T4929" i="1"/>
  <c r="V4929" i="1" s="1"/>
  <c r="R4929" i="1"/>
  <c r="S4929" i="1" s="1"/>
  <c r="Q4929" i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U4928" i="1"/>
  <c r="V4928" i="1" s="1"/>
  <c r="T4928" i="1"/>
  <c r="R4928" i="1"/>
  <c r="S4928" i="1" s="1"/>
  <c r="Q4928" i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V4927" i="1" s="1"/>
  <c r="T4927" i="1"/>
  <c r="S4927" i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V4926" i="1"/>
  <c r="U4926" i="1"/>
  <c r="T4926" i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AB4924" i="1" s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T4923" i="1"/>
  <c r="V4923" i="1" s="1"/>
  <c r="R4923" i="1"/>
  <c r="Q4923" i="1"/>
  <c r="S4923" i="1" s="1"/>
  <c r="AB4923" i="1" s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AB4922" i="1" s="1"/>
  <c r="O4922" i="1"/>
  <c r="P4922" i="1" s="1"/>
  <c r="N4922" i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V4920" i="1" s="1"/>
  <c r="T4920" i="1"/>
  <c r="R4920" i="1"/>
  <c r="S4920" i="1" s="1"/>
  <c r="Q4920" i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V4919" i="1" s="1"/>
  <c r="T4919" i="1"/>
  <c r="S4919" i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V4918" i="1"/>
  <c r="U4918" i="1"/>
  <c r="T4918" i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S4917" i="1"/>
  <c r="R4917" i="1"/>
  <c r="Q4917" i="1"/>
  <c r="O4917" i="1"/>
  <c r="N4917" i="1"/>
  <c r="P4917" i="1" s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P4915" i="1" s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U4914" i="1"/>
  <c r="T4914" i="1"/>
  <c r="V4914" i="1" s="1"/>
  <c r="R4914" i="1"/>
  <c r="S4914" i="1" s="1"/>
  <c r="Q4914" i="1"/>
  <c r="O4914" i="1"/>
  <c r="P4914" i="1" s="1"/>
  <c r="N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Z4913" i="1"/>
  <c r="Y4913" i="1"/>
  <c r="X4913" i="1"/>
  <c r="W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V4912" i="1"/>
  <c r="U4912" i="1"/>
  <c r="T4912" i="1"/>
  <c r="R4912" i="1"/>
  <c r="S4912" i="1" s="1"/>
  <c r="Q4912" i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S4911" i="1"/>
  <c r="R4911" i="1"/>
  <c r="Q4911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 s="1"/>
  <c r="AA4909" i="1"/>
  <c r="Y4909" i="1"/>
  <c r="Z4909" i="1" s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W4907" i="1"/>
  <c r="U4907" i="1"/>
  <c r="T4907" i="1"/>
  <c r="R4907" i="1"/>
  <c r="Q4907" i="1"/>
  <c r="S4907" i="1" s="1"/>
  <c r="O4907" i="1"/>
  <c r="P4907" i="1" s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S4906" i="1" s="1"/>
  <c r="Q4906" i="1"/>
  <c r="P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AB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S4902" i="1"/>
  <c r="R4902" i="1"/>
  <c r="Q4902" i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V4900" i="1" s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Z4895" i="1"/>
  <c r="Y4895" i="1"/>
  <c r="X4895" i="1"/>
  <c r="W4895" i="1"/>
  <c r="U4895" i="1"/>
  <c r="T4895" i="1"/>
  <c r="V4895" i="1" s="1"/>
  <c r="R4895" i="1"/>
  <c r="Q4895" i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P4890" i="1" s="1"/>
  <c r="N4890" i="1"/>
  <c r="L4890" i="1"/>
  <c r="K4890" i="1"/>
  <c r="M4890" i="1" s="1"/>
  <c r="J4890" i="1"/>
  <c r="I4890" i="1"/>
  <c r="AB4890" i="1" s="1"/>
  <c r="H4890" i="1"/>
  <c r="G4890" i="1"/>
  <c r="F4890" i="1"/>
  <c r="E4890" i="1"/>
  <c r="D4890" i="1"/>
  <c r="B4890" i="1"/>
  <c r="A4890" i="1" s="1"/>
  <c r="AB4889" i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R4885" i="1"/>
  <c r="S4885" i="1" s="1"/>
  <c r="Q4885" i="1"/>
  <c r="P4885" i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AB4879" i="1" s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S4878" i="1"/>
  <c r="R4878" i="1"/>
  <c r="Q4878" i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P4874" i="1" s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S4873" i="1" s="1"/>
  <c r="Q4873" i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AB4871" i="1" s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S4868" i="1"/>
  <c r="R4868" i="1"/>
  <c r="Q4868" i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S4867" i="1" s="1"/>
  <c r="O4867" i="1"/>
  <c r="N4867" i="1"/>
  <c r="P4867" i="1" s="1"/>
  <c r="L4867" i="1"/>
  <c r="M4867" i="1" s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AB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V4863" i="1" s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V4861" i="1"/>
  <c r="U4861" i="1"/>
  <c r="T4861" i="1"/>
  <c r="R4861" i="1"/>
  <c r="S4861" i="1" s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V4857" i="1" s="1"/>
  <c r="R4857" i="1"/>
  <c r="S4857" i="1" s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S4854" i="1"/>
  <c r="R4854" i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AB4851" i="1" s="1"/>
  <c r="R4851" i="1"/>
  <c r="Q4851" i="1"/>
  <c r="S4851" i="1" s="1"/>
  <c r="P4851" i="1"/>
  <c r="O4851" i="1"/>
  <c r="N4851" i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P4850" i="1" s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P4847" i="1"/>
  <c r="O4847" i="1"/>
  <c r="N4847" i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U4843" i="1"/>
  <c r="T4843" i="1"/>
  <c r="V4843" i="1" s="1"/>
  <c r="R4843" i="1"/>
  <c r="Q4843" i="1"/>
  <c r="O4843" i="1"/>
  <c r="N4843" i="1"/>
  <c r="P4843" i="1" s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P4842" i="1" s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U4841" i="1"/>
  <c r="T4841" i="1"/>
  <c r="V4841" i="1" s="1"/>
  <c r="R4841" i="1"/>
  <c r="S4841" i="1" s="1"/>
  <c r="Q4841" i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V4840" i="1" s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M4839" i="1" s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S4838" i="1"/>
  <c r="R4838" i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V4836" i="1"/>
  <c r="U4836" i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N4834" i="1"/>
  <c r="P4834" i="1" s="1"/>
  <c r="AB4834" i="1" s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V4833" i="1"/>
  <c r="U4833" i="1"/>
  <c r="T4833" i="1"/>
  <c r="R4833" i="1"/>
  <c r="Q4833" i="1"/>
  <c r="S4833" i="1" s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V4831" i="1" s="1"/>
  <c r="T4831" i="1"/>
  <c r="R4831" i="1"/>
  <c r="S4831" i="1" s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V4830" i="1" s="1"/>
  <c r="T4830" i="1"/>
  <c r="R4830" i="1"/>
  <c r="Q4830" i="1"/>
  <c r="S4830" i="1" s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U4829" i="1"/>
  <c r="T4829" i="1"/>
  <c r="V4829" i="1" s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N4826" i="1"/>
  <c r="P4826" i="1" s="1"/>
  <c r="L4826" i="1"/>
  <c r="M4826" i="1" s="1"/>
  <c r="AB4826" i="1" s="1"/>
  <c r="K4826" i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R4825" i="1"/>
  <c r="S4825" i="1" s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Z4824" i="1"/>
  <c r="Y4824" i="1"/>
  <c r="X4824" i="1"/>
  <c r="W4824" i="1"/>
  <c r="U4824" i="1"/>
  <c r="V4824" i="1" s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AB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Z4820" i="1" s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AB4818" i="1" s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V4817" i="1"/>
  <c r="U4817" i="1"/>
  <c r="T4817" i="1"/>
  <c r="R4817" i="1"/>
  <c r="S4817" i="1" s="1"/>
  <c r="Q4817" i="1"/>
  <c r="O4817" i="1"/>
  <c r="P4817" i="1" s="1"/>
  <c r="N4817" i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Z4816" i="1"/>
  <c r="Y4816" i="1"/>
  <c r="X4816" i="1"/>
  <c r="W4816" i="1"/>
  <c r="U4816" i="1"/>
  <c r="V4816" i="1" s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T4813" i="1"/>
  <c r="V4813" i="1" s="1"/>
  <c r="S4813" i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Z4812" i="1" s="1"/>
  <c r="X4812" i="1"/>
  <c r="W4812" i="1"/>
  <c r="V4812" i="1"/>
  <c r="U4812" i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V4809" i="1"/>
  <c r="U4809" i="1"/>
  <c r="T4809" i="1"/>
  <c r="R4809" i="1"/>
  <c r="S4809" i="1" s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Z4808" i="1"/>
  <c r="Y4808" i="1"/>
  <c r="X4808" i="1"/>
  <c r="W4808" i="1"/>
  <c r="U4808" i="1"/>
  <c r="V4808" i="1" s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Z4803" i="1" s="1"/>
  <c r="X4803" i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M4802" i="1" s="1"/>
  <c r="AB4802" i="1" s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V4801" i="1"/>
  <c r="U4801" i="1"/>
  <c r="T4801" i="1"/>
  <c r="R4801" i="1"/>
  <c r="S4801" i="1" s="1"/>
  <c r="Q4801" i="1"/>
  <c r="O4801" i="1"/>
  <c r="P4801" i="1" s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Z4800" i="1"/>
  <c r="Y4800" i="1"/>
  <c r="X4800" i="1"/>
  <c r="W4800" i="1"/>
  <c r="U4800" i="1"/>
  <c r="V4800" i="1" s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 s="1"/>
  <c r="AA4797" i="1"/>
  <c r="Z4797" i="1"/>
  <c r="Y4797" i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Z4796" i="1" s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Z4795" i="1" s="1"/>
  <c r="X4795" i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AB4795" i="1" s="1"/>
  <c r="H4795" i="1"/>
  <c r="G4795" i="1"/>
  <c r="F4795" i="1"/>
  <c r="E4795" i="1"/>
  <c r="D4795" i="1"/>
  <c r="B4795" i="1"/>
  <c r="A4795" i="1"/>
  <c r="AB4794" i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V4793" i="1"/>
  <c r="U4793" i="1"/>
  <c r="T4793" i="1"/>
  <c r="R4793" i="1"/>
  <c r="S4793" i="1" s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V4792" i="1" s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Z4788" i="1" s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P4786" i="1" s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S4785" i="1" s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V4784" i="1" s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N4781" i="1"/>
  <c r="P4781" i="1" s="1"/>
  <c r="L4781" i="1"/>
  <c r="K4781" i="1"/>
  <c r="M4781" i="1" s="1"/>
  <c r="AB4781" i="1" s="1"/>
  <c r="J4781" i="1"/>
  <c r="I4781" i="1"/>
  <c r="H4781" i="1"/>
  <c r="G4781" i="1"/>
  <c r="F4781" i="1"/>
  <c r="E4781" i="1"/>
  <c r="D4781" i="1"/>
  <c r="B4781" i="1"/>
  <c r="A4781" i="1" s="1"/>
  <c r="AA4780" i="1"/>
  <c r="Y4780" i="1"/>
  <c r="Z4780" i="1" s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M4779" i="1" s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P4778" i="1" s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S4777" i="1" s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V4776" i="1" s="1"/>
  <c r="T4776" i="1"/>
  <c r="S4776" i="1"/>
  <c r="R4776" i="1"/>
  <c r="Q4776" i="1"/>
  <c r="O4776" i="1"/>
  <c r="N4776" i="1"/>
  <c r="P4776" i="1" s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Z4772" i="1" s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R4770" i="1"/>
  <c r="Q4770" i="1"/>
  <c r="S4770" i="1" s="1"/>
  <c r="O4770" i="1"/>
  <c r="P4770" i="1" s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S4769" i="1" s="1"/>
  <c r="Q4769" i="1"/>
  <c r="P4769" i="1"/>
  <c r="O4769" i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V4764" i="1"/>
  <c r="U4764" i="1"/>
  <c r="T4764" i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S4761" i="1"/>
  <c r="R4761" i="1"/>
  <c r="Q4761" i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P4760" i="1" s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V4757" i="1"/>
  <c r="U4757" i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Q4752" i="1"/>
  <c r="S4752" i="1" s="1"/>
  <c r="O4752" i="1"/>
  <c r="P4752" i="1" s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V4749" i="1"/>
  <c r="U4749" i="1"/>
  <c r="T4749" i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AB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O4744" i="1"/>
  <c r="P4744" i="1" s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V4741" i="1"/>
  <c r="U4741" i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AB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AB4732" i="1" s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AB4730" i="1" s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S4728" i="1" s="1"/>
  <c r="Q4728" i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Z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S4720" i="1" s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S4719" i="1" s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V4717" i="1"/>
  <c r="U4717" i="1"/>
  <c r="T4717" i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V4710" i="1" s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V4709" i="1"/>
  <c r="U4709" i="1"/>
  <c r="T4709" i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AB4706" i="1" s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O4704" i="1"/>
  <c r="P4704" i="1" s="1"/>
  <c r="N4704" i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R4703" i="1"/>
  <c r="S4703" i="1" s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R4701" i="1"/>
  <c r="Q4701" i="1"/>
  <c r="S4701" i="1" s="1"/>
  <c r="P4701" i="1"/>
  <c r="O4701" i="1"/>
  <c r="N4701" i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Z4699" i="1" s="1"/>
  <c r="X4699" i="1"/>
  <c r="W4699" i="1"/>
  <c r="V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AB4698" i="1" s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U4697" i="1"/>
  <c r="T4697" i="1"/>
  <c r="R4697" i="1"/>
  <c r="Q4697" i="1"/>
  <c r="O4697" i="1"/>
  <c r="P4697" i="1" s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S4696" i="1" s="1"/>
  <c r="Q4696" i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V4694" i="1" s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V4693" i="1"/>
  <c r="U4693" i="1"/>
  <c r="T4693" i="1"/>
  <c r="R4693" i="1"/>
  <c r="Q4693" i="1"/>
  <c r="S4693" i="1" s="1"/>
  <c r="P4693" i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W4691" i="1"/>
  <c r="V4691" i="1"/>
  <c r="U4691" i="1"/>
  <c r="T4691" i="1"/>
  <c r="R4691" i="1"/>
  <c r="Q4691" i="1"/>
  <c r="S4691" i="1" s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U4690" i="1"/>
  <c r="T4690" i="1"/>
  <c r="V4690" i="1" s="1"/>
  <c r="R4690" i="1"/>
  <c r="Q4690" i="1"/>
  <c r="O4690" i="1"/>
  <c r="N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Z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T4688" i="1"/>
  <c r="R4688" i="1"/>
  <c r="Q4688" i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Z4687" i="1"/>
  <c r="Y4687" i="1"/>
  <c r="X4687" i="1"/>
  <c r="W4687" i="1"/>
  <c r="U4687" i="1"/>
  <c r="T4687" i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U4684" i="1"/>
  <c r="T4684" i="1"/>
  <c r="V4684" i="1" s="1"/>
  <c r="R4684" i="1"/>
  <c r="S4684" i="1" s="1"/>
  <c r="Q4684" i="1"/>
  <c r="O4684" i="1"/>
  <c r="N4684" i="1"/>
  <c r="P4684" i="1" s="1"/>
  <c r="L4684" i="1"/>
  <c r="K4684" i="1"/>
  <c r="M4684" i="1" s="1"/>
  <c r="J4684" i="1"/>
  <c r="I4684" i="1"/>
  <c r="AB4684" i="1" s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U4683" i="1"/>
  <c r="T4683" i="1"/>
  <c r="V4683" i="1" s="1"/>
  <c r="R4683" i="1"/>
  <c r="S4683" i="1" s="1"/>
  <c r="Q4683" i="1"/>
  <c r="O4683" i="1"/>
  <c r="N4683" i="1"/>
  <c r="P4683" i="1" s="1"/>
  <c r="AB4683" i="1" s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V4682" i="1" s="1"/>
  <c r="T4682" i="1"/>
  <c r="R4682" i="1"/>
  <c r="Q4682" i="1"/>
  <c r="S4682" i="1" s="1"/>
  <c r="O4682" i="1"/>
  <c r="P4682" i="1" s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U4681" i="1"/>
  <c r="T4681" i="1"/>
  <c r="V4681" i="1" s="1"/>
  <c r="R4681" i="1"/>
  <c r="S4681" i="1" s="1"/>
  <c r="Q4681" i="1"/>
  <c r="P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S4680" i="1"/>
  <c r="R4680" i="1"/>
  <c r="Q4680" i="1"/>
  <c r="O4680" i="1"/>
  <c r="N4680" i="1"/>
  <c r="P4680" i="1" s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T4678" i="1"/>
  <c r="V4678" i="1" s="1"/>
  <c r="S4678" i="1"/>
  <c r="R4678" i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V4677" i="1"/>
  <c r="U4677" i="1"/>
  <c r="T4677" i="1"/>
  <c r="R4677" i="1"/>
  <c r="Q4677" i="1"/>
  <c r="S4677" i="1" s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T4676" i="1"/>
  <c r="V4676" i="1" s="1"/>
  <c r="R4676" i="1"/>
  <c r="Q4676" i="1"/>
  <c r="S4676" i="1" s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U4675" i="1"/>
  <c r="T4675" i="1"/>
  <c r="V4675" i="1" s="1"/>
  <c r="R4675" i="1"/>
  <c r="S4675" i="1" s="1"/>
  <c r="Q4675" i="1"/>
  <c r="O4675" i="1"/>
  <c r="N4675" i="1"/>
  <c r="P4675" i="1" s="1"/>
  <c r="L4675" i="1"/>
  <c r="M4675" i="1" s="1"/>
  <c r="AB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V4674" i="1" s="1"/>
  <c r="T4674" i="1"/>
  <c r="R4674" i="1"/>
  <c r="Q4674" i="1"/>
  <c r="S4674" i="1" s="1"/>
  <c r="O4674" i="1"/>
  <c r="P4674" i="1" s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U4673" i="1"/>
  <c r="T4673" i="1"/>
  <c r="V4673" i="1" s="1"/>
  <c r="R4673" i="1"/>
  <c r="S4673" i="1" s="1"/>
  <c r="Q4673" i="1"/>
  <c r="P4673" i="1"/>
  <c r="O4673" i="1"/>
  <c r="N4673" i="1"/>
  <c r="L4673" i="1"/>
  <c r="K4673" i="1"/>
  <c r="M4673" i="1" s="1"/>
  <c r="J4673" i="1"/>
  <c r="AB4673" i="1" s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V4672" i="1" s="1"/>
  <c r="T4672" i="1"/>
  <c r="S4672" i="1"/>
  <c r="R4672" i="1"/>
  <c r="Q4672" i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T4670" i="1"/>
  <c r="V4670" i="1" s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V4669" i="1"/>
  <c r="U4669" i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T4668" i="1"/>
  <c r="V4668" i="1" s="1"/>
  <c r="R4668" i="1"/>
  <c r="Q4668" i="1"/>
  <c r="S4668" i="1" s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R4667" i="1"/>
  <c r="S4667" i="1" s="1"/>
  <c r="Q4667" i="1"/>
  <c r="O4667" i="1"/>
  <c r="N4667" i="1"/>
  <c r="P4667" i="1" s="1"/>
  <c r="AB4667" i="1" s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V4666" i="1" s="1"/>
  <c r="T4666" i="1"/>
  <c r="R4666" i="1"/>
  <c r="Q4666" i="1"/>
  <c r="S4666" i="1" s="1"/>
  <c r="O4666" i="1"/>
  <c r="P4666" i="1" s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U4665" i="1"/>
  <c r="T4665" i="1"/>
  <c r="V4665" i="1" s="1"/>
  <c r="R4665" i="1"/>
  <c r="S4665" i="1" s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S4664" i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T4662" i="1"/>
  <c r="V4662" i="1" s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V4661" i="1"/>
  <c r="U4661" i="1"/>
  <c r="T4661" i="1"/>
  <c r="R4661" i="1"/>
  <c r="Q4661" i="1"/>
  <c r="S4661" i="1" s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P4660" i="1" s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R4659" i="1"/>
  <c r="S4659" i="1" s="1"/>
  <c r="Q4659" i="1"/>
  <c r="O4659" i="1"/>
  <c r="N4659" i="1"/>
  <c r="P4659" i="1" s="1"/>
  <c r="L4659" i="1"/>
  <c r="M4659" i="1" s="1"/>
  <c r="AB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V4658" i="1" s="1"/>
  <c r="T4658" i="1"/>
  <c r="R4658" i="1"/>
  <c r="Q4658" i="1"/>
  <c r="S4658" i="1" s="1"/>
  <c r="O4658" i="1"/>
  <c r="P4658" i="1" s="1"/>
  <c r="N4658" i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S4657" i="1" s="1"/>
  <c r="Q4657" i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S4656" i="1"/>
  <c r="R4656" i="1"/>
  <c r="Q4656" i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AB4654" i="1" s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M4653" i="1" s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R4651" i="1"/>
  <c r="S4651" i="1" s="1"/>
  <c r="Q4651" i="1"/>
  <c r="O4651" i="1"/>
  <c r="N4651" i="1"/>
  <c r="P4651" i="1" s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V4650" i="1" s="1"/>
  <c r="T4650" i="1"/>
  <c r="R4650" i="1"/>
  <c r="Q4650" i="1"/>
  <c r="S4650" i="1" s="1"/>
  <c r="O4650" i="1"/>
  <c r="P4650" i="1" s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U4649" i="1"/>
  <c r="T4649" i="1"/>
  <c r="V4649" i="1" s="1"/>
  <c r="R4649" i="1"/>
  <c r="S4649" i="1" s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V4648" i="1" s="1"/>
  <c r="T4648" i="1"/>
  <c r="S4648" i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T4646" i="1"/>
  <c r="V4646" i="1" s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P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R4643" i="1"/>
  <c r="S4643" i="1" s="1"/>
  <c r="AB4643" i="1" s="1"/>
  <c r="Q4643" i="1"/>
  <c r="O4643" i="1"/>
  <c r="N4643" i="1"/>
  <c r="P4643" i="1" s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V4642" i="1" s="1"/>
  <c r="T4642" i="1"/>
  <c r="R4642" i="1"/>
  <c r="Q4642" i="1"/>
  <c r="S4642" i="1" s="1"/>
  <c r="O4642" i="1"/>
  <c r="P4642" i="1" s="1"/>
  <c r="N4642" i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T4641" i="1"/>
  <c r="V4641" i="1" s="1"/>
  <c r="R4641" i="1"/>
  <c r="S4641" i="1" s="1"/>
  <c r="Q4641" i="1"/>
  <c r="P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V4639" i="1"/>
  <c r="U4639" i="1"/>
  <c r="T4639" i="1"/>
  <c r="R4639" i="1"/>
  <c r="Q4639" i="1"/>
  <c r="S4639" i="1" s="1"/>
  <c r="P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AB4638" i="1" s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R4635" i="1"/>
  <c r="S4635" i="1" s="1"/>
  <c r="Q4635" i="1"/>
  <c r="O4635" i="1"/>
  <c r="N4635" i="1"/>
  <c r="P4635" i="1" s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V4634" i="1" s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V4631" i="1"/>
  <c r="U4631" i="1"/>
  <c r="T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Z4630" i="1" s="1"/>
  <c r="X4630" i="1"/>
  <c r="W4630" i="1"/>
  <c r="U4630" i="1"/>
  <c r="T4630" i="1"/>
  <c r="S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V4629" i="1"/>
  <c r="U4629" i="1"/>
  <c r="T4629" i="1"/>
  <c r="R4629" i="1"/>
  <c r="S4629" i="1" s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M4627" i="1" s="1"/>
  <c r="K4627" i="1"/>
  <c r="J4627" i="1"/>
  <c r="AB4627" i="1" s="1"/>
  <c r="I4627" i="1"/>
  <c r="H4627" i="1"/>
  <c r="G4627" i="1"/>
  <c r="F4627" i="1"/>
  <c r="E4627" i="1"/>
  <c r="D4627" i="1"/>
  <c r="B4627" i="1"/>
  <c r="A4627" i="1"/>
  <c r="AA4626" i="1"/>
  <c r="Y4626" i="1"/>
  <c r="X4626" i="1"/>
  <c r="W4626" i="1"/>
  <c r="U4626" i="1"/>
  <c r="V4626" i="1" s="1"/>
  <c r="T4626" i="1"/>
  <c r="R4626" i="1"/>
  <c r="Q4626" i="1"/>
  <c r="S4626" i="1" s="1"/>
  <c r="O4626" i="1"/>
  <c r="P4626" i="1" s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U4625" i="1"/>
  <c r="T4625" i="1"/>
  <c r="V4625" i="1" s="1"/>
  <c r="R4625" i="1"/>
  <c r="S4625" i="1" s="1"/>
  <c r="Q4625" i="1"/>
  <c r="P4625" i="1"/>
  <c r="O4625" i="1"/>
  <c r="N4625" i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S4624" i="1"/>
  <c r="R4624" i="1"/>
  <c r="Q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Z4622" i="1" s="1"/>
  <c r="X4622" i="1"/>
  <c r="W4622" i="1"/>
  <c r="U4622" i="1"/>
  <c r="T4622" i="1"/>
  <c r="S4622" i="1"/>
  <c r="R4622" i="1"/>
  <c r="Q4622" i="1"/>
  <c r="O4622" i="1"/>
  <c r="P4622" i="1" s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U4619" i="1"/>
  <c r="T4619" i="1"/>
  <c r="V4619" i="1" s="1"/>
  <c r="R4619" i="1"/>
  <c r="S4619" i="1" s="1"/>
  <c r="Q4619" i="1"/>
  <c r="O4619" i="1"/>
  <c r="N4619" i="1"/>
  <c r="P4619" i="1" s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V4618" i="1" s="1"/>
  <c r="T4618" i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V4616" i="1"/>
  <c r="U4616" i="1"/>
  <c r="T4616" i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AB4615" i="1" s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M4605" i="1"/>
  <c r="L4605" i="1"/>
  <c r="K4605" i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V4597" i="1" s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M4592" i="1" s="1"/>
  <c r="K4592" i="1"/>
  <c r="J4592" i="1"/>
  <c r="I4592" i="1"/>
  <c r="AB4592" i="1" s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U4591" i="1"/>
  <c r="T4591" i="1"/>
  <c r="V4591" i="1" s="1"/>
  <c r="R4591" i="1"/>
  <c r="Q4591" i="1"/>
  <c r="O4591" i="1"/>
  <c r="P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R4590" i="1"/>
  <c r="S4590" i="1" s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V4589" i="1" s="1"/>
  <c r="T4589" i="1"/>
  <c r="R4589" i="1"/>
  <c r="Q4589" i="1"/>
  <c r="S4589" i="1" s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W4586" i="1"/>
  <c r="V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AB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M4584" i="1" s="1"/>
  <c r="K4584" i="1"/>
  <c r="J4584" i="1"/>
  <c r="I4584" i="1"/>
  <c r="AB4584" i="1" s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U4583" i="1"/>
  <c r="T4583" i="1"/>
  <c r="V4583" i="1" s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V4581" i="1" s="1"/>
  <c r="T4581" i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AB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U4575" i="1"/>
  <c r="T4575" i="1"/>
  <c r="V4575" i="1" s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R4574" i="1"/>
  <c r="S4574" i="1" s="1"/>
  <c r="Q4574" i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V4573" i="1" s="1"/>
  <c r="T4573" i="1"/>
  <c r="R4573" i="1"/>
  <c r="Q4573" i="1"/>
  <c r="S4573" i="1" s="1"/>
  <c r="P4573" i="1"/>
  <c r="O4573" i="1"/>
  <c r="N4573" i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W4570" i="1"/>
  <c r="V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AB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Z4567" i="1"/>
  <c r="Y4567" i="1"/>
  <c r="X4567" i="1"/>
  <c r="W4567" i="1"/>
  <c r="U4567" i="1"/>
  <c r="T4567" i="1"/>
  <c r="V4567" i="1" s="1"/>
  <c r="R4567" i="1"/>
  <c r="Q4567" i="1"/>
  <c r="S4567" i="1" s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S4566" i="1" s="1"/>
  <c r="Q4566" i="1"/>
  <c r="O4566" i="1"/>
  <c r="N4566" i="1"/>
  <c r="P4566" i="1" s="1"/>
  <c r="M4566" i="1"/>
  <c r="L4566" i="1"/>
  <c r="K4566" i="1"/>
  <c r="J4566" i="1"/>
  <c r="AB4566" i="1" s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V4565" i="1" s="1"/>
  <c r="T4565" i="1"/>
  <c r="R4565" i="1"/>
  <c r="Q4565" i="1"/>
  <c r="S4565" i="1" s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P4564" i="1"/>
  <c r="O4564" i="1"/>
  <c r="N4564" i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V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U4559" i="1"/>
  <c r="T4559" i="1"/>
  <c r="V4559" i="1" s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R4558" i="1"/>
  <c r="S4558" i="1" s="1"/>
  <c r="Q4558" i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V4557" i="1" s="1"/>
  <c r="T4557" i="1"/>
  <c r="R4557" i="1"/>
  <c r="S4557" i="1" s="1"/>
  <c r="Q4557" i="1"/>
  <c r="P4557" i="1"/>
  <c r="O4557" i="1"/>
  <c r="N4557" i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W4554" i="1"/>
  <c r="V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T4553" i="1"/>
  <c r="V4553" i="1" s="1"/>
  <c r="R4553" i="1"/>
  <c r="Q4553" i="1"/>
  <c r="S4553" i="1" s="1"/>
  <c r="AB4553" i="1" s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Z4551" i="1"/>
  <c r="Y4551" i="1"/>
  <c r="X4551" i="1"/>
  <c r="W4551" i="1"/>
  <c r="U4551" i="1"/>
  <c r="T4551" i="1"/>
  <c r="V4551" i="1" s="1"/>
  <c r="R4551" i="1"/>
  <c r="Q4551" i="1"/>
  <c r="S4551" i="1" s="1"/>
  <c r="O4551" i="1"/>
  <c r="P4551" i="1" s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S4550" i="1" s="1"/>
  <c r="Q4550" i="1"/>
  <c r="O4550" i="1"/>
  <c r="P4550" i="1" s="1"/>
  <c r="N4550" i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R4549" i="1"/>
  <c r="S4549" i="1" s="1"/>
  <c r="Q4549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V4548" i="1" s="1"/>
  <c r="T4548" i="1"/>
  <c r="S4548" i="1"/>
  <c r="R4548" i="1"/>
  <c r="Q4548" i="1"/>
  <c r="P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V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AB4546" i="1" s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M4543" i="1" s="1"/>
  <c r="K4543" i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P4542" i="1" s="1"/>
  <c r="N4542" i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S4541" i="1" s="1"/>
  <c r="Q4541" i="1"/>
  <c r="P4541" i="1"/>
  <c r="O4541" i="1"/>
  <c r="N4541" i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V4540" i="1" s="1"/>
  <c r="T4540" i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V4538" i="1"/>
  <c r="U4538" i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W4537" i="1"/>
  <c r="V4537" i="1"/>
  <c r="U4537" i="1"/>
  <c r="T4537" i="1"/>
  <c r="R4537" i="1"/>
  <c r="Q4537" i="1"/>
  <c r="S4537" i="1" s="1"/>
  <c r="P4537" i="1"/>
  <c r="O4537" i="1"/>
  <c r="N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Z4536" i="1" s="1"/>
  <c r="X4536" i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U4535" i="1"/>
  <c r="T4535" i="1"/>
  <c r="V4535" i="1" s="1"/>
  <c r="R4535" i="1"/>
  <c r="S4535" i="1" s="1"/>
  <c r="Q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V4534" i="1" s="1"/>
  <c r="T4534" i="1"/>
  <c r="R4534" i="1"/>
  <c r="Q4534" i="1"/>
  <c r="O4534" i="1"/>
  <c r="P4534" i="1" s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S4533" i="1" s="1"/>
  <c r="Q4533" i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V4532" i="1" s="1"/>
  <c r="T4532" i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AB4532" i="1" s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S4531" i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V4529" i="1" s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U4526" i="1"/>
  <c r="T4526" i="1"/>
  <c r="V4526" i="1" s="1"/>
  <c r="R4526" i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S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AB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AB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AB4501" i="1" s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AB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AB4493" i="1" s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AB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V4487" i="1" s="1"/>
  <c r="T4487" i="1"/>
  <c r="R4487" i="1"/>
  <c r="Q4487" i="1"/>
  <c r="S4487" i="1" s="1"/>
  <c r="O4487" i="1"/>
  <c r="P4487" i="1" s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Z4485" i="1" s="1"/>
  <c r="X4485" i="1"/>
  <c r="W4485" i="1"/>
  <c r="U4485" i="1"/>
  <c r="V4485" i="1" s="1"/>
  <c r="T4485" i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W4484" i="1"/>
  <c r="V4484" i="1"/>
  <c r="U4484" i="1"/>
  <c r="T4484" i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T4483" i="1"/>
  <c r="V4483" i="1" s="1"/>
  <c r="S4483" i="1"/>
  <c r="AB4483" i="1" s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R4480" i="1"/>
  <c r="S4480" i="1" s="1"/>
  <c r="Q4480" i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V4479" i="1" s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AB4479" i="1" s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P4478" i="1"/>
  <c r="O4478" i="1"/>
  <c r="N4478" i="1"/>
  <c r="L4478" i="1"/>
  <c r="K4478" i="1"/>
  <c r="M4478" i="1" s="1"/>
  <c r="J4478" i="1"/>
  <c r="AB4478" i="1" s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W4476" i="1"/>
  <c r="V4476" i="1"/>
  <c r="U4476" i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V4473" i="1" s="1"/>
  <c r="T4473" i="1"/>
  <c r="R4473" i="1"/>
  <c r="Q4473" i="1"/>
  <c r="S4473" i="1" s="1"/>
  <c r="O4473" i="1"/>
  <c r="P4473" i="1" s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S4472" i="1" s="1"/>
  <c r="Q4472" i="1"/>
  <c r="O4472" i="1"/>
  <c r="N4472" i="1"/>
  <c r="P4472" i="1" s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V4471" i="1" s="1"/>
  <c r="T4471" i="1"/>
  <c r="R4471" i="1"/>
  <c r="Q4471" i="1"/>
  <c r="S4471" i="1" s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V4469" i="1"/>
  <c r="U4469" i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M4467" i="1"/>
  <c r="AB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V4465" i="1" s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U4462" i="1"/>
  <c r="T4462" i="1"/>
  <c r="V4462" i="1" s="1"/>
  <c r="S4462" i="1"/>
  <c r="R4462" i="1"/>
  <c r="Q4462" i="1"/>
  <c r="P4462" i="1"/>
  <c r="O4462" i="1"/>
  <c r="N4462" i="1"/>
  <c r="L4462" i="1"/>
  <c r="K4462" i="1"/>
  <c r="M4462" i="1" s="1"/>
  <c r="J4462" i="1"/>
  <c r="AB4462" i="1" s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U4458" i="1"/>
  <c r="T4458" i="1"/>
  <c r="V4458" i="1" s="1"/>
  <c r="R4458" i="1"/>
  <c r="S4458" i="1" s="1"/>
  <c r="Q4458" i="1"/>
  <c r="O4458" i="1"/>
  <c r="P4458" i="1" s="1"/>
  <c r="N4458" i="1"/>
  <c r="L4458" i="1"/>
  <c r="K4458" i="1"/>
  <c r="M4458" i="1" s="1"/>
  <c r="J4458" i="1"/>
  <c r="AB4458" i="1" s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V4457" i="1" s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S4451" i="1"/>
  <c r="R4451" i="1"/>
  <c r="Q4451" i="1"/>
  <c r="O4451" i="1"/>
  <c r="N4451" i="1"/>
  <c r="P4451" i="1" s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W4449" i="1"/>
  <c r="V4449" i="1"/>
  <c r="U4449" i="1"/>
  <c r="T4449" i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M4448" i="1" s="1"/>
  <c r="AB4448" i="1" s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V4447" i="1"/>
  <c r="U4447" i="1"/>
  <c r="T4447" i="1"/>
  <c r="R4447" i="1"/>
  <c r="Q4447" i="1"/>
  <c r="S4447" i="1" s="1"/>
  <c r="O4447" i="1"/>
  <c r="P4447" i="1" s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U4446" i="1"/>
  <c r="T4446" i="1"/>
  <c r="V4446" i="1" s="1"/>
  <c r="R4446" i="1"/>
  <c r="S4446" i="1" s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V4445" i="1" s="1"/>
  <c r="T4445" i="1"/>
  <c r="R4445" i="1"/>
  <c r="S4445" i="1" s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V4444" i="1" s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V4441" i="1"/>
  <c r="U4441" i="1"/>
  <c r="T4441" i="1"/>
  <c r="R4441" i="1"/>
  <c r="Q4441" i="1"/>
  <c r="S4441" i="1" s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AB4440" i="1" s="1"/>
  <c r="X4440" i="1"/>
  <c r="W4440" i="1"/>
  <c r="U4440" i="1"/>
  <c r="T4440" i="1"/>
  <c r="V4440" i="1" s="1"/>
  <c r="S4440" i="1"/>
  <c r="R4440" i="1"/>
  <c r="Q4440" i="1"/>
  <c r="O4440" i="1"/>
  <c r="N4440" i="1"/>
  <c r="P4440" i="1" s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V4439" i="1"/>
  <c r="U4439" i="1"/>
  <c r="T4439" i="1"/>
  <c r="R4439" i="1"/>
  <c r="Q4439" i="1"/>
  <c r="S4439" i="1" s="1"/>
  <c r="O4439" i="1"/>
  <c r="P4439" i="1" s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U4438" i="1"/>
  <c r="T4438" i="1"/>
  <c r="V4438" i="1" s="1"/>
  <c r="R4438" i="1"/>
  <c r="S4438" i="1" s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V4437" i="1" s="1"/>
  <c r="T4437" i="1"/>
  <c r="R4437" i="1"/>
  <c r="S4437" i="1" s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V4436" i="1" s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V4433" i="1"/>
  <c r="U4433" i="1"/>
  <c r="T4433" i="1"/>
  <c r="R4433" i="1"/>
  <c r="Q4433" i="1"/>
  <c r="S4433" i="1" s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T4432" i="1"/>
  <c r="V4432" i="1" s="1"/>
  <c r="S4432" i="1"/>
  <c r="R4432" i="1"/>
  <c r="Q4432" i="1"/>
  <c r="O4432" i="1"/>
  <c r="N4432" i="1"/>
  <c r="P4432" i="1" s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V4431" i="1"/>
  <c r="U4431" i="1"/>
  <c r="T4431" i="1"/>
  <c r="R4431" i="1"/>
  <c r="Q4431" i="1"/>
  <c r="S4431" i="1" s="1"/>
  <c r="O4431" i="1"/>
  <c r="P4431" i="1" s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S4430" i="1" s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V4429" i="1" s="1"/>
  <c r="T4429" i="1"/>
  <c r="R4429" i="1"/>
  <c r="S4429" i="1" s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V4428" i="1" s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S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V4425" i="1"/>
  <c r="U4425" i="1"/>
  <c r="T4425" i="1"/>
  <c r="R4425" i="1"/>
  <c r="Q4425" i="1"/>
  <c r="S4425" i="1" s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AB4424" i="1" s="1"/>
  <c r="X4424" i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V4423" i="1"/>
  <c r="U4423" i="1"/>
  <c r="T4423" i="1"/>
  <c r="R4423" i="1"/>
  <c r="Q4423" i="1"/>
  <c r="S4423" i="1" s="1"/>
  <c r="O4423" i="1"/>
  <c r="P4423" i="1" s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U4422" i="1"/>
  <c r="T4422" i="1"/>
  <c r="V4422" i="1" s="1"/>
  <c r="R4422" i="1"/>
  <c r="S4422" i="1" s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V4421" i="1" s="1"/>
  <c r="T4421" i="1"/>
  <c r="R4421" i="1"/>
  <c r="S4421" i="1" s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V4420" i="1" s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V4415" i="1"/>
  <c r="U4415" i="1"/>
  <c r="T4415" i="1"/>
  <c r="R4415" i="1"/>
  <c r="Q4415" i="1"/>
  <c r="S4415" i="1" s="1"/>
  <c r="O4415" i="1"/>
  <c r="P4415" i="1" s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U4414" i="1"/>
  <c r="T4414" i="1"/>
  <c r="V4414" i="1" s="1"/>
  <c r="R4414" i="1"/>
  <c r="S4414" i="1" s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U4413" i="1"/>
  <c r="V4413" i="1" s="1"/>
  <c r="T4413" i="1"/>
  <c r="R4413" i="1"/>
  <c r="S4413" i="1" s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V4412" i="1" s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M4408" i="1" s="1"/>
  <c r="AB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P4407" i="1" s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P4406" i="1" s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U4405" i="1"/>
  <c r="V4405" i="1" s="1"/>
  <c r="T4405" i="1"/>
  <c r="R4405" i="1"/>
  <c r="S4405" i="1" s="1"/>
  <c r="Q4405" i="1"/>
  <c r="O4405" i="1"/>
  <c r="N4405" i="1"/>
  <c r="P4405" i="1" s="1"/>
  <c r="M4405" i="1"/>
  <c r="L4405" i="1"/>
  <c r="K4405" i="1"/>
  <c r="J4405" i="1"/>
  <c r="AB4405" i="1" s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V4404" i="1" s="1"/>
  <c r="T4404" i="1"/>
  <c r="R4404" i="1"/>
  <c r="Q4404" i="1"/>
  <c r="S4404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V4402" i="1"/>
  <c r="U4402" i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T4400" i="1"/>
  <c r="V4400" i="1" s="1"/>
  <c r="R4400" i="1"/>
  <c r="Q4400" i="1"/>
  <c r="S4400" i="1" s="1"/>
  <c r="AB4400" i="1" s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P4399" i="1" s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U4398" i="1"/>
  <c r="T4398" i="1"/>
  <c r="V4398" i="1" s="1"/>
  <c r="R4398" i="1"/>
  <c r="S4398" i="1" s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R4397" i="1"/>
  <c r="S4397" i="1" s="1"/>
  <c r="Q4397" i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V4396" i="1" s="1"/>
  <c r="T4396" i="1"/>
  <c r="R4396" i="1"/>
  <c r="Q4396" i="1"/>
  <c r="S4396" i="1" s="1"/>
  <c r="P4396" i="1"/>
  <c r="O4396" i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P4395" i="1"/>
  <c r="O4395" i="1"/>
  <c r="N4395" i="1"/>
  <c r="L4395" i="1"/>
  <c r="K4395" i="1"/>
  <c r="M4395" i="1" s="1"/>
  <c r="AB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M4392" i="1" s="1"/>
  <c r="AB4392" i="1" s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P4391" i="1" s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U4390" i="1"/>
  <c r="T4390" i="1"/>
  <c r="V4390" i="1" s="1"/>
  <c r="R4390" i="1"/>
  <c r="S4390" i="1" s="1"/>
  <c r="Q4390" i="1"/>
  <c r="O4390" i="1"/>
  <c r="P4390" i="1" s="1"/>
  <c r="N4390" i="1"/>
  <c r="L4390" i="1"/>
  <c r="K4390" i="1"/>
  <c r="M4390" i="1" s="1"/>
  <c r="J4390" i="1"/>
  <c r="I4390" i="1"/>
  <c r="AB4390" i="1" s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R4389" i="1"/>
  <c r="S4389" i="1" s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V4388" i="1" s="1"/>
  <c r="T4388" i="1"/>
  <c r="R4388" i="1"/>
  <c r="Q4388" i="1"/>
  <c r="S4388" i="1" s="1"/>
  <c r="P4388" i="1"/>
  <c r="O4388" i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V4386" i="1"/>
  <c r="U4386" i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T4384" i="1"/>
  <c r="V4384" i="1" s="1"/>
  <c r="R4384" i="1"/>
  <c r="Q4384" i="1"/>
  <c r="S4384" i="1" s="1"/>
  <c r="AB4384" i="1" s="1"/>
  <c r="O4384" i="1"/>
  <c r="N4384" i="1"/>
  <c r="P4384" i="1" s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P4383" i="1" s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U4382" i="1"/>
  <c r="T4382" i="1"/>
  <c r="V4382" i="1" s="1"/>
  <c r="R4382" i="1"/>
  <c r="S4382" i="1" s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R4381" i="1"/>
  <c r="S4381" i="1" s="1"/>
  <c r="Q4381" i="1"/>
  <c r="O4381" i="1"/>
  <c r="N4381" i="1"/>
  <c r="P4381" i="1" s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V4380" i="1" s="1"/>
  <c r="T4380" i="1"/>
  <c r="R4380" i="1"/>
  <c r="Q4380" i="1"/>
  <c r="S4380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V4378" i="1"/>
  <c r="U4378" i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T4376" i="1"/>
  <c r="V4376" i="1" s="1"/>
  <c r="R4376" i="1"/>
  <c r="Q4376" i="1"/>
  <c r="S4376" i="1" s="1"/>
  <c r="AB4376" i="1" s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U4374" i="1"/>
  <c r="T4374" i="1"/>
  <c r="V4374" i="1" s="1"/>
  <c r="R4374" i="1"/>
  <c r="S4374" i="1" s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R4373" i="1"/>
  <c r="S4373" i="1" s="1"/>
  <c r="Q4373" i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V4372" i="1" s="1"/>
  <c r="T4372" i="1"/>
  <c r="R4372" i="1"/>
  <c r="Q4372" i="1"/>
  <c r="S4372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V4370" i="1"/>
  <c r="U4370" i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AB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U4366" i="1"/>
  <c r="T4366" i="1"/>
  <c r="V4366" i="1" s="1"/>
  <c r="R4366" i="1"/>
  <c r="S4366" i="1" s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V4365" i="1" s="1"/>
  <c r="T4365" i="1"/>
  <c r="R4365" i="1"/>
  <c r="S4365" i="1" s="1"/>
  <c r="Q4365" i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V4364" i="1" s="1"/>
  <c r="T4364" i="1"/>
  <c r="R4364" i="1"/>
  <c r="Q4364" i="1"/>
  <c r="S4364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M4360" i="1" s="1"/>
  <c r="AB4360" i="1" s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V4357" i="1" s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V4356" i="1" s="1"/>
  <c r="T4356" i="1"/>
  <c r="R4356" i="1"/>
  <c r="Q4356" i="1"/>
  <c r="S4356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M4352" i="1" s="1"/>
  <c r="AB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U4350" i="1"/>
  <c r="T4350" i="1"/>
  <c r="V4350" i="1" s="1"/>
  <c r="R4350" i="1"/>
  <c r="S4350" i="1" s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R4349" i="1"/>
  <c r="S4349" i="1" s="1"/>
  <c r="Q4349" i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V4348" i="1" s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M4344" i="1" s="1"/>
  <c r="AB4344" i="1" s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U4342" i="1"/>
  <c r="T4342" i="1"/>
  <c r="V4342" i="1" s="1"/>
  <c r="R4342" i="1"/>
  <c r="S4342" i="1" s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AB4341" i="1" s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V4340" i="1" s="1"/>
  <c r="T4340" i="1"/>
  <c r="R4340" i="1"/>
  <c r="Q4340" i="1"/>
  <c r="S4340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AB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S4334" i="1" s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R4333" i="1"/>
  <c r="S4333" i="1" s="1"/>
  <c r="Q4333" i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V4332" i="1" s="1"/>
  <c r="T4332" i="1"/>
  <c r="R4332" i="1"/>
  <c r="Q4332" i="1"/>
  <c r="S4332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AB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S4326" i="1" s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R4325" i="1"/>
  <c r="S4325" i="1" s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V4324" i="1" s="1"/>
  <c r="T4324" i="1"/>
  <c r="R4324" i="1"/>
  <c r="Q4324" i="1"/>
  <c r="S4324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V4322" i="1"/>
  <c r="U4322" i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AB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R4317" i="1"/>
  <c r="S4317" i="1" s="1"/>
  <c r="Q4317" i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V4316" i="1" s="1"/>
  <c r="T4316" i="1"/>
  <c r="R4316" i="1"/>
  <c r="Q4316" i="1"/>
  <c r="S4316" i="1" s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P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S4310" i="1" s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V4308" i="1" s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V4306" i="1"/>
  <c r="U4306" i="1"/>
  <c r="T4306" i="1"/>
  <c r="S4306" i="1"/>
  <c r="R4306" i="1"/>
  <c r="Q4306" i="1"/>
  <c r="P4306" i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V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AB4303" i="1" s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S4302" i="1" s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V4300" i="1" s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S4299" i="1"/>
  <c r="R4299" i="1"/>
  <c r="Q4299" i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V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Z4296" i="1" s="1"/>
  <c r="X4296" i="1"/>
  <c r="W4296" i="1"/>
  <c r="U4296" i="1"/>
  <c r="V4296" i="1" s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S4294" i="1"/>
  <c r="AB4294" i="1" s="1"/>
  <c r="R4294" i="1"/>
  <c r="Q4294" i="1"/>
  <c r="O4294" i="1"/>
  <c r="P4294" i="1" s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V4293" i="1" s="1"/>
  <c r="T4293" i="1"/>
  <c r="R4293" i="1"/>
  <c r="S4293" i="1" s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V4292" i="1" s="1"/>
  <c r="T4292" i="1"/>
  <c r="R4292" i="1"/>
  <c r="Q4292" i="1"/>
  <c r="S4292" i="1" s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B4291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V4290" i="1"/>
  <c r="U4290" i="1"/>
  <c r="T4290" i="1"/>
  <c r="S4290" i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U4285" i="1"/>
  <c r="V4285" i="1" s="1"/>
  <c r="T4285" i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P4283" i="1"/>
  <c r="O4283" i="1"/>
  <c r="N4283" i="1"/>
  <c r="L4283" i="1"/>
  <c r="K4283" i="1"/>
  <c r="M4283" i="1" s="1"/>
  <c r="AB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V4282" i="1" s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B4280" i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AB4277" i="1" s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AB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P4270" i="1"/>
  <c r="O4270" i="1"/>
  <c r="N4270" i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S4268" i="1" s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O4266" i="1"/>
  <c r="P4266" i="1" s="1"/>
  <c r="N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O4258" i="1"/>
  <c r="P4258" i="1" s="1"/>
  <c r="N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O4250" i="1"/>
  <c r="P4250" i="1" s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V4248" i="1" s="1"/>
  <c r="T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O4242" i="1"/>
  <c r="P4242" i="1" s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R4241" i="1"/>
  <c r="S4241" i="1" s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P4240" i="1" s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R4239" i="1"/>
  <c r="Q4239" i="1"/>
  <c r="S4239" i="1" s="1"/>
  <c r="P4239" i="1"/>
  <c r="O4239" i="1"/>
  <c r="N4239" i="1"/>
  <c r="L4239" i="1"/>
  <c r="M4239" i="1" s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S4237" i="1" s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Y4236" i="1"/>
  <c r="Z4236" i="1" s="1"/>
  <c r="X4236" i="1"/>
  <c r="W4236" i="1"/>
  <c r="U4236" i="1"/>
  <c r="V4236" i="1" s="1"/>
  <c r="T4236" i="1"/>
  <c r="R4236" i="1"/>
  <c r="Q4236" i="1"/>
  <c r="S4236" i="1" s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P4235" i="1"/>
  <c r="O4235" i="1"/>
  <c r="N4235" i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R4231" i="1"/>
  <c r="Q4231" i="1"/>
  <c r="S4231" i="1" s="1"/>
  <c r="P4231" i="1"/>
  <c r="O4231" i="1"/>
  <c r="N4231" i="1"/>
  <c r="L4231" i="1"/>
  <c r="M4231" i="1" s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P4230" i="1"/>
  <c r="O4230" i="1"/>
  <c r="N4230" i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M4227" i="1" s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R4225" i="1"/>
  <c r="S4225" i="1" s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R4223" i="1"/>
  <c r="Q4223" i="1"/>
  <c r="S4223" i="1" s="1"/>
  <c r="P4223" i="1"/>
  <c r="O4223" i="1"/>
  <c r="N4223" i="1"/>
  <c r="L4223" i="1"/>
  <c r="M4223" i="1" s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Y4220" i="1"/>
  <c r="Z4220" i="1" s="1"/>
  <c r="X4220" i="1"/>
  <c r="W4220" i="1"/>
  <c r="U4220" i="1"/>
  <c r="V4220" i="1" s="1"/>
  <c r="T4220" i="1"/>
  <c r="R4220" i="1"/>
  <c r="Q4220" i="1"/>
  <c r="S4220" i="1" s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P4214" i="1"/>
  <c r="O4214" i="1"/>
  <c r="N4214" i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R4207" i="1"/>
  <c r="Q4207" i="1"/>
  <c r="S4207" i="1" s="1"/>
  <c r="P4207" i="1"/>
  <c r="O4207" i="1"/>
  <c r="N4207" i="1"/>
  <c r="L4207" i="1"/>
  <c r="M4207" i="1" s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R4205" i="1"/>
  <c r="S4205" i="1" s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/>
  <c r="AA4204" i="1"/>
  <c r="Y4204" i="1"/>
  <c r="Z4204" i="1" s="1"/>
  <c r="X4204" i="1"/>
  <c r="W4204" i="1"/>
  <c r="U4204" i="1"/>
  <c r="V4204" i="1" s="1"/>
  <c r="T4204" i="1"/>
  <c r="R4204" i="1"/>
  <c r="Q4204" i="1"/>
  <c r="S4204" i="1" s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P4198" i="1"/>
  <c r="O4198" i="1"/>
  <c r="N4198" i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R4197" i="1"/>
  <c r="S4197" i="1" s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P4195" i="1"/>
  <c r="O4195" i="1"/>
  <c r="N4195" i="1"/>
  <c r="L4195" i="1"/>
  <c r="M4195" i="1" s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S4193" i="1" s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R4191" i="1"/>
  <c r="Q4191" i="1"/>
  <c r="S4191" i="1" s="1"/>
  <c r="P4191" i="1"/>
  <c r="O4191" i="1"/>
  <c r="N4191" i="1"/>
  <c r="L4191" i="1"/>
  <c r="M4191" i="1" s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P4190" i="1"/>
  <c r="O4190" i="1"/>
  <c r="N4190" i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R4189" i="1"/>
  <c r="S4189" i="1" s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/>
  <c r="AA4188" i="1"/>
  <c r="Y4188" i="1"/>
  <c r="Z4188" i="1" s="1"/>
  <c r="X4188" i="1"/>
  <c r="W4188" i="1"/>
  <c r="U4188" i="1"/>
  <c r="V4188" i="1" s="1"/>
  <c r="T4188" i="1"/>
  <c r="R4188" i="1"/>
  <c r="Q4188" i="1"/>
  <c r="S4188" i="1" s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S4181" i="1" s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Y4180" i="1"/>
  <c r="Z4180" i="1" s="1"/>
  <c r="X4180" i="1"/>
  <c r="W4180" i="1"/>
  <c r="U4180" i="1"/>
  <c r="V4180" i="1" s="1"/>
  <c r="T4180" i="1"/>
  <c r="R4180" i="1"/>
  <c r="Q4180" i="1"/>
  <c r="S4180" i="1" s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L4179" i="1"/>
  <c r="M4179" i="1" s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S4177" i="1" s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R4175" i="1"/>
  <c r="Q4175" i="1"/>
  <c r="S4175" i="1" s="1"/>
  <c r="P4175" i="1"/>
  <c r="O4175" i="1"/>
  <c r="N4175" i="1"/>
  <c r="L4175" i="1"/>
  <c r="M4175" i="1" s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P4174" i="1"/>
  <c r="O4174" i="1"/>
  <c r="N4174" i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S4173" i="1" s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Y4172" i="1"/>
  <c r="Z4172" i="1" s="1"/>
  <c r="X4172" i="1"/>
  <c r="W4172" i="1"/>
  <c r="U4172" i="1"/>
  <c r="V4172" i="1" s="1"/>
  <c r="T4172" i="1"/>
  <c r="R4172" i="1"/>
  <c r="Q4172" i="1"/>
  <c r="S4172" i="1" s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R4167" i="1"/>
  <c r="Q4167" i="1"/>
  <c r="S4167" i="1" s="1"/>
  <c r="P4167" i="1"/>
  <c r="O4167" i="1"/>
  <c r="N4167" i="1"/>
  <c r="L4167" i="1"/>
  <c r="M4167" i="1" s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P4166" i="1"/>
  <c r="O4166" i="1"/>
  <c r="N4166" i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S4165" i="1" s="1"/>
  <c r="Q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V4164" i="1" s="1"/>
  <c r="T4164" i="1"/>
  <c r="R4164" i="1"/>
  <c r="Q4164" i="1"/>
  <c r="S4164" i="1" s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L4163" i="1"/>
  <c r="M4163" i="1" s="1"/>
  <c r="K4163" i="1"/>
  <c r="J4163" i="1"/>
  <c r="I4163" i="1"/>
  <c r="H4163" i="1"/>
  <c r="G4163" i="1"/>
  <c r="F4163" i="1"/>
  <c r="E4163" i="1"/>
  <c r="D4163" i="1"/>
  <c r="B4163" i="1"/>
  <c r="A4163" i="1"/>
  <c r="AB4162" i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S4160" i="1"/>
  <c r="R4160" i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R4159" i="1"/>
  <c r="Q4159" i="1"/>
  <c r="S4159" i="1" s="1"/>
  <c r="O4159" i="1"/>
  <c r="N4159" i="1"/>
  <c r="P4159" i="1" s="1"/>
  <c r="L4159" i="1"/>
  <c r="M4159" i="1" s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S4157" i="1" s="1"/>
  <c r="Q4157" i="1"/>
  <c r="O4157" i="1"/>
  <c r="N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S4155" i="1" s="1"/>
  <c r="P4155" i="1"/>
  <c r="O4155" i="1"/>
  <c r="N4155" i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S4154" i="1"/>
  <c r="R4154" i="1"/>
  <c r="Q4154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V4153" i="1"/>
  <c r="U4153" i="1"/>
  <c r="T4153" i="1"/>
  <c r="R4153" i="1"/>
  <c r="S4153" i="1" s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U4149" i="1"/>
  <c r="T4149" i="1"/>
  <c r="V4149" i="1" s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U4147" i="1"/>
  <c r="T4147" i="1"/>
  <c r="V4147" i="1" s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W4143" i="1"/>
  <c r="U4143" i="1"/>
  <c r="T4143" i="1"/>
  <c r="V4143" i="1" s="1"/>
  <c r="R4143" i="1"/>
  <c r="Q4143" i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V4137" i="1"/>
  <c r="U4137" i="1"/>
  <c r="T4137" i="1"/>
  <c r="R4137" i="1"/>
  <c r="S4137" i="1" s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P4135" i="1"/>
  <c r="O4135" i="1"/>
  <c r="N4135" i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S4134" i="1"/>
  <c r="R4134" i="1"/>
  <c r="Q4134" i="1"/>
  <c r="P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N4133" i="1"/>
  <c r="P4133" i="1" s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S4132" i="1" s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S4130" i="1" s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U4127" i="1"/>
  <c r="T4127" i="1"/>
  <c r="V4127" i="1" s="1"/>
  <c r="S4127" i="1"/>
  <c r="R4127" i="1"/>
  <c r="Q4127" i="1"/>
  <c r="O4127" i="1"/>
  <c r="N4127" i="1"/>
  <c r="P4127" i="1" s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S4122" i="1"/>
  <c r="R4122" i="1"/>
  <c r="Q4122" i="1"/>
  <c r="O4122" i="1"/>
  <c r="N4122" i="1"/>
  <c r="P4122" i="1" s="1"/>
  <c r="L4122" i="1"/>
  <c r="K4122" i="1"/>
  <c r="M4122" i="1" s="1"/>
  <c r="J4122" i="1"/>
  <c r="AB4122" i="1" s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T4119" i="1"/>
  <c r="V4119" i="1" s="1"/>
  <c r="S4119" i="1"/>
  <c r="R4119" i="1"/>
  <c r="Q4119" i="1"/>
  <c r="O4119" i="1"/>
  <c r="N4119" i="1"/>
  <c r="P4119" i="1" s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M4116" i="1"/>
  <c r="AB4116" i="1" s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P4115" i="1"/>
  <c r="O4115" i="1"/>
  <c r="N4115" i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R4110" i="1"/>
  <c r="Q4110" i="1"/>
  <c r="S4110" i="1" s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S4108" i="1"/>
  <c r="R4108" i="1"/>
  <c r="Q4108" i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S4103" i="1"/>
  <c r="R4103" i="1"/>
  <c r="Q4103" i="1"/>
  <c r="O4103" i="1"/>
  <c r="N4103" i="1"/>
  <c r="P4103" i="1" s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P4099" i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S4098" i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S4095" i="1"/>
  <c r="R4095" i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R4094" i="1"/>
  <c r="Q4094" i="1"/>
  <c r="S4094" i="1" s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T4093" i="1"/>
  <c r="V4093" i="1" s="1"/>
  <c r="R4093" i="1"/>
  <c r="Q4093" i="1"/>
  <c r="P4093" i="1"/>
  <c r="O4093" i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S4092" i="1"/>
  <c r="R4092" i="1"/>
  <c r="Q4092" i="1"/>
  <c r="O4092" i="1"/>
  <c r="N4092" i="1"/>
  <c r="P4092" i="1" s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U4087" i="1"/>
  <c r="T4087" i="1"/>
  <c r="V4087" i="1" s="1"/>
  <c r="S4087" i="1"/>
  <c r="R4087" i="1"/>
  <c r="Q4087" i="1"/>
  <c r="O4087" i="1"/>
  <c r="N4087" i="1"/>
  <c r="P4087" i="1" s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R4086" i="1"/>
  <c r="Q4086" i="1"/>
  <c r="S4086" i="1" s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N4084" i="1"/>
  <c r="P4084" i="1" s="1"/>
  <c r="AB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V4083" i="1"/>
  <c r="U4083" i="1"/>
  <c r="T4083" i="1"/>
  <c r="R4083" i="1"/>
  <c r="Q4083" i="1"/>
  <c r="S4083" i="1" s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U4079" i="1"/>
  <c r="T4079" i="1"/>
  <c r="V4079" i="1" s="1"/>
  <c r="S4079" i="1"/>
  <c r="AB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R4078" i="1"/>
  <c r="Q4078" i="1"/>
  <c r="S4078" i="1" s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V4075" i="1"/>
  <c r="U4075" i="1"/>
  <c r="T4075" i="1"/>
  <c r="R4075" i="1"/>
  <c r="Q4075" i="1"/>
  <c r="S4075" i="1" s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U4071" i="1"/>
  <c r="T4071" i="1"/>
  <c r="V4071" i="1" s="1"/>
  <c r="S4071" i="1"/>
  <c r="R4071" i="1"/>
  <c r="Q4071" i="1"/>
  <c r="O4071" i="1"/>
  <c r="N4071" i="1"/>
  <c r="P4071" i="1" s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Q4067" i="1"/>
  <c r="S4067" i="1" s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N4060" i="1"/>
  <c r="P4060" i="1" s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V4059" i="1"/>
  <c r="U4059" i="1"/>
  <c r="T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S4058" i="1"/>
  <c r="R4058" i="1"/>
  <c r="Q4058" i="1"/>
  <c r="O4058" i="1"/>
  <c r="N4058" i="1"/>
  <c r="P4058" i="1" s="1"/>
  <c r="M4058" i="1"/>
  <c r="L4058" i="1"/>
  <c r="K4058" i="1"/>
  <c r="J4058" i="1"/>
  <c r="AB4058" i="1" s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V4054" i="1"/>
  <c r="U4054" i="1"/>
  <c r="T4054" i="1"/>
  <c r="R4054" i="1"/>
  <c r="Q4054" i="1"/>
  <c r="S4054" i="1" s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V4051" i="1"/>
  <c r="U4051" i="1"/>
  <c r="T4051" i="1"/>
  <c r="R4051" i="1"/>
  <c r="Q4051" i="1"/>
  <c r="S4051" i="1" s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P4044" i="1" s="1"/>
  <c r="M4044" i="1"/>
  <c r="AB4044" i="1" s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V4043" i="1"/>
  <c r="U4043" i="1"/>
  <c r="T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P4037" i="1"/>
  <c r="O4037" i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V4035" i="1"/>
  <c r="U4035" i="1"/>
  <c r="T4035" i="1"/>
  <c r="R4035" i="1"/>
  <c r="Q4035" i="1"/>
  <c r="S4035" i="1" s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R4034" i="1"/>
  <c r="S4034" i="1" s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P4029" i="1"/>
  <c r="O4029" i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V4027" i="1"/>
  <c r="U4027" i="1"/>
  <c r="T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S4023" i="1"/>
  <c r="R4023" i="1"/>
  <c r="Q4023" i="1"/>
  <c r="O4023" i="1"/>
  <c r="N4023" i="1"/>
  <c r="P4023" i="1" s="1"/>
  <c r="L4023" i="1"/>
  <c r="K4023" i="1"/>
  <c r="M4023" i="1" s="1"/>
  <c r="AB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W4022" i="1"/>
  <c r="V4022" i="1"/>
  <c r="U4022" i="1"/>
  <c r="T4022" i="1"/>
  <c r="R4022" i="1"/>
  <c r="Q4022" i="1"/>
  <c r="S4022" i="1" s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V4019" i="1"/>
  <c r="U4019" i="1"/>
  <c r="T4019" i="1"/>
  <c r="R4019" i="1"/>
  <c r="Q4019" i="1"/>
  <c r="S4019" i="1" s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R4018" i="1"/>
  <c r="S4018" i="1" s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S4015" i="1"/>
  <c r="R4015" i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V4013" i="1" s="1"/>
  <c r="R4013" i="1"/>
  <c r="Q4013" i="1"/>
  <c r="P4013" i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V4011" i="1"/>
  <c r="U4011" i="1"/>
  <c r="T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W4006" i="1"/>
  <c r="V4006" i="1"/>
  <c r="U4006" i="1"/>
  <c r="T4006" i="1"/>
  <c r="R4006" i="1"/>
  <c r="Q4006" i="1"/>
  <c r="S4006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N4004" i="1"/>
  <c r="P4004" i="1" s="1"/>
  <c r="L4004" i="1"/>
  <c r="K4004" i="1"/>
  <c r="M4004" i="1" s="1"/>
  <c r="AB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V4003" i="1"/>
  <c r="U4003" i="1"/>
  <c r="T4003" i="1"/>
  <c r="S4003" i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S3999" i="1" s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V3996" i="1"/>
  <c r="U3996" i="1"/>
  <c r="T3996" i="1"/>
  <c r="S3996" i="1"/>
  <c r="R3996" i="1"/>
  <c r="Q3996" i="1"/>
  <c r="O3996" i="1"/>
  <c r="N3996" i="1"/>
  <c r="P3996" i="1" s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V3995" i="1"/>
  <c r="U3995" i="1"/>
  <c r="T3995" i="1"/>
  <c r="R3995" i="1"/>
  <c r="Q3995" i="1"/>
  <c r="S3995" i="1" s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U3991" i="1"/>
  <c r="T3991" i="1"/>
  <c r="S3991" i="1"/>
  <c r="R3991" i="1"/>
  <c r="Q3991" i="1"/>
  <c r="O3991" i="1"/>
  <c r="P3991" i="1" s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V3987" i="1"/>
  <c r="U3987" i="1"/>
  <c r="T3987" i="1"/>
  <c r="R3987" i="1"/>
  <c r="Q3987" i="1"/>
  <c r="S3987" i="1" s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T3986" i="1"/>
  <c r="V3986" i="1" s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Z3985" i="1"/>
  <c r="Y3985" i="1"/>
  <c r="X3985" i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P3981" i="1" s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P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U3979" i="1"/>
  <c r="V3979" i="1" s="1"/>
  <c r="T3979" i="1"/>
  <c r="S3979" i="1"/>
  <c r="R3979" i="1"/>
  <c r="Q3979" i="1"/>
  <c r="O3979" i="1"/>
  <c r="N3979" i="1"/>
  <c r="P3979" i="1" s="1"/>
  <c r="L3979" i="1"/>
  <c r="K3979" i="1"/>
  <c r="M3979" i="1" s="1"/>
  <c r="J3979" i="1"/>
  <c r="I3979" i="1"/>
  <c r="AB3979" i="1" s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N3976" i="1"/>
  <c r="P3976" i="1" s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V3975" i="1"/>
  <c r="U3975" i="1"/>
  <c r="T3975" i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Z3974" i="1"/>
  <c r="Y3974" i="1"/>
  <c r="X3974" i="1"/>
  <c r="W3974" i="1"/>
  <c r="U3974" i="1"/>
  <c r="T3974" i="1"/>
  <c r="V3974" i="1" s="1"/>
  <c r="R3974" i="1"/>
  <c r="Q3974" i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P3973" i="1" s="1"/>
  <c r="N3973" i="1"/>
  <c r="M3973" i="1"/>
  <c r="L3973" i="1"/>
  <c r="K3973" i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P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N3968" i="1"/>
  <c r="P3968" i="1" s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U3966" i="1"/>
  <c r="T3966" i="1"/>
  <c r="V3966" i="1" s="1"/>
  <c r="R3966" i="1"/>
  <c r="Q3966" i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R3959" i="1"/>
  <c r="Q3959" i="1"/>
  <c r="S3959" i="1" s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Z3958" i="1"/>
  <c r="Y3958" i="1"/>
  <c r="X3958" i="1"/>
  <c r="W3958" i="1"/>
  <c r="U3958" i="1"/>
  <c r="T3958" i="1"/>
  <c r="V3958" i="1" s="1"/>
  <c r="R3958" i="1"/>
  <c r="Q3958" i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AB3955" i="1" s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N3952" i="1"/>
  <c r="P3952" i="1" s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M3950" i="1" s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N3944" i="1"/>
  <c r="P3944" i="1" s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R3943" i="1"/>
  <c r="Q3943" i="1"/>
  <c r="S3943" i="1" s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U3942" i="1"/>
  <c r="T3942" i="1"/>
  <c r="V3942" i="1" s="1"/>
  <c r="R3942" i="1"/>
  <c r="Q3942" i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N3936" i="1"/>
  <c r="P3936" i="1" s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U3934" i="1"/>
  <c r="T3934" i="1"/>
  <c r="V3934" i="1" s="1"/>
  <c r="R3934" i="1"/>
  <c r="Q3934" i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R3927" i="1"/>
  <c r="Q3927" i="1"/>
  <c r="S3927" i="1" s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U3926" i="1"/>
  <c r="T3926" i="1"/>
  <c r="V3926" i="1" s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P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P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S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U3910" i="1"/>
  <c r="T3910" i="1"/>
  <c r="V3910" i="1" s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P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S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N3904" i="1"/>
  <c r="P3904" i="1" s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R3903" i="1"/>
  <c r="Q3903" i="1"/>
  <c r="S3903" i="1" s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S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N3896" i="1"/>
  <c r="P3896" i="1" s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U3894" i="1"/>
  <c r="T3894" i="1"/>
  <c r="V3894" i="1" s="1"/>
  <c r="R3894" i="1"/>
  <c r="Q3894" i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P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S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S3889" i="1"/>
  <c r="R3889" i="1"/>
  <c r="Q3889" i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V3888" i="1"/>
  <c r="U3888" i="1"/>
  <c r="T3888" i="1"/>
  <c r="S3888" i="1"/>
  <c r="R3888" i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U3886" i="1"/>
  <c r="T3886" i="1"/>
  <c r="V3886" i="1" s="1"/>
  <c r="R3886" i="1"/>
  <c r="Q3886" i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R3885" i="1"/>
  <c r="Q3885" i="1"/>
  <c r="S3885" i="1" s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U3884" i="1"/>
  <c r="T3884" i="1"/>
  <c r="V3884" i="1" s="1"/>
  <c r="R3884" i="1"/>
  <c r="S3884" i="1" s="1"/>
  <c r="Q3884" i="1"/>
  <c r="P3884" i="1"/>
  <c r="O3884" i="1"/>
  <c r="N3884" i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S3883" i="1"/>
  <c r="R3883" i="1"/>
  <c r="Q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B3880" i="1"/>
  <c r="AA3880" i="1"/>
  <c r="Y3880" i="1"/>
  <c r="X3880" i="1"/>
  <c r="Z3880" i="1" s="1"/>
  <c r="W3880" i="1"/>
  <c r="V3880" i="1"/>
  <c r="U3880" i="1"/>
  <c r="T3880" i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U3876" i="1"/>
  <c r="T3876" i="1"/>
  <c r="V3876" i="1" s="1"/>
  <c r="R3876" i="1"/>
  <c r="S3876" i="1" s="1"/>
  <c r="Q3876" i="1"/>
  <c r="P3876" i="1"/>
  <c r="O3876" i="1"/>
  <c r="N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S3875" i="1"/>
  <c r="R3875" i="1"/>
  <c r="Q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V3872" i="1"/>
  <c r="U3872" i="1"/>
  <c r="T3872" i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Q3871" i="1"/>
  <c r="S3871" i="1" s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U3867" i="1"/>
  <c r="V3867" i="1" s="1"/>
  <c r="T3867" i="1"/>
  <c r="S3867" i="1"/>
  <c r="R3867" i="1"/>
  <c r="Q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V3864" i="1"/>
  <c r="U3864" i="1"/>
  <c r="T3864" i="1"/>
  <c r="S3864" i="1"/>
  <c r="R3864" i="1"/>
  <c r="Q3864" i="1"/>
  <c r="O3864" i="1"/>
  <c r="N3864" i="1"/>
  <c r="P3864" i="1" s="1"/>
  <c r="AB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Z3861" i="1" s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P3860" i="1" s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S3859" i="1" s="1"/>
  <c r="Q3859" i="1"/>
  <c r="O3859" i="1"/>
  <c r="P3859" i="1" s="1"/>
  <c r="N3859" i="1"/>
  <c r="L3859" i="1"/>
  <c r="K3859" i="1"/>
  <c r="M3859" i="1" s="1"/>
  <c r="AB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U3858" i="1"/>
  <c r="V3858" i="1" s="1"/>
  <c r="T3858" i="1"/>
  <c r="R3858" i="1"/>
  <c r="S3858" i="1" s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U3857" i="1"/>
  <c r="V3857" i="1" s="1"/>
  <c r="T3857" i="1"/>
  <c r="R3857" i="1"/>
  <c r="S3857" i="1" s="1"/>
  <c r="Q3857" i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V3856" i="1" s="1"/>
  <c r="T3856" i="1"/>
  <c r="S3856" i="1"/>
  <c r="R3856" i="1"/>
  <c r="Q3856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V3855" i="1"/>
  <c r="U3855" i="1"/>
  <c r="T3855" i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T3852" i="1"/>
  <c r="V3852" i="1" s="1"/>
  <c r="R3852" i="1"/>
  <c r="Q3852" i="1"/>
  <c r="S3852" i="1" s="1"/>
  <c r="O3852" i="1"/>
  <c r="P3852" i="1" s="1"/>
  <c r="N3852" i="1"/>
  <c r="L3852" i="1"/>
  <c r="M3852" i="1" s="1"/>
  <c r="AB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S3851" i="1" s="1"/>
  <c r="Q3851" i="1"/>
  <c r="O3851" i="1"/>
  <c r="P3851" i="1" s="1"/>
  <c r="N3851" i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U3850" i="1"/>
  <c r="V3850" i="1" s="1"/>
  <c r="T3850" i="1"/>
  <c r="R3850" i="1"/>
  <c r="S3850" i="1" s="1"/>
  <c r="Q3850" i="1"/>
  <c r="O3850" i="1"/>
  <c r="P3850" i="1" s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U3849" i="1"/>
  <c r="V3849" i="1" s="1"/>
  <c r="T3849" i="1"/>
  <c r="R3849" i="1"/>
  <c r="S3849" i="1" s="1"/>
  <c r="Q3849" i="1"/>
  <c r="P3849" i="1"/>
  <c r="O3849" i="1"/>
  <c r="N3849" i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V3848" i="1" s="1"/>
  <c r="T3848" i="1"/>
  <c r="S3848" i="1"/>
  <c r="R3848" i="1"/>
  <c r="Q3848" i="1"/>
  <c r="P3848" i="1"/>
  <c r="O3848" i="1"/>
  <c r="N3848" i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V3847" i="1"/>
  <c r="U3847" i="1"/>
  <c r="T3847" i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Z3845" i="1" s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T3844" i="1"/>
  <c r="V3844" i="1" s="1"/>
  <c r="R3844" i="1"/>
  <c r="Q3844" i="1"/>
  <c r="S3844" i="1" s="1"/>
  <c r="O3844" i="1"/>
  <c r="P3844" i="1" s="1"/>
  <c r="AB3844" i="1" s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T3843" i="1"/>
  <c r="V3843" i="1" s="1"/>
  <c r="R3843" i="1"/>
  <c r="S3843" i="1" s="1"/>
  <c r="Q3843" i="1"/>
  <c r="O3843" i="1"/>
  <c r="P3843" i="1" s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U3842" i="1"/>
  <c r="V3842" i="1" s="1"/>
  <c r="T3842" i="1"/>
  <c r="R3842" i="1"/>
  <c r="S3842" i="1" s="1"/>
  <c r="Q3842" i="1"/>
  <c r="O3842" i="1"/>
  <c r="P3842" i="1" s="1"/>
  <c r="N3842" i="1"/>
  <c r="M3842" i="1"/>
  <c r="L3842" i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S3841" i="1" s="1"/>
  <c r="Q3841" i="1"/>
  <c r="P3841" i="1"/>
  <c r="O3841" i="1"/>
  <c r="N3841" i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V3840" i="1" s="1"/>
  <c r="T3840" i="1"/>
  <c r="S3840" i="1"/>
  <c r="R3840" i="1"/>
  <c r="Q3840" i="1"/>
  <c r="P3840" i="1"/>
  <c r="O3840" i="1"/>
  <c r="N3840" i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Z3837" i="1" s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T3836" i="1"/>
  <c r="V3836" i="1" s="1"/>
  <c r="R3836" i="1"/>
  <c r="Q3836" i="1"/>
  <c r="S3836" i="1" s="1"/>
  <c r="O3836" i="1"/>
  <c r="P3836" i="1" s="1"/>
  <c r="N3836" i="1"/>
  <c r="L3836" i="1"/>
  <c r="M3836" i="1" s="1"/>
  <c r="AB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S3835" i="1" s="1"/>
  <c r="Q3835" i="1"/>
  <c r="O3835" i="1"/>
  <c r="P3835" i="1" s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U3834" i="1"/>
  <c r="V3834" i="1" s="1"/>
  <c r="T3834" i="1"/>
  <c r="R3834" i="1"/>
  <c r="S3834" i="1" s="1"/>
  <c r="Q3834" i="1"/>
  <c r="O3834" i="1"/>
  <c r="P3834" i="1" s="1"/>
  <c r="N3834" i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V3833" i="1" s="1"/>
  <c r="T3833" i="1"/>
  <c r="R3833" i="1"/>
  <c r="S3833" i="1" s="1"/>
  <c r="Q3833" i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V3832" i="1" s="1"/>
  <c r="T3832" i="1"/>
  <c r="S3832" i="1"/>
  <c r="R3832" i="1"/>
  <c r="Q3832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V3831" i="1"/>
  <c r="U3831" i="1"/>
  <c r="T3831" i="1"/>
  <c r="S3831" i="1"/>
  <c r="R3831" i="1"/>
  <c r="Q3831" i="1"/>
  <c r="P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T3828" i="1"/>
  <c r="V3828" i="1" s="1"/>
  <c r="R3828" i="1"/>
  <c r="Q3828" i="1"/>
  <c r="S3828" i="1" s="1"/>
  <c r="O3828" i="1"/>
  <c r="P3828" i="1" s="1"/>
  <c r="N3828" i="1"/>
  <c r="L3828" i="1"/>
  <c r="M3828" i="1" s="1"/>
  <c r="AB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S3827" i="1" s="1"/>
  <c r="Q3827" i="1"/>
  <c r="O3827" i="1"/>
  <c r="P3827" i="1" s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/>
  <c r="AA3826" i="1"/>
  <c r="Z3826" i="1"/>
  <c r="Y3826" i="1"/>
  <c r="X3826" i="1"/>
  <c r="W3826" i="1"/>
  <c r="U3826" i="1"/>
  <c r="V3826" i="1" s="1"/>
  <c r="T3826" i="1"/>
  <c r="R3826" i="1"/>
  <c r="S3826" i="1" s="1"/>
  <c r="Q3826" i="1"/>
  <c r="O3826" i="1"/>
  <c r="P3826" i="1" s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S3825" i="1" s="1"/>
  <c r="Q3825" i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V3824" i="1" s="1"/>
  <c r="T3824" i="1"/>
  <c r="S3824" i="1"/>
  <c r="R3824" i="1"/>
  <c r="Q3824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Z3821" i="1" s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T3820" i="1"/>
  <c r="V3820" i="1" s="1"/>
  <c r="R3820" i="1"/>
  <c r="Q3820" i="1"/>
  <c r="S3820" i="1" s="1"/>
  <c r="AB3820" i="1" s="1"/>
  <c r="O3820" i="1"/>
  <c r="P3820" i="1" s="1"/>
  <c r="N3820" i="1"/>
  <c r="L3820" i="1"/>
  <c r="M3820" i="1" s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T3819" i="1"/>
  <c r="V3819" i="1" s="1"/>
  <c r="R3819" i="1"/>
  <c r="S3819" i="1" s="1"/>
  <c r="Q3819" i="1"/>
  <c r="O3819" i="1"/>
  <c r="P3819" i="1" s="1"/>
  <c r="N3819" i="1"/>
  <c r="L3819" i="1"/>
  <c r="M3819" i="1" s="1"/>
  <c r="K3819" i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U3818" i="1"/>
  <c r="V3818" i="1" s="1"/>
  <c r="T3818" i="1"/>
  <c r="R3818" i="1"/>
  <c r="S3818" i="1" s="1"/>
  <c r="Q3818" i="1"/>
  <c r="O3818" i="1"/>
  <c r="P3818" i="1" s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S3817" i="1" s="1"/>
  <c r="Q3817" i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V3816" i="1" s="1"/>
  <c r="T3816" i="1"/>
  <c r="S3816" i="1"/>
  <c r="R3816" i="1"/>
  <c r="Q3816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V3815" i="1"/>
  <c r="U3815" i="1"/>
  <c r="T3815" i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T3812" i="1"/>
  <c r="V3812" i="1" s="1"/>
  <c r="R3812" i="1"/>
  <c r="Q3812" i="1"/>
  <c r="S3812" i="1" s="1"/>
  <c r="AB3812" i="1" s="1"/>
  <c r="O3812" i="1"/>
  <c r="P3812" i="1" s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S3811" i="1" s="1"/>
  <c r="Q3811" i="1"/>
  <c r="O3811" i="1"/>
  <c r="P3811" i="1" s="1"/>
  <c r="N3811" i="1"/>
  <c r="L3811" i="1"/>
  <c r="M3811" i="1" s="1"/>
  <c r="K3811" i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U3810" i="1"/>
  <c r="V3810" i="1" s="1"/>
  <c r="T3810" i="1"/>
  <c r="R3810" i="1"/>
  <c r="S3810" i="1" s="1"/>
  <c r="Q3810" i="1"/>
  <c r="O3810" i="1"/>
  <c r="P3810" i="1" s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U3809" i="1"/>
  <c r="V3809" i="1" s="1"/>
  <c r="T3809" i="1"/>
  <c r="R3809" i="1"/>
  <c r="S3809" i="1" s="1"/>
  <c r="Q3809" i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V3808" i="1" s="1"/>
  <c r="T3808" i="1"/>
  <c r="S3808" i="1"/>
  <c r="R3808" i="1"/>
  <c r="Q3808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V3807" i="1"/>
  <c r="U3807" i="1"/>
  <c r="T3807" i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AB3806" i="1" s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T3804" i="1"/>
  <c r="V3804" i="1" s="1"/>
  <c r="R3804" i="1"/>
  <c r="Q3804" i="1"/>
  <c r="S3804" i="1" s="1"/>
  <c r="O3804" i="1"/>
  <c r="P3804" i="1" s="1"/>
  <c r="N3804" i="1"/>
  <c r="L3804" i="1"/>
  <c r="M3804" i="1" s="1"/>
  <c r="AB3804" i="1" s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T3803" i="1"/>
  <c r="V3803" i="1" s="1"/>
  <c r="R3803" i="1"/>
  <c r="S3803" i="1" s="1"/>
  <c r="Q3803" i="1"/>
  <c r="O3803" i="1"/>
  <c r="P3803" i="1" s="1"/>
  <c r="N3803" i="1"/>
  <c r="L3803" i="1"/>
  <c r="M3803" i="1" s="1"/>
  <c r="K3803" i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U3802" i="1"/>
  <c r="V3802" i="1" s="1"/>
  <c r="T3802" i="1"/>
  <c r="R3802" i="1"/>
  <c r="S3802" i="1" s="1"/>
  <c r="Q3802" i="1"/>
  <c r="O3802" i="1"/>
  <c r="P3802" i="1" s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U3801" i="1"/>
  <c r="V3801" i="1" s="1"/>
  <c r="T3801" i="1"/>
  <c r="R3801" i="1"/>
  <c r="S3801" i="1" s="1"/>
  <c r="Q3801" i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V3800" i="1" s="1"/>
  <c r="T3800" i="1"/>
  <c r="S3800" i="1"/>
  <c r="R3800" i="1"/>
  <c r="Q3800" i="1"/>
  <c r="P3800" i="1"/>
  <c r="O3800" i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V3799" i="1"/>
  <c r="U3799" i="1"/>
  <c r="T3799" i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AB3798" i="1" s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T3796" i="1"/>
  <c r="V3796" i="1" s="1"/>
  <c r="R3796" i="1"/>
  <c r="Q3796" i="1"/>
  <c r="S3796" i="1" s="1"/>
  <c r="O3796" i="1"/>
  <c r="P3796" i="1" s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T3795" i="1"/>
  <c r="V3795" i="1" s="1"/>
  <c r="R3795" i="1"/>
  <c r="S3795" i="1" s="1"/>
  <c r="Q3795" i="1"/>
  <c r="O3795" i="1"/>
  <c r="P3795" i="1" s="1"/>
  <c r="N3795" i="1"/>
  <c r="L3795" i="1"/>
  <c r="M3795" i="1" s="1"/>
  <c r="AB3795" i="1" s="1"/>
  <c r="K3795" i="1"/>
  <c r="J3795" i="1"/>
  <c r="I3795" i="1"/>
  <c r="H3795" i="1"/>
  <c r="G3795" i="1"/>
  <c r="F3795" i="1"/>
  <c r="E3795" i="1"/>
  <c r="D3795" i="1"/>
  <c r="B3795" i="1"/>
  <c r="A3795" i="1"/>
  <c r="AA3794" i="1"/>
  <c r="Z3794" i="1"/>
  <c r="Y3794" i="1"/>
  <c r="X3794" i="1"/>
  <c r="W3794" i="1"/>
  <c r="U3794" i="1"/>
  <c r="V3794" i="1" s="1"/>
  <c r="T3794" i="1"/>
  <c r="R3794" i="1"/>
  <c r="S3794" i="1" s="1"/>
  <c r="Q3794" i="1"/>
  <c r="O3794" i="1"/>
  <c r="P3794" i="1" s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U3793" i="1"/>
  <c r="V3793" i="1" s="1"/>
  <c r="T3793" i="1"/>
  <c r="R3793" i="1"/>
  <c r="S3793" i="1" s="1"/>
  <c r="Q3793" i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V3792" i="1" s="1"/>
  <c r="T3792" i="1"/>
  <c r="S3792" i="1"/>
  <c r="R3792" i="1"/>
  <c r="Q3792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V3791" i="1"/>
  <c r="U3791" i="1"/>
  <c r="T3791" i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T3788" i="1"/>
  <c r="V3788" i="1" s="1"/>
  <c r="R3788" i="1"/>
  <c r="Q3788" i="1"/>
  <c r="S3788" i="1" s="1"/>
  <c r="O3788" i="1"/>
  <c r="P3788" i="1" s="1"/>
  <c r="N3788" i="1"/>
  <c r="L3788" i="1"/>
  <c r="M3788" i="1" s="1"/>
  <c r="AB3788" i="1" s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S3787" i="1" s="1"/>
  <c r="Q3787" i="1"/>
  <c r="O3787" i="1"/>
  <c r="P3787" i="1" s="1"/>
  <c r="N3787" i="1"/>
  <c r="L3787" i="1"/>
  <c r="M3787" i="1" s="1"/>
  <c r="AB3787" i="1" s="1"/>
  <c r="K3787" i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U3786" i="1"/>
  <c r="V3786" i="1" s="1"/>
  <c r="T3786" i="1"/>
  <c r="R3786" i="1"/>
  <c r="S3786" i="1" s="1"/>
  <c r="Q3786" i="1"/>
  <c r="O3786" i="1"/>
  <c r="P3786" i="1" s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V3785" i="1" s="1"/>
  <c r="T3785" i="1"/>
  <c r="R3785" i="1"/>
  <c r="S3785" i="1" s="1"/>
  <c r="Q3785" i="1"/>
  <c r="P3785" i="1"/>
  <c r="O3785" i="1"/>
  <c r="N3785" i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V3784" i="1" s="1"/>
  <c r="T3784" i="1"/>
  <c r="S3784" i="1"/>
  <c r="R3784" i="1"/>
  <c r="Q3784" i="1"/>
  <c r="P3784" i="1"/>
  <c r="O3784" i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V3783" i="1"/>
  <c r="U3783" i="1"/>
  <c r="T3783" i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T3780" i="1"/>
  <c r="V3780" i="1" s="1"/>
  <c r="R3780" i="1"/>
  <c r="Q3780" i="1"/>
  <c r="S3780" i="1" s="1"/>
  <c r="O3780" i="1"/>
  <c r="P3780" i="1" s="1"/>
  <c r="AB3780" i="1" s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T3779" i="1"/>
  <c r="V3779" i="1" s="1"/>
  <c r="R3779" i="1"/>
  <c r="S3779" i="1" s="1"/>
  <c r="Q3779" i="1"/>
  <c r="O3779" i="1"/>
  <c r="P3779" i="1" s="1"/>
  <c r="N3779" i="1"/>
  <c r="L3779" i="1"/>
  <c r="M3779" i="1" s="1"/>
  <c r="K3779" i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U3778" i="1"/>
  <c r="V3778" i="1" s="1"/>
  <c r="T3778" i="1"/>
  <c r="R3778" i="1"/>
  <c r="S3778" i="1" s="1"/>
  <c r="Q3778" i="1"/>
  <c r="O3778" i="1"/>
  <c r="P3778" i="1" s="1"/>
  <c r="N3778" i="1"/>
  <c r="M3778" i="1"/>
  <c r="L3778" i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Z3777" i="1"/>
  <c r="Y3777" i="1"/>
  <c r="X3777" i="1"/>
  <c r="W3777" i="1"/>
  <c r="U3777" i="1"/>
  <c r="V3777" i="1" s="1"/>
  <c r="T3777" i="1"/>
  <c r="R3777" i="1"/>
  <c r="S3777" i="1" s="1"/>
  <c r="Q3777" i="1"/>
  <c r="P3777" i="1"/>
  <c r="O3777" i="1"/>
  <c r="N3777" i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V3776" i="1" s="1"/>
  <c r="T3776" i="1"/>
  <c r="S3776" i="1"/>
  <c r="R3776" i="1"/>
  <c r="Q3776" i="1"/>
  <c r="P3776" i="1"/>
  <c r="O3776" i="1"/>
  <c r="N3776" i="1"/>
  <c r="M3776" i="1"/>
  <c r="L3776" i="1"/>
  <c r="K3776" i="1"/>
  <c r="J3776" i="1"/>
  <c r="I3776" i="1"/>
  <c r="H3776" i="1"/>
  <c r="AB3776" i="1" s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V3775" i="1"/>
  <c r="U3775" i="1"/>
  <c r="T3775" i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Z3774" i="1" s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Z3772" i="1" s="1"/>
  <c r="X3772" i="1"/>
  <c r="W3772" i="1"/>
  <c r="U3772" i="1"/>
  <c r="T3772" i="1"/>
  <c r="V3772" i="1" s="1"/>
  <c r="R3772" i="1"/>
  <c r="Q3772" i="1"/>
  <c r="S3772" i="1" s="1"/>
  <c r="O3772" i="1"/>
  <c r="P3772" i="1" s="1"/>
  <c r="N3772" i="1"/>
  <c r="L3772" i="1"/>
  <c r="M3772" i="1" s="1"/>
  <c r="AB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V3771" i="1" s="1"/>
  <c r="R3771" i="1"/>
  <c r="S3771" i="1" s="1"/>
  <c r="Q3771" i="1"/>
  <c r="O3771" i="1"/>
  <c r="P3771" i="1" s="1"/>
  <c r="N3771" i="1"/>
  <c r="L3771" i="1"/>
  <c r="M3771" i="1" s="1"/>
  <c r="K3771" i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V3770" i="1" s="1"/>
  <c r="T3770" i="1"/>
  <c r="R3770" i="1"/>
  <c r="S3770" i="1" s="1"/>
  <c r="Q3770" i="1"/>
  <c r="O3770" i="1"/>
  <c r="P3770" i="1" s="1"/>
  <c r="N3770" i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Z3769" i="1"/>
  <c r="Y3769" i="1"/>
  <c r="X3769" i="1"/>
  <c r="W3769" i="1"/>
  <c r="U3769" i="1"/>
  <c r="V3769" i="1" s="1"/>
  <c r="T3769" i="1"/>
  <c r="R3769" i="1"/>
  <c r="S3769" i="1" s="1"/>
  <c r="Q3769" i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V3768" i="1" s="1"/>
  <c r="T3768" i="1"/>
  <c r="S3768" i="1"/>
  <c r="R3768" i="1"/>
  <c r="Q3768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V3767" i="1"/>
  <c r="U3767" i="1"/>
  <c r="T3767" i="1"/>
  <c r="S3767" i="1"/>
  <c r="R3767" i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T3764" i="1"/>
  <c r="V3764" i="1" s="1"/>
  <c r="R3764" i="1"/>
  <c r="Q3764" i="1"/>
  <c r="S3764" i="1" s="1"/>
  <c r="O3764" i="1"/>
  <c r="P3764" i="1" s="1"/>
  <c r="N3764" i="1"/>
  <c r="L3764" i="1"/>
  <c r="M3764" i="1" s="1"/>
  <c r="AB3764" i="1" s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S3763" i="1" s="1"/>
  <c r="Q3763" i="1"/>
  <c r="O3763" i="1"/>
  <c r="P3763" i="1" s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/>
  <c r="AA3762" i="1"/>
  <c r="Z3762" i="1"/>
  <c r="Y3762" i="1"/>
  <c r="X3762" i="1"/>
  <c r="W3762" i="1"/>
  <c r="U3762" i="1"/>
  <c r="V3762" i="1" s="1"/>
  <c r="T3762" i="1"/>
  <c r="R3762" i="1"/>
  <c r="S3762" i="1" s="1"/>
  <c r="Q3762" i="1"/>
  <c r="O3762" i="1"/>
  <c r="P3762" i="1" s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V3761" i="1" s="1"/>
  <c r="T3761" i="1"/>
  <c r="R3761" i="1"/>
  <c r="S3761" i="1" s="1"/>
  <c r="Q3761" i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V3760" i="1" s="1"/>
  <c r="T3760" i="1"/>
  <c r="S3760" i="1"/>
  <c r="R3760" i="1"/>
  <c r="Q3760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V3759" i="1"/>
  <c r="U3759" i="1"/>
  <c r="T3759" i="1"/>
  <c r="S3759" i="1"/>
  <c r="R3759" i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T3756" i="1"/>
  <c r="V3756" i="1" s="1"/>
  <c r="R3756" i="1"/>
  <c r="Q3756" i="1"/>
  <c r="S3756" i="1" s="1"/>
  <c r="O3756" i="1"/>
  <c r="N3756" i="1"/>
  <c r="P3756" i="1" s="1"/>
  <c r="AB3756" i="1" s="1"/>
  <c r="L3756" i="1"/>
  <c r="M3756" i="1" s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T3755" i="1"/>
  <c r="V3755" i="1" s="1"/>
  <c r="R3755" i="1"/>
  <c r="Q3755" i="1"/>
  <c r="S3755" i="1" s="1"/>
  <c r="O3755" i="1"/>
  <c r="P3755" i="1" s="1"/>
  <c r="N3755" i="1"/>
  <c r="L3755" i="1"/>
  <c r="M3755" i="1" s="1"/>
  <c r="AB3755" i="1" s="1"/>
  <c r="K3755" i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U3754" i="1"/>
  <c r="T3754" i="1"/>
  <c r="V3754" i="1" s="1"/>
  <c r="R3754" i="1"/>
  <c r="S3754" i="1" s="1"/>
  <c r="Q3754" i="1"/>
  <c r="O3754" i="1"/>
  <c r="P3754" i="1" s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U3753" i="1"/>
  <c r="V3753" i="1" s="1"/>
  <c r="T3753" i="1"/>
  <c r="R3753" i="1"/>
  <c r="S3753" i="1" s="1"/>
  <c r="Q3753" i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V3752" i="1" s="1"/>
  <c r="T3752" i="1"/>
  <c r="S3752" i="1"/>
  <c r="R3752" i="1"/>
  <c r="Q3752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V3751" i="1"/>
  <c r="U3751" i="1"/>
  <c r="T3751" i="1"/>
  <c r="S3751" i="1"/>
  <c r="R3751" i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AB3749" i="1" s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T3748" i="1"/>
  <c r="V3748" i="1" s="1"/>
  <c r="R3748" i="1"/>
  <c r="Q3748" i="1"/>
  <c r="S3748" i="1" s="1"/>
  <c r="AB3748" i="1" s="1"/>
  <c r="O3748" i="1"/>
  <c r="N3748" i="1"/>
  <c r="P3748" i="1" s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Z3746" i="1"/>
  <c r="Y3746" i="1"/>
  <c r="X3746" i="1"/>
  <c r="W3746" i="1"/>
  <c r="U3746" i="1"/>
  <c r="T3746" i="1"/>
  <c r="R3746" i="1"/>
  <c r="S3746" i="1" s="1"/>
  <c r="Q3746" i="1"/>
  <c r="O3746" i="1"/>
  <c r="P3746" i="1" s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U3745" i="1"/>
  <c r="V3745" i="1" s="1"/>
  <c r="T3745" i="1"/>
  <c r="R3745" i="1"/>
  <c r="S3745" i="1" s="1"/>
  <c r="Q3745" i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V3744" i="1" s="1"/>
  <c r="T3744" i="1"/>
  <c r="S3744" i="1"/>
  <c r="R3744" i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V3743" i="1"/>
  <c r="U3743" i="1"/>
  <c r="T3743" i="1"/>
  <c r="S3743" i="1"/>
  <c r="R3743" i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M3740" i="1" s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R3739" i="1"/>
  <c r="Q3739" i="1"/>
  <c r="S3739" i="1" s="1"/>
  <c r="O3739" i="1"/>
  <c r="P3739" i="1" s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U3738" i="1"/>
  <c r="T3738" i="1"/>
  <c r="V3738" i="1" s="1"/>
  <c r="R3738" i="1"/>
  <c r="S3738" i="1" s="1"/>
  <c r="Q3738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U3737" i="1"/>
  <c r="V3737" i="1" s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V3736" i="1"/>
  <c r="U3736" i="1"/>
  <c r="T3736" i="1"/>
  <c r="S3736" i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AB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Z3734" i="1" s="1"/>
  <c r="X3734" i="1"/>
  <c r="W3734" i="1"/>
  <c r="U3734" i="1"/>
  <c r="T3734" i="1"/>
  <c r="V3734" i="1" s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Q3732" i="1"/>
  <c r="S3732" i="1" s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V3730" i="1" s="1"/>
  <c r="T3730" i="1"/>
  <c r="R3730" i="1"/>
  <c r="S3730" i="1" s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V3729" i="1" s="1"/>
  <c r="T3729" i="1"/>
  <c r="S3729" i="1"/>
  <c r="R3729" i="1"/>
  <c r="Q3729" i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V3727" i="1"/>
  <c r="U3727" i="1"/>
  <c r="T3727" i="1"/>
  <c r="S3727" i="1"/>
  <c r="R3727" i="1"/>
  <c r="Q3727" i="1"/>
  <c r="O3727" i="1"/>
  <c r="N3727" i="1"/>
  <c r="P3727" i="1" s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Z3726" i="1" s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U3724" i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Z3718" i="1"/>
  <c r="Y3718" i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P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Z3714" i="1" s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L3712" i="1"/>
  <c r="K3712" i="1"/>
  <c r="M3712" i="1" s="1"/>
  <c r="AB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U3710" i="1"/>
  <c r="V3710" i="1" s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P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V3707" i="1"/>
  <c r="U3707" i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Z3702" i="1"/>
  <c r="Y3702" i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V3699" i="1"/>
  <c r="U3699" i="1"/>
  <c r="T3699" i="1"/>
  <c r="S3699" i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 s="1"/>
  <c r="AA3698" i="1"/>
  <c r="Y3698" i="1"/>
  <c r="Z3698" i="1" s="1"/>
  <c r="X3698" i="1"/>
  <c r="W3698" i="1"/>
  <c r="V3698" i="1"/>
  <c r="U3698" i="1"/>
  <c r="T3698" i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M3697" i="1" s="1"/>
  <c r="K3697" i="1"/>
  <c r="J3697" i="1"/>
  <c r="I3697" i="1"/>
  <c r="AB3697" i="1" s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AB3696" i="1" s="1"/>
  <c r="O3696" i="1"/>
  <c r="P3696" i="1" s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U3695" i="1"/>
  <c r="T3695" i="1"/>
  <c r="V3695" i="1" s="1"/>
  <c r="R3695" i="1"/>
  <c r="S3695" i="1" s="1"/>
  <c r="Q3695" i="1"/>
  <c r="O3695" i="1"/>
  <c r="P3695" i="1" s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U3694" i="1"/>
  <c r="V3694" i="1" s="1"/>
  <c r="T3694" i="1"/>
  <c r="R3694" i="1"/>
  <c r="S3694" i="1" s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V3693" i="1" s="1"/>
  <c r="T3693" i="1"/>
  <c r="R3693" i="1"/>
  <c r="Q3693" i="1"/>
  <c r="S3693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P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AB3689" i="1" s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AB3688" i="1" s="1"/>
  <c r="O3688" i="1"/>
  <c r="P3688" i="1" s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O3687" i="1"/>
  <c r="P3687" i="1" s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Z3686" i="1"/>
  <c r="Y3686" i="1"/>
  <c r="X3686" i="1"/>
  <c r="W3686" i="1"/>
  <c r="U3686" i="1"/>
  <c r="V3686" i="1" s="1"/>
  <c r="T3686" i="1"/>
  <c r="R3686" i="1"/>
  <c r="S3686" i="1" s="1"/>
  <c r="Q3686" i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V3685" i="1" s="1"/>
  <c r="T3685" i="1"/>
  <c r="R3685" i="1"/>
  <c r="Q3685" i="1"/>
  <c r="S3685" i="1" s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AB3681" i="1" s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AB3680" i="1" s="1"/>
  <c r="O3680" i="1"/>
  <c r="P3680" i="1" s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O3679" i="1"/>
  <c r="P3679" i="1" s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S3678" i="1" s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V3677" i="1" s="1"/>
  <c r="T3677" i="1"/>
  <c r="R3677" i="1"/>
  <c r="Q3677" i="1"/>
  <c r="S3677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V3675" i="1"/>
  <c r="U3675" i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M3673" i="1" s="1"/>
  <c r="K3673" i="1"/>
  <c r="J3673" i="1"/>
  <c r="I3673" i="1"/>
  <c r="AB3673" i="1" s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AB3672" i="1" s="1"/>
  <c r="O3672" i="1"/>
  <c r="P3672" i="1" s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O3671" i="1"/>
  <c r="P3671" i="1" s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V3670" i="1" s="1"/>
  <c r="T3670" i="1"/>
  <c r="R3670" i="1"/>
  <c r="S3670" i="1" s="1"/>
  <c r="Q3670" i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V3669" i="1" s="1"/>
  <c r="T3669" i="1"/>
  <c r="R3669" i="1"/>
  <c r="Q3669" i="1"/>
  <c r="S3669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Z3666" i="1" s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Y3665" i="1"/>
  <c r="Z3665" i="1" s="1"/>
  <c r="X3665" i="1"/>
  <c r="W3665" i="1"/>
  <c r="U3665" i="1"/>
  <c r="T3665" i="1"/>
  <c r="V3665" i="1" s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AB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S3662" i="1" s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V3661" i="1" s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P3660" i="1"/>
  <c r="O3660" i="1"/>
  <c r="N3660" i="1"/>
  <c r="L3660" i="1"/>
  <c r="M3660" i="1" s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V3659" i="1"/>
  <c r="U3659" i="1"/>
  <c r="T3659" i="1"/>
  <c r="S3659" i="1"/>
  <c r="R3659" i="1"/>
  <c r="Q3659" i="1"/>
  <c r="O3659" i="1"/>
  <c r="P3659" i="1" s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Y3657" i="1"/>
  <c r="Z3657" i="1" s="1"/>
  <c r="X3657" i="1"/>
  <c r="W3657" i="1"/>
  <c r="U3657" i="1"/>
  <c r="V3657" i="1" s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AB3657" i="1" s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P3656" i="1"/>
  <c r="O3656" i="1"/>
  <c r="N3656" i="1"/>
  <c r="L3656" i="1"/>
  <c r="M3656" i="1" s="1"/>
  <c r="AB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S3654" i="1" s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Z3653" i="1" s="1"/>
  <c r="X3653" i="1"/>
  <c r="W3653" i="1"/>
  <c r="U3653" i="1"/>
  <c r="V3653" i="1" s="1"/>
  <c r="T3653" i="1"/>
  <c r="R3653" i="1"/>
  <c r="Q3653" i="1"/>
  <c r="S3653" i="1" s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M3652" i="1" s="1"/>
  <c r="K3652" i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V3651" i="1"/>
  <c r="U3651" i="1"/>
  <c r="T3651" i="1"/>
  <c r="S3651" i="1"/>
  <c r="R3651" i="1"/>
  <c r="Q3651" i="1"/>
  <c r="O3651" i="1"/>
  <c r="P3651" i="1" s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Z3649" i="1" s="1"/>
  <c r="X3649" i="1"/>
  <c r="W3649" i="1"/>
  <c r="U3649" i="1"/>
  <c r="V3649" i="1" s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AB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S3646" i="1" s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U3645" i="1"/>
  <c r="V3645" i="1" s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P3644" i="1"/>
  <c r="O3644" i="1"/>
  <c r="N3644" i="1"/>
  <c r="L3644" i="1"/>
  <c r="M3644" i="1" s="1"/>
  <c r="K3644" i="1"/>
  <c r="J3644" i="1"/>
  <c r="I3644" i="1"/>
  <c r="H3644" i="1"/>
  <c r="AB3644" i="1" s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V3643" i="1"/>
  <c r="U3643" i="1"/>
  <c r="T3643" i="1"/>
  <c r="S3643" i="1"/>
  <c r="R3643" i="1"/>
  <c r="Q3643" i="1"/>
  <c r="O3643" i="1"/>
  <c r="P3643" i="1" s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P3642" i="1" s="1"/>
  <c r="L3642" i="1"/>
  <c r="K3642" i="1"/>
  <c r="M3642" i="1" s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U3641" i="1"/>
  <c r="V3641" i="1" s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AB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/>
  <c r="AA3637" i="1"/>
  <c r="Y3637" i="1"/>
  <c r="Z3637" i="1" s="1"/>
  <c r="X3637" i="1"/>
  <c r="W3637" i="1"/>
  <c r="U3637" i="1"/>
  <c r="V3637" i="1" s="1"/>
  <c r="T3637" i="1"/>
  <c r="R3637" i="1"/>
  <c r="Q3637" i="1"/>
  <c r="S3637" i="1" s="1"/>
  <c r="O3637" i="1"/>
  <c r="N3637" i="1"/>
  <c r="P3637" i="1" s="1"/>
  <c r="M3637" i="1"/>
  <c r="L3637" i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P3636" i="1"/>
  <c r="O3636" i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P3634" i="1" s="1"/>
  <c r="L3634" i="1"/>
  <c r="K3634" i="1"/>
  <c r="M3634" i="1" s="1"/>
  <c r="J3634" i="1"/>
  <c r="I3634" i="1"/>
  <c r="AB3634" i="1" s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U3633" i="1"/>
  <c r="V3633" i="1" s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AB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M3631" i="1" s="1"/>
  <c r="AB3631" i="1" s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S3630" i="1" s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U3629" i="1"/>
  <c r="V3629" i="1" s="1"/>
  <c r="T3629" i="1"/>
  <c r="R3629" i="1"/>
  <c r="Q3629" i="1"/>
  <c r="S3629" i="1" s="1"/>
  <c r="O3629" i="1"/>
  <c r="N3629" i="1"/>
  <c r="P3629" i="1" s="1"/>
  <c r="M3629" i="1"/>
  <c r="L3629" i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P3628" i="1"/>
  <c r="O3628" i="1"/>
  <c r="N3628" i="1"/>
  <c r="L3628" i="1"/>
  <c r="M3628" i="1" s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P3626" i="1" s="1"/>
  <c r="L3626" i="1"/>
  <c r="K3626" i="1"/>
  <c r="M3626" i="1" s="1"/>
  <c r="J3626" i="1"/>
  <c r="I3626" i="1"/>
  <c r="AB3626" i="1" s="1"/>
  <c r="H3626" i="1"/>
  <c r="G3626" i="1"/>
  <c r="F3626" i="1"/>
  <c r="E3626" i="1"/>
  <c r="D3626" i="1"/>
  <c r="B3626" i="1"/>
  <c r="A3626" i="1"/>
  <c r="AA3625" i="1"/>
  <c r="Y3625" i="1"/>
  <c r="Z3625" i="1" s="1"/>
  <c r="X3625" i="1"/>
  <c r="W3625" i="1"/>
  <c r="U3625" i="1"/>
  <c r="V3625" i="1" s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AB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M3623" i="1" s="1"/>
  <c r="AB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S3622" i="1" s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U3621" i="1"/>
  <c r="V3621" i="1" s="1"/>
  <c r="T3621" i="1"/>
  <c r="R3621" i="1"/>
  <c r="Q3621" i="1"/>
  <c r="S3621" i="1" s="1"/>
  <c r="O3621" i="1"/>
  <c r="N3621" i="1"/>
  <c r="P3621" i="1" s="1"/>
  <c r="M3621" i="1"/>
  <c r="L3621" i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P3620" i="1"/>
  <c r="O3620" i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U3617" i="1"/>
  <c r="V3617" i="1" s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AB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M3615" i="1" s="1"/>
  <c r="AB3615" i="1" s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S3614" i="1" s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/>
  <c r="AA3613" i="1"/>
  <c r="Y3613" i="1"/>
  <c r="Z3613" i="1" s="1"/>
  <c r="X3613" i="1"/>
  <c r="W3613" i="1"/>
  <c r="U3613" i="1"/>
  <c r="V3613" i="1" s="1"/>
  <c r="T3613" i="1"/>
  <c r="R3613" i="1"/>
  <c r="Q3613" i="1"/>
  <c r="S3613" i="1" s="1"/>
  <c r="O3613" i="1"/>
  <c r="N3613" i="1"/>
  <c r="P3613" i="1" s="1"/>
  <c r="M3613" i="1"/>
  <c r="L3613" i="1"/>
  <c r="K3613" i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P3612" i="1"/>
  <c r="O3612" i="1"/>
  <c r="N3612" i="1"/>
  <c r="L3612" i="1"/>
  <c r="M3612" i="1" s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V3609" i="1" s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AB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M3607" i="1" s="1"/>
  <c r="AB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S3606" i="1" s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V3605" i="1" s="1"/>
  <c r="T3605" i="1"/>
  <c r="R3605" i="1"/>
  <c r="Q3605" i="1"/>
  <c r="S3605" i="1" s="1"/>
  <c r="O3605" i="1"/>
  <c r="N3605" i="1"/>
  <c r="P3605" i="1" s="1"/>
  <c r="M3605" i="1"/>
  <c r="L3605" i="1"/>
  <c r="K3605" i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P3604" i="1"/>
  <c r="O3604" i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V3601" i="1" s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AB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S3598" i="1" s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V3597" i="1" s="1"/>
  <c r="T3597" i="1"/>
  <c r="R3597" i="1"/>
  <c r="Q3597" i="1"/>
  <c r="S3597" i="1" s="1"/>
  <c r="O3597" i="1"/>
  <c r="N3597" i="1"/>
  <c r="P3597" i="1" s="1"/>
  <c r="M3597" i="1"/>
  <c r="L3597" i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P3596" i="1"/>
  <c r="O3596" i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V3593" i="1" s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P3592" i="1"/>
  <c r="O3592" i="1"/>
  <c r="N3592" i="1"/>
  <c r="L3592" i="1"/>
  <c r="M3592" i="1" s="1"/>
  <c r="AB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S3590" i="1" s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V3589" i="1" s="1"/>
  <c r="T3589" i="1"/>
  <c r="R3589" i="1"/>
  <c r="Q3589" i="1"/>
  <c r="S3589" i="1" s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P3588" i="1"/>
  <c r="O3588" i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O3587" i="1"/>
  <c r="P3587" i="1" s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V3585" i="1" s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AB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S3582" i="1" s="1"/>
  <c r="Q3582" i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S3581" i="1" s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P3580" i="1"/>
  <c r="O3580" i="1"/>
  <c r="N3580" i="1"/>
  <c r="L3580" i="1"/>
  <c r="M3580" i="1" s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P3578" i="1" s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V3577" i="1" s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AB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S3574" i="1" s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V3573" i="1" s="1"/>
  <c r="T3573" i="1"/>
  <c r="R3573" i="1"/>
  <c r="Q3573" i="1"/>
  <c r="S3573" i="1" s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P3572" i="1"/>
  <c r="O3572" i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V3569" i="1" s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S3566" i="1" s="1"/>
  <c r="Q3566" i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S3565" i="1" s="1"/>
  <c r="O3565" i="1"/>
  <c r="N3565" i="1"/>
  <c r="P3565" i="1" s="1"/>
  <c r="M3565" i="1"/>
  <c r="L3565" i="1"/>
  <c r="K3565" i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S3562" i="1"/>
  <c r="R3562" i="1"/>
  <c r="Q3562" i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P3560" i="1"/>
  <c r="O3560" i="1"/>
  <c r="N3560" i="1"/>
  <c r="L3560" i="1"/>
  <c r="M3560" i="1" s="1"/>
  <c r="AB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M3559" i="1" s="1"/>
  <c r="AB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S3558" i="1" s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S3554" i="1"/>
  <c r="R3554" i="1"/>
  <c r="Q3554" i="1"/>
  <c r="O3554" i="1"/>
  <c r="N3554" i="1"/>
  <c r="P3554" i="1" s="1"/>
  <c r="L3554" i="1"/>
  <c r="K3554" i="1"/>
  <c r="M3554" i="1" s="1"/>
  <c r="J3554" i="1"/>
  <c r="AB3554" i="1" s="1"/>
  <c r="I3554" i="1"/>
  <c r="H3554" i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AB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R3550" i="1"/>
  <c r="S3550" i="1" s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S3549" i="1" s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S3546" i="1"/>
  <c r="R3546" i="1"/>
  <c r="Q3546" i="1"/>
  <c r="O3546" i="1"/>
  <c r="N3546" i="1"/>
  <c r="P3546" i="1" s="1"/>
  <c r="L3546" i="1"/>
  <c r="K3546" i="1"/>
  <c r="M3546" i="1" s="1"/>
  <c r="J3546" i="1"/>
  <c r="AB3546" i="1" s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P3544" i="1"/>
  <c r="O3544" i="1"/>
  <c r="N3544" i="1"/>
  <c r="L3544" i="1"/>
  <c r="M3544" i="1" s="1"/>
  <c r="AB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S3542" i="1" s="1"/>
  <c r="Q3542" i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Q3541" i="1"/>
  <c r="S3541" i="1" s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S3538" i="1"/>
  <c r="R3538" i="1"/>
  <c r="Q3538" i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P3536" i="1"/>
  <c r="O3536" i="1"/>
  <c r="N3536" i="1"/>
  <c r="L3536" i="1"/>
  <c r="M3536" i="1" s="1"/>
  <c r="AB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R3534" i="1"/>
  <c r="S3534" i="1" s="1"/>
  <c r="Q3534" i="1"/>
  <c r="O3534" i="1"/>
  <c r="P3534" i="1" s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S3533" i="1" s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V3532" i="1" s="1"/>
  <c r="T3532" i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S3530" i="1"/>
  <c r="R3530" i="1"/>
  <c r="Q3530" i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T3528" i="1"/>
  <c r="V3528" i="1" s="1"/>
  <c r="R3528" i="1"/>
  <c r="Q3528" i="1"/>
  <c r="S3528" i="1" s="1"/>
  <c r="AB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S3526" i="1" s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S3525" i="1" s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V3524" i="1" s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Z3522" i="1"/>
  <c r="Y3522" i="1"/>
  <c r="X3522" i="1"/>
  <c r="W3522" i="1"/>
  <c r="V3522" i="1"/>
  <c r="U3522" i="1"/>
  <c r="T3522" i="1"/>
  <c r="S3522" i="1"/>
  <c r="R3522" i="1"/>
  <c r="Q3522" i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Z3520" i="1" s="1"/>
  <c r="X3520" i="1"/>
  <c r="W3520" i="1"/>
  <c r="U3520" i="1"/>
  <c r="T3520" i="1"/>
  <c r="V3520" i="1" s="1"/>
  <c r="R3520" i="1"/>
  <c r="Q3520" i="1"/>
  <c r="S3520" i="1" s="1"/>
  <c r="P3520" i="1"/>
  <c r="O3520" i="1"/>
  <c r="N3520" i="1"/>
  <c r="L3520" i="1"/>
  <c r="M3520" i="1" s="1"/>
  <c r="AB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S3519" i="1"/>
  <c r="R3519" i="1"/>
  <c r="Q3519" i="1"/>
  <c r="O3519" i="1"/>
  <c r="P3519" i="1" s="1"/>
  <c r="N3519" i="1"/>
  <c r="L3519" i="1"/>
  <c r="M3519" i="1" s="1"/>
  <c r="AB3519" i="1" s="1"/>
  <c r="K3519" i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R3518" i="1"/>
  <c r="S3518" i="1" s="1"/>
  <c r="Q3518" i="1"/>
  <c r="O3518" i="1"/>
  <c r="P3518" i="1" s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V3517" i="1" s="1"/>
  <c r="T3517" i="1"/>
  <c r="R3517" i="1"/>
  <c r="S3517" i="1" s="1"/>
  <c r="Q3517" i="1"/>
  <c r="O3517" i="1"/>
  <c r="N3517" i="1"/>
  <c r="P3517" i="1" s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V3516" i="1" s="1"/>
  <c r="T3516" i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M3511" i="1" s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U3510" i="1"/>
  <c r="T3510" i="1"/>
  <c r="V3510" i="1" s="1"/>
  <c r="R3510" i="1"/>
  <c r="S3510" i="1" s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S3509" i="1" s="1"/>
  <c r="Q3509" i="1"/>
  <c r="O3509" i="1"/>
  <c r="N3509" i="1"/>
  <c r="P3509" i="1" s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V3508" i="1" s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S3507" i="1"/>
  <c r="R3507" i="1"/>
  <c r="Q3507" i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AB3504" i="1" s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M3503" i="1" s="1"/>
  <c r="AB3503" i="1" s="1"/>
  <c r="K3503" i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P3502" i="1" s="1"/>
  <c r="N3502" i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S3501" i="1" s="1"/>
  <c r="Q3501" i="1"/>
  <c r="O3501" i="1"/>
  <c r="N3501" i="1"/>
  <c r="P3501" i="1" s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V3500" i="1" s="1"/>
  <c r="T3500" i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O3498" i="1"/>
  <c r="N3498" i="1"/>
  <c r="P3498" i="1" s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AB3496" i="1" s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M3495" i="1" s="1"/>
  <c r="AB3495" i="1" s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U3494" i="1"/>
  <c r="T3494" i="1"/>
  <c r="V3494" i="1" s="1"/>
  <c r="R3494" i="1"/>
  <c r="S3494" i="1" s="1"/>
  <c r="Q3494" i="1"/>
  <c r="O3494" i="1"/>
  <c r="P3494" i="1" s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S3493" i="1" s="1"/>
  <c r="Q3493" i="1"/>
  <c r="O3493" i="1"/>
  <c r="N3493" i="1"/>
  <c r="P3493" i="1" s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V3492" i="1" s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T3488" i="1"/>
  <c r="V3488" i="1" s="1"/>
  <c r="R3488" i="1"/>
  <c r="Q3488" i="1"/>
  <c r="S3488" i="1" s="1"/>
  <c r="AB3488" i="1" s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M3487" i="1" s="1"/>
  <c r="AB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P3486" i="1" s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S3485" i="1" s="1"/>
  <c r="Q3485" i="1"/>
  <c r="O3485" i="1"/>
  <c r="N3485" i="1"/>
  <c r="P3485" i="1" s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V3484" i="1" s="1"/>
  <c r="T3484" i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AB3480" i="1" s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AB3479" i="1" s="1"/>
  <c r="O3479" i="1"/>
  <c r="P3479" i="1" s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R3478" i="1"/>
  <c r="S3478" i="1" s="1"/>
  <c r="Q3478" i="1"/>
  <c r="O3478" i="1"/>
  <c r="P3478" i="1" s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V3477" i="1" s="1"/>
  <c r="T3477" i="1"/>
  <c r="R3477" i="1"/>
  <c r="S3477" i="1" s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V3476" i="1" s="1"/>
  <c r="T3476" i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P3471" i="1" s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S3470" i="1" s="1"/>
  <c r="Q3470" i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V3469" i="1" s="1"/>
  <c r="T3469" i="1"/>
  <c r="R3469" i="1"/>
  <c r="S3469" i="1" s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V3468" i="1" s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B3465" i="1"/>
  <c r="AA3465" i="1"/>
  <c r="Y3465" i="1"/>
  <c r="Z3465" i="1" s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T3463" i="1"/>
  <c r="V3463" i="1" s="1"/>
  <c r="R3463" i="1"/>
  <c r="Q3463" i="1"/>
  <c r="O3463" i="1"/>
  <c r="P3463" i="1" s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S3462" i="1" s="1"/>
  <c r="Q3462" i="1"/>
  <c r="O3462" i="1"/>
  <c r="P3462" i="1" s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V3461" i="1" s="1"/>
  <c r="T3461" i="1"/>
  <c r="R3461" i="1"/>
  <c r="S3461" i="1" s="1"/>
  <c r="Q3461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V3460" i="1" s="1"/>
  <c r="T3460" i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S3459" i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T3457" i="1"/>
  <c r="V3457" i="1" s="1"/>
  <c r="S3457" i="1"/>
  <c r="R3457" i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V3456" i="1"/>
  <c r="U3456" i="1"/>
  <c r="T3456" i="1"/>
  <c r="R3456" i="1"/>
  <c r="Q3456" i="1"/>
  <c r="S3456" i="1" s="1"/>
  <c r="O3456" i="1"/>
  <c r="N3456" i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P3455" i="1" s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S3454" i="1" s="1"/>
  <c r="Q3454" i="1"/>
  <c r="O3454" i="1"/>
  <c r="P3454" i="1" s="1"/>
  <c r="N3454" i="1"/>
  <c r="M3454" i="1"/>
  <c r="L3454" i="1"/>
  <c r="K3454" i="1"/>
  <c r="J3454" i="1"/>
  <c r="AB3454" i="1" s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V3453" i="1" s="1"/>
  <c r="T3453" i="1"/>
  <c r="R3453" i="1"/>
  <c r="S3453" i="1" s="1"/>
  <c r="Q3453" i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V3452" i="1" s="1"/>
  <c r="T3452" i="1"/>
  <c r="S3452" i="1"/>
  <c r="R3452" i="1"/>
  <c r="Q3452" i="1"/>
  <c r="P3452" i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W3451" i="1"/>
  <c r="U3451" i="1"/>
  <c r="V3451" i="1" s="1"/>
  <c r="T3451" i="1"/>
  <c r="R3451" i="1"/>
  <c r="Q3451" i="1"/>
  <c r="S3451" i="1" s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R3446" i="1"/>
  <c r="S3446" i="1" s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V3443" i="1"/>
  <c r="U3443" i="1"/>
  <c r="T3443" i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W3442" i="1"/>
  <c r="U3442" i="1"/>
  <c r="T3442" i="1"/>
  <c r="V3442" i="1" s="1"/>
  <c r="R3442" i="1"/>
  <c r="Q3442" i="1"/>
  <c r="S3442" i="1" s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U3441" i="1"/>
  <c r="T3441" i="1"/>
  <c r="V3441" i="1" s="1"/>
  <c r="R3441" i="1"/>
  <c r="Q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V3440" i="1"/>
  <c r="U3440" i="1"/>
  <c r="T3440" i="1"/>
  <c r="R3440" i="1"/>
  <c r="Q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S3437" i="1" s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V3436" i="1"/>
  <c r="U3436" i="1"/>
  <c r="T3436" i="1"/>
  <c r="S3436" i="1"/>
  <c r="R3436" i="1"/>
  <c r="Q3436" i="1"/>
  <c r="P3436" i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U3433" i="1"/>
  <c r="T3433" i="1"/>
  <c r="V3433" i="1" s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R3431" i="1"/>
  <c r="Q3431" i="1"/>
  <c r="O3431" i="1"/>
  <c r="P3431" i="1" s="1"/>
  <c r="N3431" i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M3430" i="1" s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V3429" i="1"/>
  <c r="U3429" i="1"/>
  <c r="T3429" i="1"/>
  <c r="S3429" i="1"/>
  <c r="R3429" i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 s="1"/>
  <c r="AA3428" i="1"/>
  <c r="Z3428" i="1"/>
  <c r="Y3428" i="1"/>
  <c r="X3428" i="1"/>
  <c r="W3428" i="1"/>
  <c r="U3428" i="1"/>
  <c r="V3428" i="1" s="1"/>
  <c r="T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N3427" i="1"/>
  <c r="P3427" i="1" s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S3424" i="1"/>
  <c r="R3424" i="1"/>
  <c r="Q3424" i="1"/>
  <c r="P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V3423" i="1"/>
  <c r="U3423" i="1"/>
  <c r="T3423" i="1"/>
  <c r="S3423" i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R3422" i="1"/>
  <c r="Q3422" i="1"/>
  <c r="S3422" i="1" s="1"/>
  <c r="O3422" i="1"/>
  <c r="N3422" i="1"/>
  <c r="P3422" i="1" s="1"/>
  <c r="L3422" i="1"/>
  <c r="M3422" i="1" s="1"/>
  <c r="K3422" i="1"/>
  <c r="J3422" i="1"/>
  <c r="I3422" i="1"/>
  <c r="AB3422" i="1" s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AB3421" i="1" s="1"/>
  <c r="O3421" i="1"/>
  <c r="P3421" i="1" s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V3419" i="1" s="1"/>
  <c r="T3419" i="1"/>
  <c r="R3419" i="1"/>
  <c r="Q3419" i="1"/>
  <c r="S3419" i="1" s="1"/>
  <c r="O3419" i="1"/>
  <c r="N3419" i="1"/>
  <c r="P3419" i="1" s="1"/>
  <c r="M3419" i="1"/>
  <c r="L3419" i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R3418" i="1"/>
  <c r="Q3418" i="1"/>
  <c r="S3418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V3415" i="1"/>
  <c r="U3415" i="1"/>
  <c r="T3415" i="1"/>
  <c r="S3415" i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P3413" i="1" s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R3412" i="1"/>
  <c r="S3412" i="1" s="1"/>
  <c r="Q3412" i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Q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V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P3405" i="1" s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U3404" i="1"/>
  <c r="T3404" i="1"/>
  <c r="V3404" i="1" s="1"/>
  <c r="R3404" i="1"/>
  <c r="S3404" i="1" s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U3403" i="1"/>
  <c r="V3403" i="1" s="1"/>
  <c r="T3403" i="1"/>
  <c r="R3403" i="1"/>
  <c r="Q3403" i="1"/>
  <c r="S3403" i="1" s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P3401" i="1"/>
  <c r="O3401" i="1"/>
  <c r="N3401" i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V3400" i="1"/>
  <c r="U3400" i="1"/>
  <c r="T3400" i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Z3399" i="1" s="1"/>
  <c r="X3399" i="1"/>
  <c r="W3399" i="1"/>
  <c r="V3399" i="1"/>
  <c r="U3399" i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S3397" i="1"/>
  <c r="R3397" i="1"/>
  <c r="Q3397" i="1"/>
  <c r="O3397" i="1"/>
  <c r="P3397" i="1" s="1"/>
  <c r="N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U3396" i="1"/>
  <c r="T3396" i="1"/>
  <c r="V3396" i="1" s="1"/>
  <c r="R3396" i="1"/>
  <c r="S3396" i="1" s="1"/>
  <c r="Q3396" i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V3395" i="1" s="1"/>
  <c r="T3395" i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S3392" i="1" s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Q3390" i="1"/>
  <c r="O3390" i="1"/>
  <c r="N3390" i="1"/>
  <c r="P3390" i="1" s="1"/>
  <c r="L3390" i="1"/>
  <c r="M3390" i="1" s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O3389" i="1"/>
  <c r="P3389" i="1" s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U3388" i="1"/>
  <c r="T3388" i="1"/>
  <c r="V3388" i="1" s="1"/>
  <c r="R3388" i="1"/>
  <c r="S3388" i="1" s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V3387" i="1" s="1"/>
  <c r="T3387" i="1"/>
  <c r="R3387" i="1"/>
  <c r="S3387" i="1" s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M3383" i="1" s="1"/>
  <c r="AB3383" i="1" s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AB3381" i="1" s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AB3375" i="1" s="1"/>
  <c r="S3375" i="1"/>
  <c r="R3375" i="1"/>
  <c r="Q3375" i="1"/>
  <c r="P3375" i="1"/>
  <c r="O3375" i="1"/>
  <c r="N3375" i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AB3372" i="1" s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M3367" i="1" s="1"/>
  <c r="AB3367" i="1" s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S3362" i="1"/>
  <c r="R3362" i="1"/>
  <c r="Q3362" i="1"/>
  <c r="O3362" i="1"/>
  <c r="N3362" i="1"/>
  <c r="P3362" i="1" s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V3358" i="1"/>
  <c r="U3358" i="1"/>
  <c r="T3358" i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S3353" i="1" s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M3351" i="1" s="1"/>
  <c r="AB3351" i="1" s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P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V3347" i="1"/>
  <c r="U3347" i="1"/>
  <c r="T3347" i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/>
  <c r="AA3343" i="1"/>
  <c r="Z3343" i="1"/>
  <c r="Y3343" i="1"/>
  <c r="X3343" i="1"/>
  <c r="W3343" i="1"/>
  <c r="U3343" i="1"/>
  <c r="T3343" i="1"/>
  <c r="V3343" i="1" s="1"/>
  <c r="R3343" i="1"/>
  <c r="S3343" i="1" s="1"/>
  <c r="AB3343" i="1" s="1"/>
  <c r="Q3343" i="1"/>
  <c r="P3343" i="1"/>
  <c r="O3343" i="1"/>
  <c r="N3343" i="1"/>
  <c r="L3343" i="1"/>
  <c r="M3343" i="1" s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V3342" i="1" s="1"/>
  <c r="T3342" i="1"/>
  <c r="S3342" i="1"/>
  <c r="R3342" i="1"/>
  <c r="Q3342" i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P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S3340" i="1"/>
  <c r="R3340" i="1"/>
  <c r="Q3340" i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V3339" i="1"/>
  <c r="U3339" i="1"/>
  <c r="T3339" i="1"/>
  <c r="R3339" i="1"/>
  <c r="Q3339" i="1"/>
  <c r="S3339" i="1" s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T3338" i="1"/>
  <c r="V3338" i="1" s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Z3335" i="1"/>
  <c r="Y3335" i="1"/>
  <c r="X3335" i="1"/>
  <c r="W3335" i="1"/>
  <c r="U3335" i="1"/>
  <c r="T3335" i="1"/>
  <c r="V3335" i="1" s="1"/>
  <c r="R3335" i="1"/>
  <c r="S3335" i="1" s="1"/>
  <c r="AB3335" i="1" s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O3334" i="1"/>
  <c r="P3334" i="1" s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P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V3332" i="1" s="1"/>
  <c r="T3332" i="1"/>
  <c r="S3332" i="1"/>
  <c r="R3332" i="1"/>
  <c r="Q3332" i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V3331" i="1"/>
  <c r="U3331" i="1"/>
  <c r="T3331" i="1"/>
  <c r="R3331" i="1"/>
  <c r="Q3331" i="1"/>
  <c r="S3331" i="1" s="1"/>
  <c r="P3331" i="1"/>
  <c r="O3331" i="1"/>
  <c r="N3331" i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T3330" i="1"/>
  <c r="V3330" i="1" s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K3329" i="1"/>
  <c r="M3329" i="1" s="1"/>
  <c r="AB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Z3327" i="1"/>
  <c r="Y3327" i="1"/>
  <c r="X3327" i="1"/>
  <c r="W3327" i="1"/>
  <c r="U3327" i="1"/>
  <c r="T3327" i="1"/>
  <c r="V3327" i="1" s="1"/>
  <c r="R3327" i="1"/>
  <c r="S3327" i="1" s="1"/>
  <c r="AB3327" i="1" s="1"/>
  <c r="Q3327" i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V3326" i="1" s="1"/>
  <c r="T3326" i="1"/>
  <c r="S3326" i="1"/>
  <c r="R3326" i="1"/>
  <c r="Q3326" i="1"/>
  <c r="O3326" i="1"/>
  <c r="P3326" i="1" s="1"/>
  <c r="N3326" i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P3325" i="1"/>
  <c r="O3325" i="1"/>
  <c r="N3325" i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V3324" i="1" s="1"/>
  <c r="T3324" i="1"/>
  <c r="S3324" i="1"/>
  <c r="R3324" i="1"/>
  <c r="Q3324" i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T3322" i="1"/>
  <c r="V3322" i="1" s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Z3319" i="1"/>
  <c r="Y3319" i="1"/>
  <c r="X3319" i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M3319" i="1" s="1"/>
  <c r="AB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V3318" i="1" s="1"/>
  <c r="T3318" i="1"/>
  <c r="S3318" i="1"/>
  <c r="R3318" i="1"/>
  <c r="Q3318" i="1"/>
  <c r="O3318" i="1"/>
  <c r="P3318" i="1" s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P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V3316" i="1" s="1"/>
  <c r="T3316" i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Z3311" i="1"/>
  <c r="Y3311" i="1"/>
  <c r="X3311" i="1"/>
  <c r="W3311" i="1"/>
  <c r="U3311" i="1"/>
  <c r="T3311" i="1"/>
  <c r="V3311" i="1" s="1"/>
  <c r="R3311" i="1"/>
  <c r="S3311" i="1" s="1"/>
  <c r="AB3311" i="1" s="1"/>
  <c r="Q3311" i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V3310" i="1" s="1"/>
  <c r="T3310" i="1"/>
  <c r="S3310" i="1"/>
  <c r="R3310" i="1"/>
  <c r="Q3310" i="1"/>
  <c r="O3310" i="1"/>
  <c r="P3310" i="1" s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P3309" i="1"/>
  <c r="O3309" i="1"/>
  <c r="N3309" i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V3308" i="1" s="1"/>
  <c r="T3308" i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Z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AB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P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M3295" i="1" s="1"/>
  <c r="AB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V3294" i="1" s="1"/>
  <c r="T3294" i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U3287" i="1"/>
  <c r="T3287" i="1"/>
  <c r="V3287" i="1" s="1"/>
  <c r="R3287" i="1"/>
  <c r="S3287" i="1" s="1"/>
  <c r="AB3287" i="1" s="1"/>
  <c r="Q3287" i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V3286" i="1" s="1"/>
  <c r="T3286" i="1"/>
  <c r="S3286" i="1"/>
  <c r="R3286" i="1"/>
  <c r="Q3286" i="1"/>
  <c r="O3286" i="1"/>
  <c r="P3286" i="1" s="1"/>
  <c r="N3286" i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M3279" i="1" s="1"/>
  <c r="AB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U3271" i="1"/>
  <c r="T3271" i="1"/>
  <c r="V3271" i="1" s="1"/>
  <c r="R3271" i="1"/>
  <c r="S3271" i="1" s="1"/>
  <c r="AB3271" i="1" s="1"/>
  <c r="Q3271" i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V3268" i="1" s="1"/>
  <c r="T3268" i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K3265" i="1"/>
  <c r="M3265" i="1" s="1"/>
  <c r="AB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Z3263" i="1"/>
  <c r="Y3263" i="1"/>
  <c r="X3263" i="1"/>
  <c r="W3263" i="1"/>
  <c r="U3263" i="1"/>
  <c r="T3263" i="1"/>
  <c r="V3263" i="1" s="1"/>
  <c r="R3263" i="1"/>
  <c r="S3263" i="1" s="1"/>
  <c r="AB3263" i="1" s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U3255" i="1"/>
  <c r="T3255" i="1"/>
  <c r="V3255" i="1" s="1"/>
  <c r="R3255" i="1"/>
  <c r="S3255" i="1" s="1"/>
  <c r="AB3255" i="1" s="1"/>
  <c r="Q3255" i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V3254" i="1" s="1"/>
  <c r="T3254" i="1"/>
  <c r="S3254" i="1"/>
  <c r="R3254" i="1"/>
  <c r="Q3254" i="1"/>
  <c r="O3254" i="1"/>
  <c r="P3254" i="1" s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U3247" i="1"/>
  <c r="T3247" i="1"/>
  <c r="V3247" i="1" s="1"/>
  <c r="R3247" i="1"/>
  <c r="S3247" i="1" s="1"/>
  <c r="AB3247" i="1" s="1"/>
  <c r="Q3247" i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V3246" i="1" s="1"/>
  <c r="T3246" i="1"/>
  <c r="S3246" i="1"/>
  <c r="R3246" i="1"/>
  <c r="Q3246" i="1"/>
  <c r="O3246" i="1"/>
  <c r="P3246" i="1" s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P3245" i="1"/>
  <c r="O3245" i="1"/>
  <c r="N3245" i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Z3239" i="1"/>
  <c r="Y3239" i="1"/>
  <c r="X3239" i="1"/>
  <c r="W3239" i="1"/>
  <c r="U3239" i="1"/>
  <c r="T3239" i="1"/>
  <c r="V3239" i="1" s="1"/>
  <c r="R3239" i="1"/>
  <c r="S3239" i="1" s="1"/>
  <c r="AB3239" i="1" s="1"/>
  <c r="Q3239" i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V3238" i="1" s="1"/>
  <c r="T3238" i="1"/>
  <c r="S3238" i="1"/>
  <c r="R3238" i="1"/>
  <c r="Q3238" i="1"/>
  <c r="O3238" i="1"/>
  <c r="P3238" i="1" s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V3236" i="1" s="1"/>
  <c r="T3236" i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M3231" i="1" s="1"/>
  <c r="AB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V3230" i="1" s="1"/>
  <c r="T3230" i="1"/>
  <c r="S3230" i="1"/>
  <c r="R3230" i="1"/>
  <c r="Q3230" i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AB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U3223" i="1"/>
  <c r="T3223" i="1"/>
  <c r="V3223" i="1" s="1"/>
  <c r="R3223" i="1"/>
  <c r="S3223" i="1" s="1"/>
  <c r="AB3223" i="1" s="1"/>
  <c r="Q3223" i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R3217" i="1"/>
  <c r="S3217" i="1" s="1"/>
  <c r="Q3217" i="1"/>
  <c r="O3217" i="1"/>
  <c r="N3217" i="1"/>
  <c r="P3217" i="1" s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M3215" i="1" s="1"/>
  <c r="K3215" i="1"/>
  <c r="J3215" i="1"/>
  <c r="AB3215" i="1" s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S3213" i="1" s="1"/>
  <c r="Q3213" i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S3209" i="1" s="1"/>
  <c r="Q3209" i="1"/>
  <c r="O3209" i="1"/>
  <c r="N3209" i="1"/>
  <c r="P3209" i="1" s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U3207" i="1"/>
  <c r="T3207" i="1"/>
  <c r="R3207" i="1"/>
  <c r="S3207" i="1" s="1"/>
  <c r="Q3207" i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S3205" i="1" s="1"/>
  <c r="Q3205" i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V3204" i="1" s="1"/>
  <c r="T3204" i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AB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U3200" i="1"/>
  <c r="V3200" i="1" s="1"/>
  <c r="T3200" i="1"/>
  <c r="R3200" i="1"/>
  <c r="Q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U3199" i="1"/>
  <c r="T3199" i="1"/>
  <c r="V3199" i="1" s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V3196" i="1"/>
  <c r="U3196" i="1"/>
  <c r="T3196" i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B3195" i="1"/>
  <c r="AA3195" i="1"/>
  <c r="Z3195" i="1"/>
  <c r="Y3195" i="1"/>
  <c r="X3195" i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V3194" i="1" s="1"/>
  <c r="T3194" i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Y3193" i="1"/>
  <c r="X3193" i="1"/>
  <c r="Z3193" i="1" s="1"/>
  <c r="W3193" i="1"/>
  <c r="V3193" i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Y3191" i="1"/>
  <c r="Z3191" i="1" s="1"/>
  <c r="X3191" i="1"/>
  <c r="W3191" i="1"/>
  <c r="V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Z3190" i="1" s="1"/>
  <c r="X3190" i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U3189" i="1"/>
  <c r="T3189" i="1"/>
  <c r="V3189" i="1" s="1"/>
  <c r="R3189" i="1"/>
  <c r="S3189" i="1" s="1"/>
  <c r="Q3189" i="1"/>
  <c r="O3189" i="1"/>
  <c r="P3189" i="1" s="1"/>
  <c r="AB3189" i="1" s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R3188" i="1"/>
  <c r="S3188" i="1" s="1"/>
  <c r="Q3188" i="1"/>
  <c r="O3188" i="1"/>
  <c r="P3188" i="1" s="1"/>
  <c r="N3188" i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Z3187" i="1"/>
  <c r="Y3187" i="1"/>
  <c r="X3187" i="1"/>
  <c r="W3187" i="1"/>
  <c r="U3187" i="1"/>
  <c r="V3187" i="1" s="1"/>
  <c r="T3187" i="1"/>
  <c r="R3187" i="1"/>
  <c r="S3187" i="1" s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V3186" i="1" s="1"/>
  <c r="T3186" i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N3184" i="1"/>
  <c r="P3184" i="1" s="1"/>
  <c r="L3184" i="1"/>
  <c r="K3184" i="1"/>
  <c r="M3184" i="1" s="1"/>
  <c r="J3184" i="1"/>
  <c r="I3184" i="1"/>
  <c r="AB3184" i="1" s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U3181" i="1"/>
  <c r="T3181" i="1"/>
  <c r="V3181" i="1" s="1"/>
  <c r="R3181" i="1"/>
  <c r="S3181" i="1" s="1"/>
  <c r="Q3181" i="1"/>
  <c r="O3181" i="1"/>
  <c r="N3181" i="1"/>
  <c r="P3181" i="1" s="1"/>
  <c r="AB3181" i="1" s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U3179" i="1"/>
  <c r="V3179" i="1" s="1"/>
  <c r="T3179" i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V3178" i="1" s="1"/>
  <c r="T3178" i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Y3177" i="1"/>
  <c r="X3177" i="1"/>
  <c r="Z3177" i="1" s="1"/>
  <c r="W3177" i="1"/>
  <c r="V3177" i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V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Z3174" i="1" s="1"/>
  <c r="X3174" i="1"/>
  <c r="W3174" i="1"/>
  <c r="U3174" i="1"/>
  <c r="T3174" i="1"/>
  <c r="V3174" i="1" s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AB3174" i="1" s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S3173" i="1" s="1"/>
  <c r="AB3173" i="1" s="1"/>
  <c r="Q3173" i="1"/>
  <c r="O3173" i="1"/>
  <c r="N3173" i="1"/>
  <c r="P3173" i="1" s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V3172" i="1" s="1"/>
  <c r="T3172" i="1"/>
  <c r="R3172" i="1"/>
  <c r="S3172" i="1" s="1"/>
  <c r="Q3172" i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V3171" i="1" s="1"/>
  <c r="T3171" i="1"/>
  <c r="R3171" i="1"/>
  <c r="S3171" i="1" s="1"/>
  <c r="Q3171" i="1"/>
  <c r="P3171" i="1"/>
  <c r="O3171" i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V3170" i="1" s="1"/>
  <c r="T3170" i="1"/>
  <c r="S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S3169" i="1" s="1"/>
  <c r="P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Z3167" i="1" s="1"/>
  <c r="X3167" i="1"/>
  <c r="W3167" i="1"/>
  <c r="V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AB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U3165" i="1"/>
  <c r="T3165" i="1"/>
  <c r="V3165" i="1" s="1"/>
  <c r="R3165" i="1"/>
  <c r="S3165" i="1" s="1"/>
  <c r="Q3165" i="1"/>
  <c r="O3165" i="1"/>
  <c r="P3165" i="1" s="1"/>
  <c r="N3165" i="1"/>
  <c r="L3165" i="1"/>
  <c r="M3165" i="1" s="1"/>
  <c r="AB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R3164" i="1"/>
  <c r="S3164" i="1" s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U3163" i="1"/>
  <c r="V3163" i="1" s="1"/>
  <c r="T3163" i="1"/>
  <c r="R3163" i="1"/>
  <c r="S3163" i="1" s="1"/>
  <c r="Q3163" i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V3162" i="1" s="1"/>
  <c r="T3162" i="1"/>
  <c r="S3162" i="1"/>
  <c r="R3162" i="1"/>
  <c r="Q3162" i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Z3160" i="1" s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Q3159" i="1"/>
  <c r="S3159" i="1" s="1"/>
  <c r="O3159" i="1"/>
  <c r="N3159" i="1"/>
  <c r="P3159" i="1" s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T3158" i="1"/>
  <c r="V3158" i="1" s="1"/>
  <c r="R3158" i="1"/>
  <c r="Q3158" i="1"/>
  <c r="S3158" i="1" s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O3157" i="1"/>
  <c r="N3157" i="1"/>
  <c r="P3157" i="1" s="1"/>
  <c r="L3157" i="1"/>
  <c r="M3157" i="1" s="1"/>
  <c r="AB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V3156" i="1" s="1"/>
  <c r="T3156" i="1"/>
  <c r="R3156" i="1"/>
  <c r="S3156" i="1" s="1"/>
  <c r="Q3156" i="1"/>
  <c r="O3156" i="1"/>
  <c r="P3156" i="1" s="1"/>
  <c r="N3156" i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V3155" i="1" s="1"/>
  <c r="T3155" i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V3154" i="1" s="1"/>
  <c r="T3154" i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 s="1"/>
  <c r="AA3153" i="1"/>
  <c r="Y3153" i="1"/>
  <c r="X3153" i="1"/>
  <c r="Z3153" i="1" s="1"/>
  <c r="W3153" i="1"/>
  <c r="V3153" i="1"/>
  <c r="U3153" i="1"/>
  <c r="T3153" i="1"/>
  <c r="R3153" i="1"/>
  <c r="Q3153" i="1"/>
  <c r="S3153" i="1" s="1"/>
  <c r="P3153" i="1"/>
  <c r="O3153" i="1"/>
  <c r="N3153" i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V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O3149" i="1"/>
  <c r="N3149" i="1"/>
  <c r="P3149" i="1" s="1"/>
  <c r="L3149" i="1"/>
  <c r="M3149" i="1" s="1"/>
  <c r="AB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V3148" i="1" s="1"/>
  <c r="T3148" i="1"/>
  <c r="R3148" i="1"/>
  <c r="S3148" i="1" s="1"/>
  <c r="Q3148" i="1"/>
  <c r="O3148" i="1"/>
  <c r="P3148" i="1" s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V3147" i="1" s="1"/>
  <c r="T3147" i="1"/>
  <c r="R3147" i="1"/>
  <c r="S3147" i="1" s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V3146" i="1" s="1"/>
  <c r="T3146" i="1"/>
  <c r="S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Y3145" i="1"/>
  <c r="X3145" i="1"/>
  <c r="Z3145" i="1" s="1"/>
  <c r="W3145" i="1"/>
  <c r="V3145" i="1"/>
  <c r="U3145" i="1"/>
  <c r="T3145" i="1"/>
  <c r="R3145" i="1"/>
  <c r="Q3145" i="1"/>
  <c r="S3145" i="1" s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T3144" i="1"/>
  <c r="V3144" i="1" s="1"/>
  <c r="S3144" i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Y3143" i="1"/>
  <c r="Z3143" i="1" s="1"/>
  <c r="X3143" i="1"/>
  <c r="W3143" i="1"/>
  <c r="V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Z3142" i="1" s="1"/>
  <c r="X3142" i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S3141" i="1" s="1"/>
  <c r="Q3141" i="1"/>
  <c r="O3141" i="1"/>
  <c r="N3141" i="1"/>
  <c r="P3141" i="1" s="1"/>
  <c r="L3141" i="1"/>
  <c r="M3141" i="1" s="1"/>
  <c r="AB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V3140" i="1" s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Z3139" i="1"/>
  <c r="Y3139" i="1"/>
  <c r="X3139" i="1"/>
  <c r="W3139" i="1"/>
  <c r="U3139" i="1"/>
  <c r="T3139" i="1"/>
  <c r="V3139" i="1" s="1"/>
  <c r="R3139" i="1"/>
  <c r="S3139" i="1" s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S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 s="1"/>
  <c r="AA3137" i="1"/>
  <c r="Y3137" i="1"/>
  <c r="X3137" i="1"/>
  <c r="Z3137" i="1" s="1"/>
  <c r="W3137" i="1"/>
  <c r="V3137" i="1"/>
  <c r="U3137" i="1"/>
  <c r="T3137" i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U3133" i="1"/>
  <c r="T3133" i="1"/>
  <c r="V3133" i="1" s="1"/>
  <c r="R3133" i="1"/>
  <c r="S3133" i="1" s="1"/>
  <c r="AB3133" i="1" s="1"/>
  <c r="Q3133" i="1"/>
  <c r="O3133" i="1"/>
  <c r="N3133" i="1"/>
  <c r="P3133" i="1" s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O3132" i="1"/>
  <c r="P3132" i="1" s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V3131" i="1" s="1"/>
  <c r="T3131" i="1"/>
  <c r="R3131" i="1"/>
  <c r="S3131" i="1" s="1"/>
  <c r="Q3131" i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S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Y3129" i="1"/>
  <c r="X3129" i="1"/>
  <c r="Z3129" i="1" s="1"/>
  <c r="W3129" i="1"/>
  <c r="V3129" i="1"/>
  <c r="U3129" i="1"/>
  <c r="T3129" i="1"/>
  <c r="R3129" i="1"/>
  <c r="Q3129" i="1"/>
  <c r="S3129" i="1" s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Z3128" i="1" s="1"/>
  <c r="X3128" i="1"/>
  <c r="W3128" i="1"/>
  <c r="U3128" i="1"/>
  <c r="T3128" i="1"/>
  <c r="V3128" i="1" s="1"/>
  <c r="S3128" i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S3125" i="1" s="1"/>
  <c r="AB3125" i="1" s="1"/>
  <c r="Q3125" i="1"/>
  <c r="O3125" i="1"/>
  <c r="N3125" i="1"/>
  <c r="P3125" i="1" s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O3124" i="1"/>
  <c r="P3124" i="1" s="1"/>
  <c r="N3124" i="1"/>
  <c r="M3124" i="1"/>
  <c r="L3124" i="1"/>
  <c r="K3124" i="1"/>
  <c r="J3124" i="1"/>
  <c r="I3124" i="1"/>
  <c r="H3124" i="1"/>
  <c r="AB3124" i="1" s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V3123" i="1" s="1"/>
  <c r="T3123" i="1"/>
  <c r="R3123" i="1"/>
  <c r="S3123" i="1" s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S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V3121" i="1"/>
  <c r="U3121" i="1"/>
  <c r="T3121" i="1"/>
  <c r="R3121" i="1"/>
  <c r="Q3121" i="1"/>
  <c r="S3121" i="1" s="1"/>
  <c r="P3121" i="1"/>
  <c r="O3121" i="1"/>
  <c r="N3121" i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Z3120" i="1" s="1"/>
  <c r="X3120" i="1"/>
  <c r="W3120" i="1"/>
  <c r="U3120" i="1"/>
  <c r="T3120" i="1"/>
  <c r="V3120" i="1" s="1"/>
  <c r="S3120" i="1"/>
  <c r="R3120" i="1"/>
  <c r="Q3120" i="1"/>
  <c r="O3120" i="1"/>
  <c r="N3120" i="1"/>
  <c r="P3120" i="1" s="1"/>
  <c r="L3120" i="1"/>
  <c r="K3120" i="1"/>
  <c r="M3120" i="1" s="1"/>
  <c r="J3120" i="1"/>
  <c r="I3120" i="1"/>
  <c r="AB3120" i="1" s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S3117" i="1" s="1"/>
  <c r="Q3117" i="1"/>
  <c r="O3117" i="1"/>
  <c r="N3117" i="1"/>
  <c r="P3117" i="1" s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U3115" i="1"/>
  <c r="V3115" i="1" s="1"/>
  <c r="T3115" i="1"/>
  <c r="R3115" i="1"/>
  <c r="S3115" i="1" s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S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V3113" i="1"/>
  <c r="U3113" i="1"/>
  <c r="T3113" i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Z3111" i="1" s="1"/>
  <c r="X3111" i="1"/>
  <c r="W3111" i="1"/>
  <c r="V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AB3110" i="1" s="1"/>
  <c r="H3110" i="1"/>
  <c r="G3110" i="1"/>
  <c r="F3110" i="1"/>
  <c r="E3110" i="1"/>
  <c r="D3110" i="1"/>
  <c r="B3110" i="1"/>
  <c r="A3110" i="1"/>
  <c r="AB3109" i="1"/>
  <c r="AA3109" i="1"/>
  <c r="Z3109" i="1"/>
  <c r="Y3109" i="1"/>
  <c r="X3109" i="1"/>
  <c r="W3109" i="1"/>
  <c r="U3109" i="1"/>
  <c r="T3109" i="1"/>
  <c r="V3109" i="1" s="1"/>
  <c r="R3109" i="1"/>
  <c r="Q3109" i="1"/>
  <c r="S3109" i="1" s="1"/>
  <c r="O3109" i="1"/>
  <c r="P3109" i="1" s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V3107" i="1" s="1"/>
  <c r="T3107" i="1"/>
  <c r="R3107" i="1"/>
  <c r="S3107" i="1" s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S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V3105" i="1"/>
  <c r="U3105" i="1"/>
  <c r="T3105" i="1"/>
  <c r="R3105" i="1"/>
  <c r="Q3105" i="1"/>
  <c r="S3105" i="1" s="1"/>
  <c r="P3105" i="1"/>
  <c r="O3105" i="1"/>
  <c r="N3105" i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Z3104" i="1" s="1"/>
  <c r="X3104" i="1"/>
  <c r="W3104" i="1"/>
  <c r="U3104" i="1"/>
  <c r="T3104" i="1"/>
  <c r="V3104" i="1" s="1"/>
  <c r="S3104" i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Y3103" i="1"/>
  <c r="Z3103" i="1" s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AB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S3101" i="1" s="1"/>
  <c r="Q3101" i="1"/>
  <c r="O3101" i="1"/>
  <c r="P3101" i="1" s="1"/>
  <c r="N3101" i="1"/>
  <c r="L3101" i="1"/>
  <c r="M3101" i="1" s="1"/>
  <c r="AB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V3100" i="1" s="1"/>
  <c r="T3100" i="1"/>
  <c r="R3100" i="1"/>
  <c r="S3100" i="1" s="1"/>
  <c r="Q3100" i="1"/>
  <c r="O3100" i="1"/>
  <c r="P3100" i="1" s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V3099" i="1" s="1"/>
  <c r="T3099" i="1"/>
  <c r="R3099" i="1"/>
  <c r="S3099" i="1" s="1"/>
  <c r="Q3099" i="1"/>
  <c r="P3099" i="1"/>
  <c r="O3099" i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V3098" i="1" s="1"/>
  <c r="T3098" i="1"/>
  <c r="S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V3097" i="1"/>
  <c r="U3097" i="1"/>
  <c r="T3097" i="1"/>
  <c r="R3097" i="1"/>
  <c r="Q3097" i="1"/>
  <c r="S3097" i="1" s="1"/>
  <c r="P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Z3096" i="1" s="1"/>
  <c r="X3096" i="1"/>
  <c r="W3096" i="1"/>
  <c r="U3096" i="1"/>
  <c r="T3096" i="1"/>
  <c r="V3096" i="1" s="1"/>
  <c r="S3096" i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Y3095" i="1"/>
  <c r="Z3095" i="1" s="1"/>
  <c r="X3095" i="1"/>
  <c r="W3095" i="1"/>
  <c r="V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AB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P3093" i="1" s="1"/>
  <c r="N3093" i="1"/>
  <c r="L3093" i="1"/>
  <c r="M3093" i="1" s="1"/>
  <c r="AB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U3091" i="1"/>
  <c r="V3091" i="1" s="1"/>
  <c r="T3091" i="1"/>
  <c r="R3091" i="1"/>
  <c r="S3091" i="1" s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V3090" i="1" s="1"/>
  <c r="T3090" i="1"/>
  <c r="S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V3089" i="1"/>
  <c r="U3089" i="1"/>
  <c r="T3089" i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 s="1"/>
  <c r="AA3088" i="1"/>
  <c r="Y3088" i="1"/>
  <c r="Z3088" i="1" s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Y3087" i="1"/>
  <c r="Z3087" i="1" s="1"/>
  <c r="X3087" i="1"/>
  <c r="W3087" i="1"/>
  <c r="V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U3085" i="1"/>
  <c r="T3085" i="1"/>
  <c r="V3085" i="1" s="1"/>
  <c r="R3085" i="1"/>
  <c r="Q3085" i="1"/>
  <c r="S3085" i="1" s="1"/>
  <c r="O3085" i="1"/>
  <c r="P3085" i="1" s="1"/>
  <c r="N3085" i="1"/>
  <c r="L3085" i="1"/>
  <c r="M3085" i="1" s="1"/>
  <c r="AB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O3084" i="1"/>
  <c r="P3084" i="1" s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V3083" i="1" s="1"/>
  <c r="T3083" i="1"/>
  <c r="R3083" i="1"/>
  <c r="S3083" i="1" s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V3082" i="1" s="1"/>
  <c r="T3082" i="1"/>
  <c r="S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V3081" i="1"/>
  <c r="U3081" i="1"/>
  <c r="T3081" i="1"/>
  <c r="R3081" i="1"/>
  <c r="Q3081" i="1"/>
  <c r="S3081" i="1" s="1"/>
  <c r="P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M3077" i="1" s="1"/>
  <c r="AB3077" i="1" s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V3075" i="1" s="1"/>
  <c r="T3075" i="1"/>
  <c r="R3075" i="1"/>
  <c r="S3075" i="1" s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V3074" i="1" s="1"/>
  <c r="T3074" i="1"/>
  <c r="S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AB3074" i="1" s="1"/>
  <c r="G3074" i="1"/>
  <c r="F3074" i="1"/>
  <c r="E3074" i="1"/>
  <c r="D3074" i="1"/>
  <c r="B3074" i="1"/>
  <c r="A3074" i="1" s="1"/>
  <c r="AA3073" i="1"/>
  <c r="Y3073" i="1"/>
  <c r="X3073" i="1"/>
  <c r="Z3073" i="1" s="1"/>
  <c r="W3073" i="1"/>
  <c r="V3073" i="1"/>
  <c r="U3073" i="1"/>
  <c r="T3073" i="1"/>
  <c r="R3073" i="1"/>
  <c r="Q3073" i="1"/>
  <c r="S3073" i="1" s="1"/>
  <c r="P3073" i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Y3071" i="1"/>
  <c r="Z3071" i="1" s="1"/>
  <c r="X3071" i="1"/>
  <c r="W3071" i="1"/>
  <c r="V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S3069" i="1" s="1"/>
  <c r="Q3069" i="1"/>
  <c r="O3069" i="1"/>
  <c r="P3069" i="1" s="1"/>
  <c r="N3069" i="1"/>
  <c r="L3069" i="1"/>
  <c r="M3069" i="1" s="1"/>
  <c r="AB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V3068" i="1" s="1"/>
  <c r="T3068" i="1"/>
  <c r="R3068" i="1"/>
  <c r="S3068" i="1" s="1"/>
  <c r="Q3068" i="1"/>
  <c r="O3068" i="1"/>
  <c r="P3068" i="1" s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V3067" i="1" s="1"/>
  <c r="T3067" i="1"/>
  <c r="R3067" i="1"/>
  <c r="S3067" i="1" s="1"/>
  <c r="Q3067" i="1"/>
  <c r="P3067" i="1"/>
  <c r="O3067" i="1"/>
  <c r="N3067" i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V3066" i="1" s="1"/>
  <c r="T3066" i="1"/>
  <c r="S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Y3065" i="1"/>
  <c r="X3065" i="1"/>
  <c r="Z3065" i="1" s="1"/>
  <c r="W3065" i="1"/>
  <c r="V3065" i="1"/>
  <c r="U3065" i="1"/>
  <c r="T3065" i="1"/>
  <c r="R3065" i="1"/>
  <c r="Q3065" i="1"/>
  <c r="S3065" i="1" s="1"/>
  <c r="P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 s="1"/>
  <c r="AA3063" i="1"/>
  <c r="Y3063" i="1"/>
  <c r="Z3063" i="1" s="1"/>
  <c r="X3063" i="1"/>
  <c r="W3063" i="1"/>
  <c r="V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S3061" i="1" s="1"/>
  <c r="AB3061" i="1" s="1"/>
  <c r="Q3061" i="1"/>
  <c r="O3061" i="1"/>
  <c r="P3061" i="1" s="1"/>
  <c r="N3061" i="1"/>
  <c r="L3061" i="1"/>
  <c r="M3061" i="1" s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V3060" i="1" s="1"/>
  <c r="T3060" i="1"/>
  <c r="R3060" i="1"/>
  <c r="S3060" i="1" s="1"/>
  <c r="Q3060" i="1"/>
  <c r="O3060" i="1"/>
  <c r="P3060" i="1" s="1"/>
  <c r="N3060" i="1"/>
  <c r="M3060" i="1"/>
  <c r="L3060" i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V3059" i="1" s="1"/>
  <c r="T3059" i="1"/>
  <c r="R3059" i="1"/>
  <c r="S3059" i="1" s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AB3056" i="1" s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AB3054" i="1" s="1"/>
  <c r="H3054" i="1"/>
  <c r="G3054" i="1"/>
  <c r="F3054" i="1"/>
  <c r="E3054" i="1"/>
  <c r="D3054" i="1"/>
  <c r="B3054" i="1"/>
  <c r="A3054" i="1"/>
  <c r="AB3053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J3048" i="1"/>
  <c r="I3048" i="1"/>
  <c r="AB3048" i="1" s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AB3046" i="1" s="1"/>
  <c r="H3046" i="1"/>
  <c r="G3046" i="1"/>
  <c r="F3046" i="1"/>
  <c r="E3046" i="1"/>
  <c r="D3046" i="1"/>
  <c r="B3046" i="1"/>
  <c r="A3046" i="1"/>
  <c r="AB3045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Z3040" i="1" s="1"/>
  <c r="X3040" i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AB3040" i="1" s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AB3038" i="1" s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S3037" i="1" s="1"/>
  <c r="AB3037" i="1" s="1"/>
  <c r="Q3037" i="1"/>
  <c r="O3037" i="1"/>
  <c r="P3037" i="1" s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V3036" i="1" s="1"/>
  <c r="T3036" i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AB3036" i="1" s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AB3032" i="1" s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P3030" i="1" s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S3029" i="1" s="1"/>
  <c r="Q3029" i="1"/>
  <c r="P3029" i="1"/>
  <c r="O3029" i="1"/>
  <c r="N3029" i="1"/>
  <c r="L3029" i="1"/>
  <c r="M3029" i="1" s="1"/>
  <c r="AB3029" i="1" s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V3028" i="1" s="1"/>
  <c r="T3028" i="1"/>
  <c r="S3028" i="1"/>
  <c r="R3028" i="1"/>
  <c r="Q3028" i="1"/>
  <c r="O3028" i="1"/>
  <c r="P3028" i="1" s="1"/>
  <c r="N3028" i="1"/>
  <c r="M3028" i="1"/>
  <c r="L3028" i="1"/>
  <c r="K3028" i="1"/>
  <c r="J3028" i="1"/>
  <c r="I3028" i="1"/>
  <c r="H3028" i="1"/>
  <c r="AB3028" i="1" s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V3026" i="1" s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Z3024" i="1" s="1"/>
  <c r="X3024" i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Q3023" i="1"/>
  <c r="S3023" i="1" s="1"/>
  <c r="O3023" i="1"/>
  <c r="N3023" i="1"/>
  <c r="P3023" i="1" s="1"/>
  <c r="L3023" i="1"/>
  <c r="M3023" i="1" s="1"/>
  <c r="AB3023" i="1" s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T3022" i="1"/>
  <c r="V3022" i="1" s="1"/>
  <c r="R3022" i="1"/>
  <c r="Q3022" i="1"/>
  <c r="S3022" i="1" s="1"/>
  <c r="O3022" i="1"/>
  <c r="P3022" i="1" s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S3021" i="1" s="1"/>
  <c r="Q3021" i="1"/>
  <c r="P3021" i="1"/>
  <c r="O3021" i="1"/>
  <c r="N3021" i="1"/>
  <c r="L3021" i="1"/>
  <c r="M3021" i="1" s="1"/>
  <c r="AB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V3020" i="1" s="1"/>
  <c r="T3020" i="1"/>
  <c r="S3020" i="1"/>
  <c r="R3020" i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P3019" i="1"/>
  <c r="O3019" i="1"/>
  <c r="N3019" i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Z3016" i="1" s="1"/>
  <c r="X3016" i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M3013" i="1" s="1"/>
  <c r="AB3013" i="1" s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AB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Z3001" i="1" s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AB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Y2993" i="1"/>
  <c r="X2993" i="1"/>
  <c r="Z2993" i="1" s="1"/>
  <c r="W2993" i="1"/>
  <c r="V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AB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Z2985" i="1" s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AB2984" i="1" s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S2981" i="1" s="1"/>
  <c r="Q2981" i="1"/>
  <c r="P2981" i="1"/>
  <c r="O2981" i="1"/>
  <c r="N2981" i="1"/>
  <c r="L2981" i="1"/>
  <c r="M2981" i="1" s="1"/>
  <c r="AB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AB2968" i="1" s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S2965" i="1" s="1"/>
  <c r="Q2965" i="1"/>
  <c r="P2965" i="1"/>
  <c r="O2965" i="1"/>
  <c r="N2965" i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V2964" i="1" s="1"/>
  <c r="T2964" i="1"/>
  <c r="S2964" i="1"/>
  <c r="R2964" i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V2962" i="1" s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Z2961" i="1" s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Y2960" i="1"/>
  <c r="Z2960" i="1" s="1"/>
  <c r="X2960" i="1"/>
  <c r="W2960" i="1"/>
  <c r="U2960" i="1"/>
  <c r="T2960" i="1"/>
  <c r="V2960" i="1" s="1"/>
  <c r="S2960" i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S2957" i="1" s="1"/>
  <c r="Q2957" i="1"/>
  <c r="P2957" i="1"/>
  <c r="O2957" i="1"/>
  <c r="N2957" i="1"/>
  <c r="L2957" i="1"/>
  <c r="M2957" i="1" s="1"/>
  <c r="AB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V2956" i="1" s="1"/>
  <c r="T2956" i="1"/>
  <c r="S2956" i="1"/>
  <c r="R2956" i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J2952" i="1"/>
  <c r="I2952" i="1"/>
  <c r="AB2952" i="1" s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S2949" i="1" s="1"/>
  <c r="Q2949" i="1"/>
  <c r="P2949" i="1"/>
  <c r="O2949" i="1"/>
  <c r="N2949" i="1"/>
  <c r="L2949" i="1"/>
  <c r="M2949" i="1" s="1"/>
  <c r="AB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V2948" i="1" s="1"/>
  <c r="T2948" i="1"/>
  <c r="S2948" i="1"/>
  <c r="R2948" i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Y2944" i="1"/>
  <c r="Z2944" i="1" s="1"/>
  <c r="X2944" i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S2941" i="1" s="1"/>
  <c r="Q2941" i="1"/>
  <c r="P2941" i="1"/>
  <c r="O2941" i="1"/>
  <c r="N2941" i="1"/>
  <c r="L2941" i="1"/>
  <c r="M2941" i="1" s="1"/>
  <c r="AB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V2940" i="1" s="1"/>
  <c r="T2940" i="1"/>
  <c r="S2940" i="1"/>
  <c r="R2940" i="1"/>
  <c r="Q2940" i="1"/>
  <c r="O2940" i="1"/>
  <c r="P2940" i="1" s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Z2937" i="1" s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M2936" i="1" s="1"/>
  <c r="J2936" i="1"/>
  <c r="I2936" i="1"/>
  <c r="AB2936" i="1" s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B2933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S2925" i="1" s="1"/>
  <c r="Q2925" i="1"/>
  <c r="P2925" i="1"/>
  <c r="O2925" i="1"/>
  <c r="N2925" i="1"/>
  <c r="L2925" i="1"/>
  <c r="M2925" i="1" s="1"/>
  <c r="AB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V2924" i="1" s="1"/>
  <c r="T2924" i="1"/>
  <c r="S2924" i="1"/>
  <c r="R2924" i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P2923" i="1"/>
  <c r="O2923" i="1"/>
  <c r="N2923" i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V2922" i="1" s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X2919" i="1"/>
  <c r="Z2919" i="1" s="1"/>
  <c r="W2919" i="1"/>
  <c r="V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AB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S2909" i="1" s="1"/>
  <c r="Q2909" i="1"/>
  <c r="P2909" i="1"/>
  <c r="O2909" i="1"/>
  <c r="N2909" i="1"/>
  <c r="L2909" i="1"/>
  <c r="M2909" i="1" s="1"/>
  <c r="AB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V2908" i="1" s="1"/>
  <c r="T2908" i="1"/>
  <c r="S2908" i="1"/>
  <c r="R2908" i="1"/>
  <c r="Q2908" i="1"/>
  <c r="O2908" i="1"/>
  <c r="P2908" i="1" s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V2906" i="1" s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Y2904" i="1"/>
  <c r="Z2904" i="1" s="1"/>
  <c r="X2904" i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M2904" i="1" s="1"/>
  <c r="AB2904" i="1" s="1"/>
  <c r="J2904" i="1"/>
  <c r="I2904" i="1"/>
  <c r="H2904" i="1"/>
  <c r="G2904" i="1"/>
  <c r="F2904" i="1"/>
  <c r="E2904" i="1"/>
  <c r="D2904" i="1"/>
  <c r="B2904" i="1"/>
  <c r="A2904" i="1" s="1"/>
  <c r="AA2903" i="1"/>
  <c r="Y2903" i="1"/>
  <c r="X2903" i="1"/>
  <c r="Z2903" i="1" s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S2901" i="1" s="1"/>
  <c r="Q2901" i="1"/>
  <c r="P2901" i="1"/>
  <c r="O2901" i="1"/>
  <c r="N2901" i="1"/>
  <c r="L2901" i="1"/>
  <c r="M2901" i="1" s="1"/>
  <c r="AB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V2900" i="1" s="1"/>
  <c r="T2900" i="1"/>
  <c r="S2900" i="1"/>
  <c r="R2900" i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P2897" i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T2896" i="1"/>
  <c r="V2896" i="1" s="1"/>
  <c r="S2896" i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S2893" i="1" s="1"/>
  <c r="Q2893" i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V2892" i="1" s="1"/>
  <c r="T2892" i="1"/>
  <c r="S2892" i="1"/>
  <c r="R2892" i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V2890" i="1" s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AB2888" i="1" s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AB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AB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AB2877" i="1" s="1"/>
  <c r="Q2877" i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V2876" i="1" s="1"/>
  <c r="T2876" i="1"/>
  <c r="S2876" i="1"/>
  <c r="R2876" i="1"/>
  <c r="Q2876" i="1"/>
  <c r="O2876" i="1"/>
  <c r="P2876" i="1" s="1"/>
  <c r="N2876" i="1"/>
  <c r="M2876" i="1"/>
  <c r="L2876" i="1"/>
  <c r="K2876" i="1"/>
  <c r="J2876" i="1"/>
  <c r="I2876" i="1"/>
  <c r="H2876" i="1"/>
  <c r="AB2876" i="1" s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V2874" i="1" s="1"/>
  <c r="T2874" i="1"/>
  <c r="S2874" i="1"/>
  <c r="R2874" i="1"/>
  <c r="Q2874" i="1"/>
  <c r="O2874" i="1"/>
  <c r="N2874" i="1"/>
  <c r="P2874" i="1" s="1"/>
  <c r="M2874" i="1"/>
  <c r="L2874" i="1"/>
  <c r="K2874" i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S2869" i="1" s="1"/>
  <c r="AB2869" i="1" s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S2868" i="1"/>
  <c r="R2868" i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V2867" i="1"/>
  <c r="U2867" i="1"/>
  <c r="T2867" i="1"/>
  <c r="R2867" i="1"/>
  <c r="S2867" i="1" s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S2866" i="1"/>
  <c r="R2866" i="1"/>
  <c r="Q2866" i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R2865" i="1"/>
  <c r="Q2865" i="1"/>
  <c r="S2865" i="1" s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O2863" i="1"/>
  <c r="N2863" i="1"/>
  <c r="P2863" i="1" s="1"/>
  <c r="L2863" i="1"/>
  <c r="K2863" i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T2862" i="1"/>
  <c r="V2862" i="1" s="1"/>
  <c r="R2862" i="1"/>
  <c r="Q2862" i="1"/>
  <c r="S2862" i="1" s="1"/>
  <c r="O2862" i="1"/>
  <c r="P2862" i="1" s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S2861" i="1" s="1"/>
  <c r="Q2861" i="1"/>
  <c r="P2861" i="1"/>
  <c r="O2861" i="1"/>
  <c r="N2861" i="1"/>
  <c r="M2861" i="1"/>
  <c r="L2861" i="1"/>
  <c r="K2861" i="1"/>
  <c r="J2861" i="1"/>
  <c r="AB2861" i="1" s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V2860" i="1" s="1"/>
  <c r="T2860" i="1"/>
  <c r="S2860" i="1"/>
  <c r="R2860" i="1"/>
  <c r="Q2860" i="1"/>
  <c r="O2860" i="1"/>
  <c r="P2860" i="1" s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O2854" i="1"/>
  <c r="P2854" i="1" s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R2853" i="1"/>
  <c r="S2853" i="1" s="1"/>
  <c r="Q2853" i="1"/>
  <c r="P2853" i="1"/>
  <c r="O2853" i="1"/>
  <c r="N2853" i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V2852" i="1" s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AB2852" i="1" s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V2850" i="1" s="1"/>
  <c r="T2850" i="1"/>
  <c r="S2850" i="1"/>
  <c r="R2850" i="1"/>
  <c r="Q2850" i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R2849" i="1"/>
  <c r="Q2849" i="1"/>
  <c r="S2849" i="1" s="1"/>
  <c r="P2849" i="1"/>
  <c r="O2849" i="1"/>
  <c r="N2849" i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V2847" i="1"/>
  <c r="U2847" i="1"/>
  <c r="T2847" i="1"/>
  <c r="R2847" i="1"/>
  <c r="Q2847" i="1"/>
  <c r="S2847" i="1" s="1"/>
  <c r="O2847" i="1"/>
  <c r="P2847" i="1" s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S2846" i="1"/>
  <c r="R2846" i="1"/>
  <c r="Q2846" i="1"/>
  <c r="O2846" i="1"/>
  <c r="P2846" i="1" s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V2844" i="1" s="1"/>
  <c r="T2844" i="1"/>
  <c r="R2844" i="1"/>
  <c r="Q2844" i="1"/>
  <c r="S2844" i="1" s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R2842" i="1"/>
  <c r="S2842" i="1" s="1"/>
  <c r="Q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Z2841" i="1"/>
  <c r="Y2841" i="1"/>
  <c r="X2841" i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M2841" i="1" s="1"/>
  <c r="AB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V2840" i="1" s="1"/>
  <c r="T2840" i="1"/>
  <c r="S2840" i="1"/>
  <c r="R2840" i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P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V2838" i="1" s="1"/>
  <c r="T2838" i="1"/>
  <c r="S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V2837" i="1"/>
  <c r="U2837" i="1"/>
  <c r="T2837" i="1"/>
  <c r="R2837" i="1"/>
  <c r="S2837" i="1" s="1"/>
  <c r="Q2837" i="1"/>
  <c r="P2837" i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P2836" i="1" s="1"/>
  <c r="L2836" i="1"/>
  <c r="K2836" i="1"/>
  <c r="M2836" i="1" s="1"/>
  <c r="J2836" i="1"/>
  <c r="I2836" i="1"/>
  <c r="AB2836" i="1" s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L2835" i="1"/>
  <c r="M2835" i="1" s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T2834" i="1"/>
  <c r="V2834" i="1" s="1"/>
  <c r="R2834" i="1"/>
  <c r="Q2834" i="1"/>
  <c r="S2834" i="1" s="1"/>
  <c r="O2834" i="1"/>
  <c r="P2834" i="1" s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V2832" i="1" s="1"/>
  <c r="T2832" i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AB2832" i="1" s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V2830" i="1" s="1"/>
  <c r="T2830" i="1"/>
  <c r="S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S2827" i="1" s="1"/>
  <c r="O2827" i="1"/>
  <c r="N2827" i="1"/>
  <c r="P2827" i="1" s="1"/>
  <c r="L2827" i="1"/>
  <c r="M2827" i="1" s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T2826" i="1"/>
  <c r="V2826" i="1" s="1"/>
  <c r="R2826" i="1"/>
  <c r="Q2826" i="1"/>
  <c r="S2826" i="1" s="1"/>
  <c r="O2826" i="1"/>
  <c r="P2826" i="1" s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Z2825" i="1"/>
  <c r="Y2825" i="1"/>
  <c r="X2825" i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M2825" i="1" s="1"/>
  <c r="AB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V2824" i="1" s="1"/>
  <c r="T2824" i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P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V2822" i="1" s="1"/>
  <c r="T2822" i="1"/>
  <c r="S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V2821" i="1"/>
  <c r="U2821" i="1"/>
  <c r="T2821" i="1"/>
  <c r="R2821" i="1"/>
  <c r="S2821" i="1" s="1"/>
  <c r="Q2821" i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AB2820" i="1" s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T2818" i="1"/>
  <c r="V2818" i="1" s="1"/>
  <c r="R2818" i="1"/>
  <c r="Q2818" i="1"/>
  <c r="S2818" i="1" s="1"/>
  <c r="O2818" i="1"/>
  <c r="P2818" i="1" s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M2817" i="1" s="1"/>
  <c r="AB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V2816" i="1" s="1"/>
  <c r="T2816" i="1"/>
  <c r="S2816" i="1"/>
  <c r="R2816" i="1"/>
  <c r="Q2816" i="1"/>
  <c r="O2816" i="1"/>
  <c r="P2816" i="1" s="1"/>
  <c r="N2816" i="1"/>
  <c r="M2816" i="1"/>
  <c r="L2816" i="1"/>
  <c r="K2816" i="1"/>
  <c r="J2816" i="1"/>
  <c r="I2816" i="1"/>
  <c r="H2816" i="1"/>
  <c r="AB2816" i="1" s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V2814" i="1" s="1"/>
  <c r="T2814" i="1"/>
  <c r="S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V2813" i="1"/>
  <c r="U2813" i="1"/>
  <c r="T2813" i="1"/>
  <c r="R2813" i="1"/>
  <c r="S2813" i="1" s="1"/>
  <c r="Q2813" i="1"/>
  <c r="P2813" i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T2810" i="1"/>
  <c r="V2810" i="1" s="1"/>
  <c r="R2810" i="1"/>
  <c r="Q2810" i="1"/>
  <c r="S2810" i="1" s="1"/>
  <c r="O2810" i="1"/>
  <c r="P2810" i="1" s="1"/>
  <c r="N2810" i="1"/>
  <c r="M2810" i="1"/>
  <c r="L2810" i="1"/>
  <c r="K2810" i="1"/>
  <c r="J2810" i="1"/>
  <c r="I2810" i="1"/>
  <c r="AB2810" i="1" s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U2809" i="1"/>
  <c r="T2809" i="1"/>
  <c r="V2809" i="1" s="1"/>
  <c r="R2809" i="1"/>
  <c r="S2809" i="1" s="1"/>
  <c r="Q2809" i="1"/>
  <c r="P2809" i="1"/>
  <c r="O2809" i="1"/>
  <c r="N2809" i="1"/>
  <c r="L2809" i="1"/>
  <c r="M2809" i="1" s="1"/>
  <c r="AB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V2808" i="1" s="1"/>
  <c r="T2808" i="1"/>
  <c r="S2808" i="1"/>
  <c r="R2808" i="1"/>
  <c r="Q2808" i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P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V2806" i="1" s="1"/>
  <c r="T2806" i="1"/>
  <c r="S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V2805" i="1"/>
  <c r="U2805" i="1"/>
  <c r="T2805" i="1"/>
  <c r="R2805" i="1"/>
  <c r="S2805" i="1" s="1"/>
  <c r="Q2805" i="1"/>
  <c r="P2805" i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V2804" i="1" s="1"/>
  <c r="T2804" i="1"/>
  <c r="S2804" i="1"/>
  <c r="R2804" i="1"/>
  <c r="Q2804" i="1"/>
  <c r="O2804" i="1"/>
  <c r="N2804" i="1"/>
  <c r="P2804" i="1" s="1"/>
  <c r="L2804" i="1"/>
  <c r="K2804" i="1"/>
  <c r="M2804" i="1" s="1"/>
  <c r="J2804" i="1"/>
  <c r="I2804" i="1"/>
  <c r="AB2804" i="1" s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V2798" i="1" s="1"/>
  <c r="T2798" i="1"/>
  <c r="S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V2797" i="1"/>
  <c r="U2797" i="1"/>
  <c r="T2797" i="1"/>
  <c r="R2797" i="1"/>
  <c r="S2797" i="1" s="1"/>
  <c r="Q2797" i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S2796" i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AB2795" i="1" s="1"/>
  <c r="J2795" i="1"/>
  <c r="I2795" i="1"/>
  <c r="H2795" i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AB2794" i="1" s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M2793" i="1" s="1"/>
  <c r="AB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V2792" i="1" s="1"/>
  <c r="T2792" i="1"/>
  <c r="S2792" i="1"/>
  <c r="R2792" i="1"/>
  <c r="Q2792" i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P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V2790" i="1" s="1"/>
  <c r="T2790" i="1"/>
  <c r="S2790" i="1"/>
  <c r="R2790" i="1"/>
  <c r="Q2790" i="1"/>
  <c r="O2790" i="1"/>
  <c r="P2790" i="1" s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V2789" i="1"/>
  <c r="U2789" i="1"/>
  <c r="T2789" i="1"/>
  <c r="R2789" i="1"/>
  <c r="S2789" i="1" s="1"/>
  <c r="Q2789" i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AB2788" i="1" s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T2786" i="1"/>
  <c r="V2786" i="1" s="1"/>
  <c r="R2786" i="1"/>
  <c r="Q2786" i="1"/>
  <c r="S2786" i="1" s="1"/>
  <c r="O2786" i="1"/>
  <c r="P2786" i="1" s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S2784" i="1"/>
  <c r="R2784" i="1"/>
  <c r="Q2784" i="1"/>
  <c r="O2784" i="1"/>
  <c r="P2784" i="1" s="1"/>
  <c r="N2784" i="1"/>
  <c r="M2784" i="1"/>
  <c r="L2784" i="1"/>
  <c r="K2784" i="1"/>
  <c r="J2784" i="1"/>
  <c r="I2784" i="1"/>
  <c r="H2784" i="1"/>
  <c r="AB2784" i="1" s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V2782" i="1" s="1"/>
  <c r="T2782" i="1"/>
  <c r="S2782" i="1"/>
  <c r="R2782" i="1"/>
  <c r="Q2782" i="1"/>
  <c r="O2782" i="1"/>
  <c r="P2782" i="1" s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V2781" i="1"/>
  <c r="U2781" i="1"/>
  <c r="T2781" i="1"/>
  <c r="R2781" i="1"/>
  <c r="S2781" i="1" s="1"/>
  <c r="Q2781" i="1"/>
  <c r="P2781" i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AB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AB2778" i="1" s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M2777" i="1" s="1"/>
  <c r="AB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V2774" i="1" s="1"/>
  <c r="T2774" i="1"/>
  <c r="S2774" i="1"/>
  <c r="R2774" i="1"/>
  <c r="Q2774" i="1"/>
  <c r="O2774" i="1"/>
  <c r="P2774" i="1" s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V2773" i="1"/>
  <c r="U2773" i="1"/>
  <c r="T2773" i="1"/>
  <c r="R2773" i="1"/>
  <c r="S2773" i="1" s="1"/>
  <c r="Q2773" i="1"/>
  <c r="P2773" i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P2772" i="1" s="1"/>
  <c r="L2772" i="1"/>
  <c r="K2772" i="1"/>
  <c r="M2772" i="1" s="1"/>
  <c r="J2772" i="1"/>
  <c r="I2772" i="1"/>
  <c r="AB2772" i="1" s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T2770" i="1"/>
  <c r="V2770" i="1" s="1"/>
  <c r="R2770" i="1"/>
  <c r="Q2770" i="1"/>
  <c r="S2770" i="1" s="1"/>
  <c r="O2770" i="1"/>
  <c r="P2770" i="1" s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S2768" i="1"/>
  <c r="R2768" i="1"/>
  <c r="Q2768" i="1"/>
  <c r="O2768" i="1"/>
  <c r="P2768" i="1" s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V2766" i="1" s="1"/>
  <c r="T2766" i="1"/>
  <c r="S2766" i="1"/>
  <c r="R2766" i="1"/>
  <c r="Q2766" i="1"/>
  <c r="O2766" i="1"/>
  <c r="P2766" i="1" s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V2765" i="1"/>
  <c r="U2765" i="1"/>
  <c r="T2765" i="1"/>
  <c r="R2765" i="1"/>
  <c r="S2765" i="1" s="1"/>
  <c r="Q2765" i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Q2763" i="1"/>
  <c r="S2763" i="1" s="1"/>
  <c r="O2763" i="1"/>
  <c r="N2763" i="1"/>
  <c r="P2763" i="1" s="1"/>
  <c r="L2763" i="1"/>
  <c r="K2763" i="1"/>
  <c r="M2763" i="1" s="1"/>
  <c r="AB2763" i="1" s="1"/>
  <c r="J2763" i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AB2762" i="1" s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M2761" i="1" s="1"/>
  <c r="AB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V2758" i="1" s="1"/>
  <c r="T2758" i="1"/>
  <c r="S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V2757" i="1"/>
  <c r="U2757" i="1"/>
  <c r="T2757" i="1"/>
  <c r="R2757" i="1"/>
  <c r="S2757" i="1" s="1"/>
  <c r="Q2757" i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V2756" i="1" s="1"/>
  <c r="T2756" i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AB2756" i="1" s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M2753" i="1" s="1"/>
  <c r="AB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V2752" i="1" s="1"/>
  <c r="T2752" i="1"/>
  <c r="S2752" i="1"/>
  <c r="R2752" i="1"/>
  <c r="Q2752" i="1"/>
  <c r="O2752" i="1"/>
  <c r="P2752" i="1" s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V2750" i="1" s="1"/>
  <c r="T2750" i="1"/>
  <c r="S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V2749" i="1"/>
  <c r="U2749" i="1"/>
  <c r="T2749" i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L2747" i="1"/>
  <c r="K2747" i="1"/>
  <c r="M2747" i="1" s="1"/>
  <c r="AB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T2746" i="1"/>
  <c r="V2746" i="1" s="1"/>
  <c r="R2746" i="1"/>
  <c r="Q2746" i="1"/>
  <c r="S2746" i="1" s="1"/>
  <c r="O2746" i="1"/>
  <c r="P2746" i="1" s="1"/>
  <c r="N2746" i="1"/>
  <c r="M2746" i="1"/>
  <c r="L2746" i="1"/>
  <c r="K2746" i="1"/>
  <c r="J2746" i="1"/>
  <c r="I2746" i="1"/>
  <c r="AB2746" i="1" s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M2745" i="1" s="1"/>
  <c r="AB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V2744" i="1" s="1"/>
  <c r="T2744" i="1"/>
  <c r="S2744" i="1"/>
  <c r="R2744" i="1"/>
  <c r="Q2744" i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P2743" i="1"/>
  <c r="O2743" i="1"/>
  <c r="N2743" i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V2742" i="1" s="1"/>
  <c r="T2742" i="1"/>
  <c r="S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V2741" i="1"/>
  <c r="U2741" i="1"/>
  <c r="T2741" i="1"/>
  <c r="R2741" i="1"/>
  <c r="Q2741" i="1"/>
  <c r="S2741" i="1" s="1"/>
  <c r="P2741" i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T2740" i="1"/>
  <c r="V2740" i="1" s="1"/>
  <c r="S2740" i="1"/>
  <c r="R2740" i="1"/>
  <c r="Q2740" i="1"/>
  <c r="O2740" i="1"/>
  <c r="N2740" i="1"/>
  <c r="P2740" i="1" s="1"/>
  <c r="L2740" i="1"/>
  <c r="K2740" i="1"/>
  <c r="M2740" i="1" s="1"/>
  <c r="J2740" i="1"/>
  <c r="I2740" i="1"/>
  <c r="AB2740" i="1" s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T2738" i="1"/>
  <c r="V2738" i="1" s="1"/>
  <c r="R2738" i="1"/>
  <c r="Q2738" i="1"/>
  <c r="S2738" i="1" s="1"/>
  <c r="O2738" i="1"/>
  <c r="P2738" i="1" s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V2736" i="1" s="1"/>
  <c r="T2736" i="1"/>
  <c r="S2736" i="1"/>
  <c r="R2736" i="1"/>
  <c r="Q2736" i="1"/>
  <c r="O2736" i="1"/>
  <c r="P2736" i="1" s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V2734" i="1" s="1"/>
  <c r="T2734" i="1"/>
  <c r="S2734" i="1"/>
  <c r="R2734" i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V2733" i="1"/>
  <c r="U2733" i="1"/>
  <c r="T2733" i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AB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P2727" i="1"/>
  <c r="O2727" i="1"/>
  <c r="N2727" i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V2725" i="1"/>
  <c r="U2725" i="1"/>
  <c r="T2725" i="1"/>
  <c r="R2725" i="1"/>
  <c r="S2725" i="1" s="1"/>
  <c r="Q2725" i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V2724" i="1" s="1"/>
  <c r="T2724" i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T2720" i="1"/>
  <c r="V2720" i="1" s="1"/>
  <c r="S2720" i="1"/>
  <c r="R2720" i="1"/>
  <c r="Q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P2719" i="1"/>
  <c r="O2719" i="1"/>
  <c r="N2719" i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V2718" i="1" s="1"/>
  <c r="T2718" i="1"/>
  <c r="S2718" i="1"/>
  <c r="R2718" i="1"/>
  <c r="Q2718" i="1"/>
  <c r="O2718" i="1"/>
  <c r="P2718" i="1" s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V2716" i="1" s="1"/>
  <c r="T2716" i="1"/>
  <c r="S2716" i="1"/>
  <c r="R2716" i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AB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V2712" i="1" s="1"/>
  <c r="T2712" i="1"/>
  <c r="S2712" i="1"/>
  <c r="R2712" i="1"/>
  <c r="Q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P2711" i="1"/>
  <c r="O2711" i="1"/>
  <c r="N2711" i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V2710" i="1" s="1"/>
  <c r="T2710" i="1"/>
  <c r="S2710" i="1"/>
  <c r="R2710" i="1"/>
  <c r="Q2710" i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V2709" i="1"/>
  <c r="U2709" i="1"/>
  <c r="T2709" i="1"/>
  <c r="R2709" i="1"/>
  <c r="S2709" i="1" s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V2708" i="1" s="1"/>
  <c r="T2708" i="1"/>
  <c r="S2708" i="1"/>
  <c r="R2708" i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U2705" i="1"/>
  <c r="T2705" i="1"/>
  <c r="V2705" i="1" s="1"/>
  <c r="R2705" i="1"/>
  <c r="S2705" i="1" s="1"/>
  <c r="Q2705" i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P2703" i="1"/>
  <c r="O2703" i="1"/>
  <c r="N2703" i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S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V2701" i="1"/>
  <c r="U2701" i="1"/>
  <c r="T2701" i="1"/>
  <c r="R2701" i="1"/>
  <c r="Q2701" i="1"/>
  <c r="S2701" i="1" s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T2700" i="1"/>
  <c r="V2700" i="1" s="1"/>
  <c r="S2700" i="1"/>
  <c r="R2700" i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P2698" i="1" s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V2696" i="1" s="1"/>
  <c r="T2696" i="1"/>
  <c r="S2696" i="1"/>
  <c r="R2696" i="1"/>
  <c r="Q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P2695" i="1"/>
  <c r="O2695" i="1"/>
  <c r="N2695" i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V2694" i="1" s="1"/>
  <c r="T2694" i="1"/>
  <c r="S2694" i="1"/>
  <c r="R2694" i="1"/>
  <c r="Q2694" i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V2693" i="1"/>
  <c r="U2693" i="1"/>
  <c r="T2693" i="1"/>
  <c r="R2693" i="1"/>
  <c r="S2693" i="1" s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Q2691" i="1"/>
  <c r="S2691" i="1" s="1"/>
  <c r="O2691" i="1"/>
  <c r="N2691" i="1"/>
  <c r="P2691" i="1" s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P2690" i="1" s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U2689" i="1"/>
  <c r="T2689" i="1"/>
  <c r="V2689" i="1" s="1"/>
  <c r="R2689" i="1"/>
  <c r="S2689" i="1" s="1"/>
  <c r="Q2689" i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V2688" i="1" s="1"/>
  <c r="T2688" i="1"/>
  <c r="S2688" i="1"/>
  <c r="R2688" i="1"/>
  <c r="Q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V2686" i="1" s="1"/>
  <c r="T2686" i="1"/>
  <c r="S2686" i="1"/>
  <c r="R2686" i="1"/>
  <c r="Q2686" i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V2685" i="1"/>
  <c r="U2685" i="1"/>
  <c r="T2685" i="1"/>
  <c r="R2685" i="1"/>
  <c r="Q2685" i="1"/>
  <c r="S2685" i="1" s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AB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V2680" i="1" s="1"/>
  <c r="T2680" i="1"/>
  <c r="S2680" i="1"/>
  <c r="R2680" i="1"/>
  <c r="Q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P2679" i="1"/>
  <c r="O2679" i="1"/>
  <c r="N2679" i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T2678" i="1"/>
  <c r="V2678" i="1" s="1"/>
  <c r="S2678" i="1"/>
  <c r="R2678" i="1"/>
  <c r="Q2678" i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V2677" i="1"/>
  <c r="U2677" i="1"/>
  <c r="T2677" i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V2674" i="1" s="1"/>
  <c r="T2674" i="1"/>
  <c r="R2674" i="1"/>
  <c r="Q2674" i="1"/>
  <c r="S2674" i="1" s="1"/>
  <c r="O2674" i="1"/>
  <c r="P2674" i="1" s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V2672" i="1" s="1"/>
  <c r="T2672" i="1"/>
  <c r="S2672" i="1"/>
  <c r="R2672" i="1"/>
  <c r="Q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Q2671" i="1"/>
  <c r="S2671" i="1" s="1"/>
  <c r="P2671" i="1"/>
  <c r="O2671" i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T2670" i="1"/>
  <c r="V2670" i="1" s="1"/>
  <c r="S2670" i="1"/>
  <c r="R2670" i="1"/>
  <c r="Q2670" i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V2669" i="1"/>
  <c r="U2669" i="1"/>
  <c r="T2669" i="1"/>
  <c r="R2669" i="1"/>
  <c r="Q2669" i="1"/>
  <c r="S2669" i="1" s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T2668" i="1"/>
  <c r="V2668" i="1" s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V2666" i="1" s="1"/>
  <c r="T2666" i="1"/>
  <c r="R2666" i="1"/>
  <c r="Q2666" i="1"/>
  <c r="S2666" i="1" s="1"/>
  <c r="O2666" i="1"/>
  <c r="P2666" i="1" s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V2664" i="1" s="1"/>
  <c r="T2664" i="1"/>
  <c r="S2664" i="1"/>
  <c r="R2664" i="1"/>
  <c r="Q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Q2663" i="1"/>
  <c r="S2663" i="1" s="1"/>
  <c r="P2663" i="1"/>
  <c r="O2663" i="1"/>
  <c r="N2663" i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T2662" i="1"/>
  <c r="V2662" i="1" s="1"/>
  <c r="S2662" i="1"/>
  <c r="R2662" i="1"/>
  <c r="Q2662" i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V2661" i="1"/>
  <c r="U2661" i="1"/>
  <c r="T2661" i="1"/>
  <c r="R2661" i="1"/>
  <c r="S2661" i="1" s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Q2655" i="1"/>
  <c r="S2655" i="1" s="1"/>
  <c r="P2655" i="1"/>
  <c r="O2655" i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V2653" i="1"/>
  <c r="U2653" i="1"/>
  <c r="T2653" i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S2652" i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V2650" i="1" s="1"/>
  <c r="T2650" i="1"/>
  <c r="R2650" i="1"/>
  <c r="Q2650" i="1"/>
  <c r="S2650" i="1" s="1"/>
  <c r="O2650" i="1"/>
  <c r="P2650" i="1" s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V2648" i="1" s="1"/>
  <c r="T2648" i="1"/>
  <c r="S2648" i="1"/>
  <c r="R2648" i="1"/>
  <c r="Q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T2646" i="1"/>
  <c r="V2646" i="1" s="1"/>
  <c r="S2646" i="1"/>
  <c r="R2646" i="1"/>
  <c r="Q2646" i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T2644" i="1"/>
  <c r="V2644" i="1" s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V2637" i="1"/>
  <c r="U2637" i="1"/>
  <c r="T2637" i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AB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P2631" i="1"/>
  <c r="O2631" i="1"/>
  <c r="N2631" i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R2629" i="1"/>
  <c r="S2629" i="1" s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V2626" i="1" s="1"/>
  <c r="T2626" i="1"/>
  <c r="R2626" i="1"/>
  <c r="Q2626" i="1"/>
  <c r="S2626" i="1" s="1"/>
  <c r="O2626" i="1"/>
  <c r="P2626" i="1" s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V2624" i="1" s="1"/>
  <c r="T2624" i="1"/>
  <c r="S2624" i="1"/>
  <c r="R2624" i="1"/>
  <c r="Q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S2622" i="1"/>
  <c r="R2622" i="1"/>
  <c r="Q2622" i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V2621" i="1"/>
  <c r="U2621" i="1"/>
  <c r="T2621" i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V2620" i="1" s="1"/>
  <c r="T2620" i="1"/>
  <c r="S2620" i="1"/>
  <c r="R2620" i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S2619" i="1" s="1"/>
  <c r="O2619" i="1"/>
  <c r="N2619" i="1"/>
  <c r="P2619" i="1" s="1"/>
  <c r="L2619" i="1"/>
  <c r="K2619" i="1"/>
  <c r="M2619" i="1" s="1"/>
  <c r="AB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S2616" i="1"/>
  <c r="R2616" i="1"/>
  <c r="Q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P2615" i="1"/>
  <c r="O2615" i="1"/>
  <c r="N2615" i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V2613" i="1"/>
  <c r="U2613" i="1"/>
  <c r="T2613" i="1"/>
  <c r="R2613" i="1"/>
  <c r="S2613" i="1" s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V2612" i="1" s="1"/>
  <c r="T2612" i="1"/>
  <c r="S2612" i="1"/>
  <c r="R2612" i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V2608" i="1" s="1"/>
  <c r="T2608" i="1"/>
  <c r="S2608" i="1"/>
  <c r="R2608" i="1"/>
  <c r="Q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V2606" i="1" s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U2601" i="1"/>
  <c r="T2601" i="1"/>
  <c r="V2601" i="1" s="1"/>
  <c r="R2601" i="1"/>
  <c r="S2601" i="1" s="1"/>
  <c r="AB2601" i="1" s="1"/>
  <c r="Q2601" i="1"/>
  <c r="P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P2599" i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V2598" i="1" s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B2595" i="1"/>
  <c r="AA2595" i="1"/>
  <c r="Z2595" i="1"/>
  <c r="Y2595" i="1"/>
  <c r="X2595" i="1"/>
  <c r="W2595" i="1"/>
  <c r="U2595" i="1"/>
  <c r="T2595" i="1"/>
  <c r="V2595" i="1" s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V2592" i="1" s="1"/>
  <c r="T2592" i="1"/>
  <c r="S2592" i="1"/>
  <c r="R2592" i="1"/>
  <c r="Q2592" i="1"/>
  <c r="O2592" i="1"/>
  <c r="P2592" i="1" s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Z2591" i="1" s="1"/>
  <c r="W2591" i="1"/>
  <c r="V2591" i="1"/>
  <c r="U2591" i="1"/>
  <c r="T2591" i="1"/>
  <c r="R2591" i="1"/>
  <c r="S2591" i="1" s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V2589" i="1"/>
  <c r="U2589" i="1"/>
  <c r="T2589" i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U2585" i="1"/>
  <c r="T2585" i="1"/>
  <c r="V2585" i="1" s="1"/>
  <c r="R2585" i="1"/>
  <c r="Q2585" i="1"/>
  <c r="P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S2584" i="1"/>
  <c r="R2584" i="1"/>
  <c r="Q2584" i="1"/>
  <c r="O2584" i="1"/>
  <c r="P2584" i="1" s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Z2583" i="1" s="1"/>
  <c r="W2583" i="1"/>
  <c r="V2583" i="1"/>
  <c r="U2583" i="1"/>
  <c r="T2583" i="1"/>
  <c r="R2583" i="1"/>
  <c r="S2583" i="1" s="1"/>
  <c r="Q2583" i="1"/>
  <c r="P2583" i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V2582" i="1" s="1"/>
  <c r="T2582" i="1"/>
  <c r="S2582" i="1"/>
  <c r="R2582" i="1"/>
  <c r="Q2582" i="1"/>
  <c r="O2582" i="1"/>
  <c r="N2582" i="1"/>
  <c r="P2582" i="1" s="1"/>
  <c r="M2582" i="1"/>
  <c r="L2582" i="1"/>
  <c r="K2582" i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V2581" i="1"/>
  <c r="U2581" i="1"/>
  <c r="T2581" i="1"/>
  <c r="R2581" i="1"/>
  <c r="Q2581" i="1"/>
  <c r="S2581" i="1" s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W2580" i="1"/>
  <c r="U2580" i="1"/>
  <c r="T2580" i="1"/>
  <c r="V2580" i="1" s="1"/>
  <c r="S2580" i="1"/>
  <c r="R2580" i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Q2579" i="1"/>
  <c r="S2579" i="1" s="1"/>
  <c r="O2579" i="1"/>
  <c r="N2579" i="1"/>
  <c r="P2579" i="1" s="1"/>
  <c r="L2579" i="1"/>
  <c r="K2579" i="1"/>
  <c r="M2579" i="1" s="1"/>
  <c r="AB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V2575" i="1"/>
  <c r="U2575" i="1"/>
  <c r="T2575" i="1"/>
  <c r="R2575" i="1"/>
  <c r="S2575" i="1" s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V2573" i="1"/>
  <c r="U2573" i="1"/>
  <c r="T2573" i="1"/>
  <c r="R2573" i="1"/>
  <c r="Q2573" i="1"/>
  <c r="S2573" i="1" s="1"/>
  <c r="O2573" i="1"/>
  <c r="N2573" i="1"/>
  <c r="P2573" i="1" s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U2571" i="1"/>
  <c r="T2571" i="1"/>
  <c r="V2571" i="1" s="1"/>
  <c r="R2571" i="1"/>
  <c r="S2571" i="1" s="1"/>
  <c r="Q2571" i="1"/>
  <c r="O2571" i="1"/>
  <c r="N2571" i="1"/>
  <c r="P2571" i="1" s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U2569" i="1"/>
  <c r="T2569" i="1"/>
  <c r="V2569" i="1" s="1"/>
  <c r="R2569" i="1"/>
  <c r="S2569" i="1" s="1"/>
  <c r="Q2569" i="1"/>
  <c r="P2569" i="1"/>
  <c r="O2569" i="1"/>
  <c r="N2569" i="1"/>
  <c r="L2569" i="1"/>
  <c r="K2569" i="1"/>
  <c r="M2569" i="1" s="1"/>
  <c r="AB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V2568" i="1" s="1"/>
  <c r="T2568" i="1"/>
  <c r="S2568" i="1"/>
  <c r="R2568" i="1"/>
  <c r="Q2568" i="1"/>
  <c r="O2568" i="1"/>
  <c r="P2568" i="1" s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V2566" i="1" s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P2562" i="1" s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Z2559" i="1" s="1"/>
  <c r="W2559" i="1"/>
  <c r="V2559" i="1"/>
  <c r="U2559" i="1"/>
  <c r="T2559" i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P2554" i="1" s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R2553" i="1"/>
  <c r="S2553" i="1" s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Z2551" i="1" s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B2549" i="1"/>
  <c r="AA2549" i="1"/>
  <c r="Y2549" i="1"/>
  <c r="X2549" i="1"/>
  <c r="Z2549" i="1" s="1"/>
  <c r="W2549" i="1"/>
  <c r="U2549" i="1"/>
  <c r="T2549" i="1"/>
  <c r="V2549" i="1" s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S2548" i="1"/>
  <c r="R2548" i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U2547" i="1"/>
  <c r="T2547" i="1"/>
  <c r="V2547" i="1" s="1"/>
  <c r="R2547" i="1"/>
  <c r="S2547" i="1" s="1"/>
  <c r="Q2547" i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Q2545" i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R2541" i="1"/>
  <c r="S2541" i="1" s="1"/>
  <c r="Q2541" i="1"/>
  <c r="P2541" i="1"/>
  <c r="AB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V2540" i="1" s="1"/>
  <c r="T2540" i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R2537" i="1"/>
  <c r="Q2537" i="1"/>
  <c r="P2537" i="1"/>
  <c r="O2537" i="1"/>
  <c r="N2537" i="1"/>
  <c r="L2537" i="1"/>
  <c r="M2537" i="1" s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T2536" i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R2535" i="1"/>
  <c r="S2535" i="1" s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V2531" i="1" s="1"/>
  <c r="T2531" i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T2527" i="1"/>
  <c r="S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V2526" i="1"/>
  <c r="U2526" i="1"/>
  <c r="T2526" i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AB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V2523" i="1" s="1"/>
  <c r="T2523" i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T2519" i="1"/>
  <c r="S2519" i="1"/>
  <c r="R2519" i="1"/>
  <c r="Q2519" i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AB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V2515" i="1" s="1"/>
  <c r="T2515" i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P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T2511" i="1"/>
  <c r="S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V2510" i="1"/>
  <c r="U2510" i="1"/>
  <c r="T2510" i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AB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V2507" i="1" s="1"/>
  <c r="T2507" i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S2503" i="1"/>
  <c r="R2503" i="1"/>
  <c r="Q2503" i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AB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M2498" i="1" s="1"/>
  <c r="AB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R2494" i="1"/>
  <c r="Q2494" i="1"/>
  <c r="S2494" i="1" s="1"/>
  <c r="P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AB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T2491" i="1"/>
  <c r="V2491" i="1" s="1"/>
  <c r="R2491" i="1"/>
  <c r="Q2491" i="1"/>
  <c r="S2491" i="1" s="1"/>
  <c r="O2491" i="1"/>
  <c r="P2491" i="1" s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R2486" i="1"/>
  <c r="Q2486" i="1"/>
  <c r="S2486" i="1" s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V2484" i="1"/>
  <c r="U2484" i="1"/>
  <c r="T2484" i="1"/>
  <c r="R2484" i="1"/>
  <c r="Q2484" i="1"/>
  <c r="S2484" i="1" s="1"/>
  <c r="O2484" i="1"/>
  <c r="N2484" i="1"/>
  <c r="P2484" i="1" s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V2479" i="1" s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R2478" i="1"/>
  <c r="Q2478" i="1"/>
  <c r="S2478" i="1" s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O2476" i="1"/>
  <c r="N2476" i="1"/>
  <c r="P2476" i="1" s="1"/>
  <c r="L2476" i="1"/>
  <c r="K2476" i="1"/>
  <c r="M2476" i="1" s="1"/>
  <c r="AB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T2475" i="1"/>
  <c r="V2475" i="1" s="1"/>
  <c r="R2475" i="1"/>
  <c r="Q2475" i="1"/>
  <c r="S2475" i="1" s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R2474" i="1"/>
  <c r="S2474" i="1" s="1"/>
  <c r="Q2474" i="1"/>
  <c r="O2474" i="1"/>
  <c r="N2474" i="1"/>
  <c r="P2474" i="1" s="1"/>
  <c r="L2474" i="1"/>
  <c r="M2474" i="1" s="1"/>
  <c r="AB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R2470" i="1"/>
  <c r="Q2470" i="1"/>
  <c r="S2470" i="1" s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V2468" i="1"/>
  <c r="U2468" i="1"/>
  <c r="T2468" i="1"/>
  <c r="R2468" i="1"/>
  <c r="Q2468" i="1"/>
  <c r="S2468" i="1" s="1"/>
  <c r="O2468" i="1"/>
  <c r="N2468" i="1"/>
  <c r="P2468" i="1" s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V2463" i="1" s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R2462" i="1"/>
  <c r="Q2462" i="1"/>
  <c r="S2462" i="1" s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O2460" i="1"/>
  <c r="N2460" i="1"/>
  <c r="P2460" i="1" s="1"/>
  <c r="L2460" i="1"/>
  <c r="K2460" i="1"/>
  <c r="M2460" i="1" s="1"/>
  <c r="AB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T2459" i="1"/>
  <c r="V2459" i="1" s="1"/>
  <c r="R2459" i="1"/>
  <c r="Q2459" i="1"/>
  <c r="S2459" i="1" s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R2458" i="1"/>
  <c r="S2458" i="1" s="1"/>
  <c r="Q2458" i="1"/>
  <c r="O2458" i="1"/>
  <c r="N2458" i="1"/>
  <c r="P2458" i="1" s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R2454" i="1"/>
  <c r="Q2454" i="1"/>
  <c r="S2454" i="1" s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V2452" i="1"/>
  <c r="U2452" i="1"/>
  <c r="T2452" i="1"/>
  <c r="R2452" i="1"/>
  <c r="Q2452" i="1"/>
  <c r="S2452" i="1" s="1"/>
  <c r="O2452" i="1"/>
  <c r="N2452" i="1"/>
  <c r="P2452" i="1" s="1"/>
  <c r="L2452" i="1"/>
  <c r="K2452" i="1"/>
  <c r="M2452" i="1" s="1"/>
  <c r="AB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N2450" i="1"/>
  <c r="P2450" i="1" s="1"/>
  <c r="L2450" i="1"/>
  <c r="M2450" i="1" s="1"/>
  <c r="AB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V2447" i="1" s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O2444" i="1"/>
  <c r="N2444" i="1"/>
  <c r="P2444" i="1" s="1"/>
  <c r="L2444" i="1"/>
  <c r="K2444" i="1"/>
  <c r="M2444" i="1" s="1"/>
  <c r="AB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N2442" i="1"/>
  <c r="P2442" i="1" s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V2436" i="1"/>
  <c r="U2436" i="1"/>
  <c r="T2436" i="1"/>
  <c r="R2436" i="1"/>
  <c r="Q2436" i="1"/>
  <c r="S2436" i="1" s="1"/>
  <c r="O2436" i="1"/>
  <c r="N2436" i="1"/>
  <c r="P2436" i="1" s="1"/>
  <c r="L2436" i="1"/>
  <c r="K2436" i="1"/>
  <c r="M2436" i="1" s="1"/>
  <c r="AB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N2434" i="1"/>
  <c r="P2434" i="1" s="1"/>
  <c r="L2434" i="1"/>
  <c r="M2434" i="1" s="1"/>
  <c r="AB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V2431" i="1" s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P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M2426" i="1" s="1"/>
  <c r="AB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AB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P2419" i="1" s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N2418" i="1"/>
  <c r="P2418" i="1" s="1"/>
  <c r="L2418" i="1"/>
  <c r="M2418" i="1" s="1"/>
  <c r="AB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V2415" i="1" s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O2412" i="1"/>
  <c r="N2412" i="1"/>
  <c r="P2412" i="1" s="1"/>
  <c r="L2412" i="1"/>
  <c r="K2412" i="1"/>
  <c r="M2412" i="1" s="1"/>
  <c r="AB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U2410" i="1"/>
  <c r="T2410" i="1"/>
  <c r="V2410" i="1" s="1"/>
  <c r="R2410" i="1"/>
  <c r="S2410" i="1" s="1"/>
  <c r="AB2410" i="1" s="1"/>
  <c r="Q2410" i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V2408" i="1"/>
  <c r="U2408" i="1"/>
  <c r="T2408" i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AB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S2401" i="1"/>
  <c r="R2401" i="1"/>
  <c r="Q2401" i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V2400" i="1"/>
  <c r="U2400" i="1"/>
  <c r="T2400" i="1"/>
  <c r="R2400" i="1"/>
  <c r="S2400" i="1" s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V2399" i="1" s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P2398" i="1"/>
  <c r="O2398" i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U2394" i="1"/>
  <c r="T2394" i="1"/>
  <c r="V2394" i="1" s="1"/>
  <c r="R2394" i="1"/>
  <c r="Q2394" i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S2393" i="1"/>
  <c r="R2393" i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U2388" i="1"/>
  <c r="T2388" i="1"/>
  <c r="V2388" i="1" s="1"/>
  <c r="AB2388" i="1" s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P2386" i="1"/>
  <c r="O2386" i="1"/>
  <c r="N2386" i="1"/>
  <c r="L2386" i="1"/>
  <c r="M2386" i="1" s="1"/>
  <c r="K2386" i="1"/>
  <c r="J2386" i="1"/>
  <c r="AB2386" i="1" s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S2385" i="1"/>
  <c r="R2385" i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V2384" i="1"/>
  <c r="U2384" i="1"/>
  <c r="T2384" i="1"/>
  <c r="R2384" i="1"/>
  <c r="S2384" i="1" s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O2383" i="1"/>
  <c r="P2383" i="1" s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S2382" i="1" s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AB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T2377" i="1"/>
  <c r="V2377" i="1" s="1"/>
  <c r="S2377" i="1"/>
  <c r="R2377" i="1"/>
  <c r="Q2377" i="1"/>
  <c r="O2377" i="1"/>
  <c r="P2377" i="1" s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P2376" i="1"/>
  <c r="O2376" i="1"/>
  <c r="N2376" i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V2375" i="1" s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S2374" i="1" s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V2373" i="1" s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U2370" i="1"/>
  <c r="T2370" i="1"/>
  <c r="V2370" i="1" s="1"/>
  <c r="R2370" i="1"/>
  <c r="S2370" i="1" s="1"/>
  <c r="AB2370" i="1" s="1"/>
  <c r="Q2370" i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P2369" i="1" s="1"/>
  <c r="N2369" i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V2368" i="1"/>
  <c r="U2368" i="1"/>
  <c r="T2368" i="1"/>
  <c r="R2368" i="1"/>
  <c r="S2368" i="1" s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V2367" i="1" s="1"/>
  <c r="T2367" i="1"/>
  <c r="S2367" i="1"/>
  <c r="R2367" i="1"/>
  <c r="Q2367" i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S2366" i="1" s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AB2365" i="1" s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T2363" i="1"/>
  <c r="V2363" i="1" s="1"/>
  <c r="R2363" i="1"/>
  <c r="Q2363" i="1"/>
  <c r="S2363" i="1" s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U2362" i="1"/>
  <c r="T2362" i="1"/>
  <c r="V2362" i="1" s="1"/>
  <c r="R2362" i="1"/>
  <c r="S2362" i="1" s="1"/>
  <c r="AB2362" i="1" s="1"/>
  <c r="Q2362" i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S2361" i="1"/>
  <c r="R2361" i="1"/>
  <c r="Q2361" i="1"/>
  <c r="O2361" i="1"/>
  <c r="P2361" i="1" s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V2360" i="1"/>
  <c r="U2360" i="1"/>
  <c r="T2360" i="1"/>
  <c r="R2360" i="1"/>
  <c r="S2360" i="1" s="1"/>
  <c r="Q2360" i="1"/>
  <c r="P2360" i="1"/>
  <c r="O2360" i="1"/>
  <c r="N2360" i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V2359" i="1" s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S2358" i="1" s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Z2357" i="1" s="1"/>
  <c r="X2357" i="1"/>
  <c r="W2357" i="1"/>
  <c r="U2357" i="1"/>
  <c r="V2357" i="1" s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U2354" i="1"/>
  <c r="T2354" i="1"/>
  <c r="V2354" i="1" s="1"/>
  <c r="R2354" i="1"/>
  <c r="S2354" i="1" s="1"/>
  <c r="Q2354" i="1"/>
  <c r="P2354" i="1"/>
  <c r="O2354" i="1"/>
  <c r="N2354" i="1"/>
  <c r="L2354" i="1"/>
  <c r="M2354" i="1" s="1"/>
  <c r="K2354" i="1"/>
  <c r="J2354" i="1"/>
  <c r="AB2354" i="1" s="1"/>
  <c r="I2354" i="1"/>
  <c r="H2354" i="1"/>
  <c r="G2354" i="1"/>
  <c r="F2354" i="1"/>
  <c r="E2354" i="1"/>
  <c r="D2354" i="1"/>
  <c r="B2354" i="1"/>
  <c r="A2354" i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P2353" i="1" s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V2351" i="1" s="1"/>
  <c r="T2351" i="1"/>
  <c r="S2351" i="1"/>
  <c r="R2351" i="1"/>
  <c r="Q2351" i="1"/>
  <c r="O2351" i="1"/>
  <c r="P2351" i="1" s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V2350" i="1"/>
  <c r="U2350" i="1"/>
  <c r="T2350" i="1"/>
  <c r="R2350" i="1"/>
  <c r="S2350" i="1" s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L2348" i="1"/>
  <c r="K2348" i="1"/>
  <c r="M2348" i="1" s="1"/>
  <c r="AB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T2347" i="1"/>
  <c r="V2347" i="1" s="1"/>
  <c r="R2347" i="1"/>
  <c r="Q2347" i="1"/>
  <c r="S2347" i="1" s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U2346" i="1"/>
  <c r="T2346" i="1"/>
  <c r="V2346" i="1" s="1"/>
  <c r="R2346" i="1"/>
  <c r="Q2346" i="1"/>
  <c r="S2346" i="1" s="1"/>
  <c r="AB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T2345" i="1"/>
  <c r="V2345" i="1" s="1"/>
  <c r="S2345" i="1"/>
  <c r="R2345" i="1"/>
  <c r="Q2345" i="1"/>
  <c r="O2345" i="1"/>
  <c r="P2345" i="1" s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V2344" i="1"/>
  <c r="U2344" i="1"/>
  <c r="T2344" i="1"/>
  <c r="R2344" i="1"/>
  <c r="S2344" i="1" s="1"/>
  <c r="Q2344" i="1"/>
  <c r="P2344" i="1"/>
  <c r="O2344" i="1"/>
  <c r="N2344" i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V2343" i="1" s="1"/>
  <c r="T2343" i="1"/>
  <c r="S2343" i="1"/>
  <c r="R2343" i="1"/>
  <c r="Q2343" i="1"/>
  <c r="O2343" i="1"/>
  <c r="P2343" i="1" s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V2341" i="1" s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U2340" i="1"/>
  <c r="T2340" i="1"/>
  <c r="V2340" i="1" s="1"/>
  <c r="R2340" i="1"/>
  <c r="Q2340" i="1"/>
  <c r="S2340" i="1" s="1"/>
  <c r="AB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T2339" i="1"/>
  <c r="V2339" i="1" s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U2338" i="1"/>
  <c r="T2338" i="1"/>
  <c r="V2338" i="1" s="1"/>
  <c r="R2338" i="1"/>
  <c r="S2338" i="1" s="1"/>
  <c r="Q2338" i="1"/>
  <c r="P2338" i="1"/>
  <c r="O2338" i="1"/>
  <c r="N2338" i="1"/>
  <c r="L2338" i="1"/>
  <c r="M2338" i="1" s="1"/>
  <c r="AB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T2337" i="1"/>
  <c r="S2337" i="1"/>
  <c r="R2337" i="1"/>
  <c r="Q2337" i="1"/>
  <c r="O2337" i="1"/>
  <c r="P2337" i="1" s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V2336" i="1"/>
  <c r="U2336" i="1"/>
  <c r="T2336" i="1"/>
  <c r="R2336" i="1"/>
  <c r="S2336" i="1" s="1"/>
  <c r="Q2336" i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V2335" i="1" s="1"/>
  <c r="T2335" i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R2334" i="1"/>
  <c r="S2334" i="1" s="1"/>
  <c r="Q2334" i="1"/>
  <c r="P2334" i="1"/>
  <c r="O2334" i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T2331" i="1"/>
  <c r="V2331" i="1" s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M2330" i="1" s="1"/>
  <c r="K2330" i="1"/>
  <c r="J2330" i="1"/>
  <c r="AB2330" i="1" s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T2329" i="1"/>
  <c r="S2329" i="1"/>
  <c r="R2329" i="1"/>
  <c r="Q2329" i="1"/>
  <c r="O2329" i="1"/>
  <c r="P2329" i="1" s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V2327" i="1" s="1"/>
  <c r="T2327" i="1"/>
  <c r="S2327" i="1"/>
  <c r="R2327" i="1"/>
  <c r="Q2327" i="1"/>
  <c r="O2327" i="1"/>
  <c r="P2327" i="1" s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V2325" i="1" s="1"/>
  <c r="T2325" i="1"/>
  <c r="S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U2324" i="1"/>
  <c r="T2324" i="1"/>
  <c r="V2324" i="1" s="1"/>
  <c r="AB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T2323" i="1"/>
  <c r="V2323" i="1" s="1"/>
  <c r="R2323" i="1"/>
  <c r="Q2323" i="1"/>
  <c r="S2323" i="1" s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T2321" i="1"/>
  <c r="S2321" i="1"/>
  <c r="R2321" i="1"/>
  <c r="Q2321" i="1"/>
  <c r="O2321" i="1"/>
  <c r="P2321" i="1" s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V2320" i="1"/>
  <c r="U2320" i="1"/>
  <c r="T2320" i="1"/>
  <c r="R2320" i="1"/>
  <c r="S2320" i="1" s="1"/>
  <c r="Q2320" i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V2319" i="1" s="1"/>
  <c r="T2319" i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T2315" i="1"/>
  <c r="V2315" i="1" s="1"/>
  <c r="R2315" i="1"/>
  <c r="Q2315" i="1"/>
  <c r="S2315" i="1" s="1"/>
  <c r="O2315" i="1"/>
  <c r="P2315" i="1" s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U2314" i="1"/>
  <c r="T2314" i="1"/>
  <c r="V2314" i="1" s="1"/>
  <c r="R2314" i="1"/>
  <c r="S2314" i="1" s="1"/>
  <c r="Q2314" i="1"/>
  <c r="P2314" i="1"/>
  <c r="O2314" i="1"/>
  <c r="N2314" i="1"/>
  <c r="L2314" i="1"/>
  <c r="M2314" i="1" s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V2311" i="1" s="1"/>
  <c r="T2311" i="1"/>
  <c r="R2311" i="1"/>
  <c r="Q2311" i="1"/>
  <c r="S2311" i="1" s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S2310" i="1" s="1"/>
  <c r="Q2310" i="1"/>
  <c r="P2310" i="1"/>
  <c r="O2310" i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T2305" i="1"/>
  <c r="R2305" i="1"/>
  <c r="Q2305" i="1"/>
  <c r="S2305" i="1" s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V2303" i="1" s="1"/>
  <c r="T2303" i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S2301" i="1"/>
  <c r="R2301" i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P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T2299" i="1"/>
  <c r="V2299" i="1" s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U2298" i="1"/>
  <c r="T2298" i="1"/>
  <c r="V2298" i="1" s="1"/>
  <c r="R2298" i="1"/>
  <c r="S2298" i="1" s="1"/>
  <c r="Q2298" i="1"/>
  <c r="O2298" i="1"/>
  <c r="N2298" i="1"/>
  <c r="P2298" i="1" s="1"/>
  <c r="L2298" i="1"/>
  <c r="M2298" i="1" s="1"/>
  <c r="K2298" i="1"/>
  <c r="J2298" i="1"/>
  <c r="AB2298" i="1" s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P2297" i="1" s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U2296" i="1"/>
  <c r="T2296" i="1"/>
  <c r="V2296" i="1" s="1"/>
  <c r="R2296" i="1"/>
  <c r="S2296" i="1" s="1"/>
  <c r="Q2296" i="1"/>
  <c r="P2296" i="1"/>
  <c r="O2296" i="1"/>
  <c r="N2296" i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V2295" i="1" s="1"/>
  <c r="T2295" i="1"/>
  <c r="R2295" i="1"/>
  <c r="Q2295" i="1"/>
  <c r="S2295" i="1" s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W2293" i="1"/>
  <c r="U2293" i="1"/>
  <c r="V2293" i="1" s="1"/>
  <c r="T2293" i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V2290" i="1"/>
  <c r="U2290" i="1"/>
  <c r="T2290" i="1"/>
  <c r="R2290" i="1"/>
  <c r="Q2290" i="1"/>
  <c r="O2290" i="1"/>
  <c r="N2290" i="1"/>
  <c r="P2290" i="1" s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T2289" i="1"/>
  <c r="R2289" i="1"/>
  <c r="Q2289" i="1"/>
  <c r="S2289" i="1" s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V2287" i="1" s="1"/>
  <c r="T2287" i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V2285" i="1" s="1"/>
  <c r="T2285" i="1"/>
  <c r="S2285" i="1"/>
  <c r="R2285" i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T2283" i="1"/>
  <c r="V2283" i="1" s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T2282" i="1"/>
  <c r="V2282" i="1" s="1"/>
  <c r="R2282" i="1"/>
  <c r="S2282" i="1" s="1"/>
  <c r="Q2282" i="1"/>
  <c r="O2282" i="1"/>
  <c r="N2282" i="1"/>
  <c r="P2282" i="1" s="1"/>
  <c r="AB2282" i="1" s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T2281" i="1"/>
  <c r="R2281" i="1"/>
  <c r="Q2281" i="1"/>
  <c r="S2281" i="1" s="1"/>
  <c r="O2281" i="1"/>
  <c r="P2281" i="1" s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U2280" i="1"/>
  <c r="T2280" i="1"/>
  <c r="V2280" i="1" s="1"/>
  <c r="R2280" i="1"/>
  <c r="S2280" i="1" s="1"/>
  <c r="Q2280" i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V2279" i="1" s="1"/>
  <c r="T2279" i="1"/>
  <c r="R2279" i="1"/>
  <c r="Q2279" i="1"/>
  <c r="S2279" i="1" s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P2278" i="1"/>
  <c r="O2278" i="1"/>
  <c r="N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W2277" i="1"/>
  <c r="U2277" i="1"/>
  <c r="V2277" i="1" s="1"/>
  <c r="T2277" i="1"/>
  <c r="R2277" i="1"/>
  <c r="Q2277" i="1"/>
  <c r="S2277" i="1" s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U2276" i="1"/>
  <c r="T2276" i="1"/>
  <c r="V2276" i="1" s="1"/>
  <c r="R2276" i="1"/>
  <c r="Q2276" i="1"/>
  <c r="P2276" i="1"/>
  <c r="O2276" i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T2275" i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U2274" i="1"/>
  <c r="T2274" i="1"/>
  <c r="V2274" i="1" s="1"/>
  <c r="R2274" i="1"/>
  <c r="S2274" i="1" s="1"/>
  <c r="Q2274" i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V2273" i="1" s="1"/>
  <c r="T2273" i="1"/>
  <c r="R2273" i="1"/>
  <c r="Q2273" i="1"/>
  <c r="S2273" i="1" s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N2272" i="1"/>
  <c r="P2272" i="1" s="1"/>
  <c r="L2272" i="1"/>
  <c r="M2272" i="1" s="1"/>
  <c r="AB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V2271" i="1" s="1"/>
  <c r="T2271" i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S2269" i="1"/>
  <c r="R2269" i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T2267" i="1"/>
  <c r="S2267" i="1"/>
  <c r="R2267" i="1"/>
  <c r="Q2267" i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T2265" i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V2264" i="1"/>
  <c r="U2264" i="1"/>
  <c r="T2264" i="1"/>
  <c r="R2264" i="1"/>
  <c r="S2264" i="1" s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V2263" i="1" s="1"/>
  <c r="T2263" i="1"/>
  <c r="R2263" i="1"/>
  <c r="Q2263" i="1"/>
  <c r="S2263" i="1" s="1"/>
  <c r="O2263" i="1"/>
  <c r="P2263" i="1" s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S2262" i="1"/>
  <c r="R2262" i="1"/>
  <c r="Q2262" i="1"/>
  <c r="P2262" i="1"/>
  <c r="O2262" i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V2261" i="1"/>
  <c r="U2261" i="1"/>
  <c r="T2261" i="1"/>
  <c r="R2261" i="1"/>
  <c r="Q2261" i="1"/>
  <c r="S2261" i="1" s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T2259" i="1"/>
  <c r="V2259" i="1" s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AB2259" i="1" s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S2258" i="1" s="1"/>
  <c r="Q2258" i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V2256" i="1" s="1"/>
  <c r="T2256" i="1"/>
  <c r="R2256" i="1"/>
  <c r="S2256" i="1" s="1"/>
  <c r="Q2256" i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V2255" i="1" s="1"/>
  <c r="T2255" i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Z2254" i="1"/>
  <c r="Y2254" i="1"/>
  <c r="X2254" i="1"/>
  <c r="W2254" i="1"/>
  <c r="U2254" i="1"/>
  <c r="T2254" i="1"/>
  <c r="V2254" i="1" s="1"/>
  <c r="S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W2253" i="1"/>
  <c r="V2253" i="1"/>
  <c r="U2253" i="1"/>
  <c r="T2253" i="1"/>
  <c r="S2253" i="1"/>
  <c r="R2253" i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R2250" i="1"/>
  <c r="Q2250" i="1"/>
  <c r="S2250" i="1" s="1"/>
  <c r="O2250" i="1"/>
  <c r="N2250" i="1"/>
  <c r="P2250" i="1" s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T2249" i="1"/>
  <c r="R2249" i="1"/>
  <c r="S2249" i="1" s="1"/>
  <c r="Q2249" i="1"/>
  <c r="O2249" i="1"/>
  <c r="P2249" i="1" s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S2248" i="1" s="1"/>
  <c r="Q2248" i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V2245" i="1" s="1"/>
  <c r="T2245" i="1"/>
  <c r="S2245" i="1"/>
  <c r="R2245" i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R2241" i="1"/>
  <c r="Q2241" i="1"/>
  <c r="S2241" i="1" s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U2240" i="1"/>
  <c r="T2240" i="1"/>
  <c r="V2240" i="1" s="1"/>
  <c r="R2240" i="1"/>
  <c r="S2240" i="1" s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V2239" i="1" s="1"/>
  <c r="T2239" i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V2237" i="1"/>
  <c r="U2237" i="1"/>
  <c r="T2237" i="1"/>
  <c r="S2237" i="1"/>
  <c r="R2237" i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V2235" i="1"/>
  <c r="U2235" i="1"/>
  <c r="T2235" i="1"/>
  <c r="R2235" i="1"/>
  <c r="Q2235" i="1"/>
  <c r="S2235" i="1" s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R2232" i="1"/>
  <c r="S2232" i="1" s="1"/>
  <c r="Q2232" i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W2229" i="1"/>
  <c r="U2229" i="1"/>
  <c r="V2229" i="1" s="1"/>
  <c r="T2229" i="1"/>
  <c r="R2229" i="1"/>
  <c r="Q2229" i="1"/>
  <c r="S2229" i="1" s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U2228" i="1"/>
  <c r="T2228" i="1"/>
  <c r="V2228" i="1" s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T2227" i="1"/>
  <c r="V2227" i="1" s="1"/>
  <c r="S2227" i="1"/>
  <c r="R2227" i="1"/>
  <c r="Q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R2225" i="1"/>
  <c r="Q2225" i="1"/>
  <c r="S2225" i="1" s="1"/>
  <c r="O2225" i="1"/>
  <c r="P2225" i="1" s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V2224" i="1"/>
  <c r="U2224" i="1"/>
  <c r="T2224" i="1"/>
  <c r="R2224" i="1"/>
  <c r="S2224" i="1" s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AB2221" i="1" s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W2212" i="1"/>
  <c r="U2212" i="1"/>
  <c r="T2212" i="1"/>
  <c r="V2212" i="1" s="1"/>
  <c r="R2212" i="1"/>
  <c r="Q2212" i="1"/>
  <c r="S2212" i="1" s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P2211" i="1"/>
  <c r="O2211" i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U2206" i="1"/>
  <c r="T2206" i="1"/>
  <c r="V2206" i="1" s="1"/>
  <c r="S2206" i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S2204" i="1" s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P2203" i="1"/>
  <c r="O2203" i="1"/>
  <c r="N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U2198" i="1"/>
  <c r="T2198" i="1"/>
  <c r="V2198" i="1" s="1"/>
  <c r="S2198" i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W2196" i="1"/>
  <c r="U2196" i="1"/>
  <c r="T2196" i="1"/>
  <c r="V2196" i="1" s="1"/>
  <c r="R2196" i="1"/>
  <c r="Q2196" i="1"/>
  <c r="S2196" i="1" s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P2195" i="1"/>
  <c r="O2195" i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V2194" i="1"/>
  <c r="U2194" i="1"/>
  <c r="T2194" i="1"/>
  <c r="S2194" i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U2190" i="1"/>
  <c r="T2190" i="1"/>
  <c r="V2190" i="1" s="1"/>
  <c r="S2190" i="1"/>
  <c r="R2190" i="1"/>
  <c r="Q2190" i="1"/>
  <c r="O2190" i="1"/>
  <c r="N2190" i="1"/>
  <c r="P2190" i="1" s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W2188" i="1"/>
  <c r="U2188" i="1"/>
  <c r="T2188" i="1"/>
  <c r="V2188" i="1" s="1"/>
  <c r="R2188" i="1"/>
  <c r="Q2188" i="1"/>
  <c r="S2188" i="1" s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P2187" i="1"/>
  <c r="O2187" i="1"/>
  <c r="N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V2186" i="1"/>
  <c r="U2186" i="1"/>
  <c r="T2186" i="1"/>
  <c r="S2186" i="1"/>
  <c r="R2186" i="1"/>
  <c r="Q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U2182" i="1"/>
  <c r="T2182" i="1"/>
  <c r="V2182" i="1" s="1"/>
  <c r="S2182" i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V2180" i="1" s="1"/>
  <c r="R2180" i="1"/>
  <c r="Q2180" i="1"/>
  <c r="S2180" i="1" s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P2179" i="1"/>
  <c r="O2179" i="1"/>
  <c r="N2179" i="1"/>
  <c r="L2179" i="1"/>
  <c r="K2179" i="1"/>
  <c r="M2179" i="1" s="1"/>
  <c r="AB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V2178" i="1"/>
  <c r="U2178" i="1"/>
  <c r="T2178" i="1"/>
  <c r="S2178" i="1"/>
  <c r="R2178" i="1"/>
  <c r="Q2178" i="1"/>
  <c r="O2178" i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M2176" i="1"/>
  <c r="AB2176" i="1" s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U2174" i="1"/>
  <c r="T2174" i="1"/>
  <c r="V2174" i="1" s="1"/>
  <c r="S2174" i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P2171" i="1"/>
  <c r="O2171" i="1"/>
  <c r="N2171" i="1"/>
  <c r="L2171" i="1"/>
  <c r="K2171" i="1"/>
  <c r="M2171" i="1" s="1"/>
  <c r="AB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V2170" i="1"/>
  <c r="U2170" i="1"/>
  <c r="T2170" i="1"/>
  <c r="S2170" i="1"/>
  <c r="R2170" i="1"/>
  <c r="Q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U2166" i="1"/>
  <c r="T2166" i="1"/>
  <c r="V2166" i="1" s="1"/>
  <c r="S2166" i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AB2165" i="1" s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P2163" i="1"/>
  <c r="O2163" i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V2162" i="1"/>
  <c r="U2162" i="1"/>
  <c r="T2162" i="1"/>
  <c r="S2162" i="1"/>
  <c r="R2162" i="1"/>
  <c r="Q2162" i="1"/>
  <c r="O2162" i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U2158" i="1"/>
  <c r="T2158" i="1"/>
  <c r="V2158" i="1" s="1"/>
  <c r="S2158" i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AB2157" i="1" s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P2155" i="1"/>
  <c r="O2155" i="1"/>
  <c r="N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U2150" i="1"/>
  <c r="T2150" i="1"/>
  <c r="V2150" i="1" s="1"/>
  <c r="S2150" i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S2148" i="1" s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P2147" i="1"/>
  <c r="O2147" i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U2142" i="1"/>
  <c r="T2142" i="1"/>
  <c r="V2142" i="1" s="1"/>
  <c r="S2142" i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W2140" i="1"/>
  <c r="U2140" i="1"/>
  <c r="T2140" i="1"/>
  <c r="V2140" i="1" s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P2139" i="1"/>
  <c r="O2139" i="1"/>
  <c r="N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U2134" i="1"/>
  <c r="T2134" i="1"/>
  <c r="V2134" i="1" s="1"/>
  <c r="S2134" i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W2132" i="1"/>
  <c r="U2132" i="1"/>
  <c r="T2132" i="1"/>
  <c r="V2132" i="1" s="1"/>
  <c r="R2132" i="1"/>
  <c r="Q2132" i="1"/>
  <c r="S2132" i="1" s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V2130" i="1"/>
  <c r="U2130" i="1"/>
  <c r="T2130" i="1"/>
  <c r="S2130" i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U2126" i="1"/>
  <c r="T2126" i="1"/>
  <c r="V2126" i="1" s="1"/>
  <c r="S2126" i="1"/>
  <c r="R2126" i="1"/>
  <c r="Q2126" i="1"/>
  <c r="O2126" i="1"/>
  <c r="N2126" i="1"/>
  <c r="P2126" i="1" s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W2124" i="1"/>
  <c r="U2124" i="1"/>
  <c r="T2124" i="1"/>
  <c r="V2124" i="1" s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P2123" i="1"/>
  <c r="O2123" i="1"/>
  <c r="N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S2122" i="1"/>
  <c r="R2122" i="1"/>
  <c r="Q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M2120" i="1" s="1"/>
  <c r="AB2120" i="1" s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U2118" i="1"/>
  <c r="T2118" i="1"/>
  <c r="V2118" i="1" s="1"/>
  <c r="S2118" i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V2114" i="1"/>
  <c r="U2114" i="1"/>
  <c r="T2114" i="1"/>
  <c r="S2114" i="1"/>
  <c r="R2114" i="1"/>
  <c r="Q2114" i="1"/>
  <c r="O2114" i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R2112" i="1"/>
  <c r="Q2112" i="1"/>
  <c r="S2112" i="1" s="1"/>
  <c r="O2112" i="1"/>
  <c r="N2112" i="1"/>
  <c r="P2112" i="1" s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P2111" i="1" s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U2110" i="1"/>
  <c r="T2110" i="1"/>
  <c r="V2110" i="1" s="1"/>
  <c r="S2110" i="1"/>
  <c r="R2110" i="1"/>
  <c r="Q2110" i="1"/>
  <c r="O2110" i="1"/>
  <c r="N2110" i="1"/>
  <c r="P2110" i="1" s="1"/>
  <c r="L2110" i="1"/>
  <c r="K2110" i="1"/>
  <c r="M2110" i="1" s="1"/>
  <c r="J2110" i="1"/>
  <c r="AB2110" i="1" s="1"/>
  <c r="I2110" i="1"/>
  <c r="H2110" i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P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V2106" i="1"/>
  <c r="U2106" i="1"/>
  <c r="T2106" i="1"/>
  <c r="S2106" i="1"/>
  <c r="R2106" i="1"/>
  <c r="Q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R2104" i="1"/>
  <c r="Q2104" i="1"/>
  <c r="S2104" i="1" s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U2102" i="1"/>
  <c r="T2102" i="1"/>
  <c r="V2102" i="1" s="1"/>
  <c r="S2102" i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S2098" i="1"/>
  <c r="R2098" i="1"/>
  <c r="Q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P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U2094" i="1"/>
  <c r="T2094" i="1"/>
  <c r="V2094" i="1" s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W2092" i="1"/>
  <c r="U2092" i="1"/>
  <c r="T2092" i="1"/>
  <c r="V2092" i="1" s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P2091" i="1"/>
  <c r="O2091" i="1"/>
  <c r="N2091" i="1"/>
  <c r="L2091" i="1"/>
  <c r="K2091" i="1"/>
  <c r="M2091" i="1" s="1"/>
  <c r="AB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V2090" i="1"/>
  <c r="U2090" i="1"/>
  <c r="T2090" i="1"/>
  <c r="S2090" i="1"/>
  <c r="R2090" i="1"/>
  <c r="Q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 s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U2086" i="1"/>
  <c r="T2086" i="1"/>
  <c r="V2086" i="1" s="1"/>
  <c r="S2086" i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W2084" i="1"/>
  <c r="U2084" i="1"/>
  <c r="T2084" i="1"/>
  <c r="V2084" i="1" s="1"/>
  <c r="R2084" i="1"/>
  <c r="Q2084" i="1"/>
  <c r="S2084" i="1" s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S2082" i="1"/>
  <c r="R2082" i="1"/>
  <c r="Q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V2081" i="1"/>
  <c r="U2081" i="1"/>
  <c r="T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U2078" i="1"/>
  <c r="T2078" i="1"/>
  <c r="V2078" i="1" s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P2075" i="1"/>
  <c r="O2075" i="1"/>
  <c r="N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V2073" i="1"/>
  <c r="U2073" i="1"/>
  <c r="T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AB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U2070" i="1"/>
  <c r="T2070" i="1"/>
  <c r="V2070" i="1" s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R2068" i="1"/>
  <c r="Q2068" i="1"/>
  <c r="S2068" i="1" s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S2066" i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V2065" i="1"/>
  <c r="U2065" i="1"/>
  <c r="T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M2064" i="1"/>
  <c r="AB2064" i="1" s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U2062" i="1"/>
  <c r="T2062" i="1"/>
  <c r="V2062" i="1" s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P2059" i="1"/>
  <c r="O2059" i="1"/>
  <c r="N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V2057" i="1"/>
  <c r="U2057" i="1"/>
  <c r="T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U2054" i="1"/>
  <c r="T2054" i="1"/>
  <c r="V2054" i="1" s="1"/>
  <c r="S2054" i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S2050" i="1"/>
  <c r="R2050" i="1"/>
  <c r="Q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R2048" i="1"/>
  <c r="Q2048" i="1"/>
  <c r="S2048" i="1" s="1"/>
  <c r="O2048" i="1"/>
  <c r="N2048" i="1"/>
  <c r="P2048" i="1" s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U2046" i="1"/>
  <c r="T2046" i="1"/>
  <c r="V2046" i="1" s="1"/>
  <c r="S2046" i="1"/>
  <c r="R2046" i="1"/>
  <c r="Q2046" i="1"/>
  <c r="O2046" i="1"/>
  <c r="N2046" i="1"/>
  <c r="P2046" i="1" s="1"/>
  <c r="L2046" i="1"/>
  <c r="K2046" i="1"/>
  <c r="M2046" i="1" s="1"/>
  <c r="J2046" i="1"/>
  <c r="AB2046" i="1" s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B2043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V2042" i="1"/>
  <c r="U2042" i="1"/>
  <c r="T2042" i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S2038" i="1"/>
  <c r="R2038" i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S2034" i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U2030" i="1"/>
  <c r="T2030" i="1"/>
  <c r="V2030" i="1" s="1"/>
  <c r="S2030" i="1"/>
  <c r="R2030" i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V2029" i="1"/>
  <c r="U2029" i="1"/>
  <c r="T2029" i="1"/>
  <c r="R2029" i="1"/>
  <c r="Q2029" i="1"/>
  <c r="S2029" i="1" s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V2026" i="1"/>
  <c r="U2026" i="1"/>
  <c r="T2026" i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J2022" i="1"/>
  <c r="AB2022" i="1" s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V2021" i="1" s="1"/>
  <c r="T2021" i="1"/>
  <c r="R2021" i="1"/>
  <c r="Q2021" i="1"/>
  <c r="S2021" i="1" s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T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V2016" i="1"/>
  <c r="U2016" i="1"/>
  <c r="T2016" i="1"/>
  <c r="R2016" i="1"/>
  <c r="Q2016" i="1"/>
  <c r="S2016" i="1" s="1"/>
  <c r="O2016" i="1"/>
  <c r="N2016" i="1"/>
  <c r="P2016" i="1" s="1"/>
  <c r="L2016" i="1"/>
  <c r="M2016" i="1" s="1"/>
  <c r="K2016" i="1"/>
  <c r="J2016" i="1"/>
  <c r="I2016" i="1"/>
  <c r="AB2016" i="1" s="1"/>
  <c r="H2016" i="1"/>
  <c r="G2016" i="1"/>
  <c r="F2016" i="1"/>
  <c r="E2016" i="1"/>
  <c r="D2016" i="1"/>
  <c r="B2016" i="1"/>
  <c r="A2016" i="1" s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U2013" i="1"/>
  <c r="V2013" i="1" s="1"/>
  <c r="T2013" i="1"/>
  <c r="R2013" i="1"/>
  <c r="Q2013" i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P2011" i="1"/>
  <c r="O2011" i="1"/>
  <c r="N2011" i="1"/>
  <c r="L2011" i="1"/>
  <c r="K2011" i="1"/>
  <c r="M2011" i="1" s="1"/>
  <c r="AB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 s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V2005" i="1" s="1"/>
  <c r="T2005" i="1"/>
  <c r="R2005" i="1"/>
  <c r="Q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P2003" i="1"/>
  <c r="O2003" i="1"/>
  <c r="N2003" i="1"/>
  <c r="L2003" i="1"/>
  <c r="K2003" i="1"/>
  <c r="M2003" i="1" s="1"/>
  <c r="AB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B2000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U1997" i="1"/>
  <c r="V1997" i="1" s="1"/>
  <c r="T1997" i="1"/>
  <c r="R1997" i="1"/>
  <c r="Q1997" i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 s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V1989" i="1" s="1"/>
  <c r="T1989" i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P1987" i="1"/>
  <c r="O1987" i="1"/>
  <c r="N1987" i="1"/>
  <c r="L1987" i="1"/>
  <c r="K1987" i="1"/>
  <c r="M1987" i="1" s="1"/>
  <c r="AB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AB1984" i="1" s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Z1977" i="1" s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V1973" i="1" s="1"/>
  <c r="T1973" i="1"/>
  <c r="R1973" i="1"/>
  <c r="Q1973" i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P1971" i="1"/>
  <c r="O1971" i="1"/>
  <c r="N1971" i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AB1968" i="1" s="1"/>
  <c r="H1968" i="1"/>
  <c r="G1968" i="1"/>
  <c r="F1968" i="1"/>
  <c r="E1968" i="1"/>
  <c r="D1968" i="1"/>
  <c r="B1968" i="1"/>
  <c r="A1968" i="1" s="1"/>
  <c r="AA1967" i="1"/>
  <c r="Y1967" i="1"/>
  <c r="X1967" i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O1964" i="1"/>
  <c r="P1964" i="1" s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S1963" i="1" s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V1961" i="1" s="1"/>
  <c r="T1961" i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M1960" i="1" s="1"/>
  <c r="AB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AB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Z1958" i="1" s="1"/>
  <c r="X1958" i="1"/>
  <c r="W1958" i="1"/>
  <c r="U1958" i="1"/>
  <c r="T1958" i="1"/>
  <c r="V1958" i="1" s="1"/>
  <c r="R1958" i="1"/>
  <c r="Q1958" i="1"/>
  <c r="S1958" i="1" s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AB1953" i="1" s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AB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AB1951" i="1" s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AB1945" i="1" s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AB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AB1937" i="1" s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AB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AB1935" i="1" s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AB1929" i="1" s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AB1927" i="1" s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AB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AB1913" i="1" s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AB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AB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AB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AB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S1861" i="1" s="1"/>
  <c r="Q1861" i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S1845" i="1" s="1"/>
  <c r="Q1845" i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P1838" i="1" s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S1832" i="1"/>
  <c r="R1832" i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O1831" i="1"/>
  <c r="N1831" i="1"/>
  <c r="P1831" i="1" s="1"/>
  <c r="L1831" i="1"/>
  <c r="M1831" i="1" s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T1830" i="1"/>
  <c r="V1830" i="1" s="1"/>
  <c r="R1830" i="1"/>
  <c r="Q1830" i="1"/>
  <c r="S1830" i="1" s="1"/>
  <c r="O1830" i="1"/>
  <c r="P1830" i="1" s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S1824" i="1"/>
  <c r="R1824" i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AB1819" i="1" s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AB1818" i="1" s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AB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AB1803" i="1" s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AB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V1788" i="1" s="1"/>
  <c r="T1788" i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K1785" i="1"/>
  <c r="M1785" i="1" s="1"/>
  <c r="AB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S1784" i="1"/>
  <c r="R1784" i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T1782" i="1"/>
  <c r="V1782" i="1" s="1"/>
  <c r="R1782" i="1"/>
  <c r="Q1782" i="1"/>
  <c r="S1782" i="1" s="1"/>
  <c r="O1782" i="1"/>
  <c r="P1782" i="1" s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S1781" i="1" s="1"/>
  <c r="Q1781" i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V1780" i="1" s="1"/>
  <c r="T1780" i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T1776" i="1"/>
  <c r="V1776" i="1" s="1"/>
  <c r="S1776" i="1"/>
  <c r="R1776" i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V1772" i="1" s="1"/>
  <c r="T1772" i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AB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AB1763" i="1" s="1"/>
  <c r="I1763" i="1"/>
  <c r="H1763" i="1"/>
  <c r="G1763" i="1"/>
  <c r="F1763" i="1"/>
  <c r="E1763" i="1"/>
  <c r="D1763" i="1"/>
  <c r="B1763" i="1"/>
  <c r="A1763" i="1" s="1"/>
  <c r="AA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N1760" i="1"/>
  <c r="P1760" i="1" s="1"/>
  <c r="L1760" i="1"/>
  <c r="M1760" i="1" s="1"/>
  <c r="AB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P1759" i="1" s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S1757" i="1" s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V1756" i="1" s="1"/>
  <c r="T1756" i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AB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P1752" i="1" s="1"/>
  <c r="N1752" i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U1751" i="1"/>
  <c r="T1751" i="1"/>
  <c r="V1751" i="1" s="1"/>
  <c r="R1751" i="1"/>
  <c r="S1751" i="1" s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S1749" i="1" s="1"/>
  <c r="Q1749" i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V1748" i="1" s="1"/>
  <c r="T1748" i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V1746" i="1"/>
  <c r="U1746" i="1"/>
  <c r="T1746" i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AB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U1743" i="1"/>
  <c r="T1743" i="1"/>
  <c r="V1743" i="1" s="1"/>
  <c r="R1743" i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V1741" i="1" s="1"/>
  <c r="T1741" i="1"/>
  <c r="R1741" i="1"/>
  <c r="S1741" i="1" s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V1740" i="1" s="1"/>
  <c r="T1740" i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V1738" i="1"/>
  <c r="U1738" i="1"/>
  <c r="T1738" i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V1736" i="1" s="1"/>
  <c r="R1736" i="1"/>
  <c r="Q1736" i="1"/>
  <c r="S1736" i="1" s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U1735" i="1"/>
  <c r="T1735" i="1"/>
  <c r="V1735" i="1" s="1"/>
  <c r="R1735" i="1"/>
  <c r="Q1735" i="1"/>
  <c r="S1735" i="1" s="1"/>
  <c r="O1735" i="1"/>
  <c r="P1735" i="1" s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S1734" i="1" s="1"/>
  <c r="Q1734" i="1"/>
  <c r="O1734" i="1"/>
  <c r="P1734" i="1" s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V1733" i="1" s="1"/>
  <c r="T1733" i="1"/>
  <c r="R1733" i="1"/>
  <c r="S1733" i="1" s="1"/>
  <c r="Q1733" i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R1727" i="1"/>
  <c r="Q1727" i="1"/>
  <c r="O1727" i="1"/>
  <c r="P1727" i="1" s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S1726" i="1" s="1"/>
  <c r="Q1726" i="1"/>
  <c r="O1726" i="1"/>
  <c r="P1726" i="1" s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V1725" i="1" s="1"/>
  <c r="T1725" i="1"/>
  <c r="R1725" i="1"/>
  <c r="S1725" i="1" s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V1724" i="1" s="1"/>
  <c r="T1724" i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R1719" i="1"/>
  <c r="S1719" i="1" s="1"/>
  <c r="Q1719" i="1"/>
  <c r="O1719" i="1"/>
  <c r="P1719" i="1" s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V1718" i="1" s="1"/>
  <c r="T1718" i="1"/>
  <c r="R1718" i="1"/>
  <c r="S1718" i="1" s="1"/>
  <c r="Q1718" i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V1717" i="1" s="1"/>
  <c r="T1717" i="1"/>
  <c r="R1717" i="1"/>
  <c r="S1717" i="1" s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P1712" i="1" s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T1711" i="1"/>
  <c r="V1711" i="1" s="1"/>
  <c r="R1711" i="1"/>
  <c r="S1711" i="1" s="1"/>
  <c r="Q1711" i="1"/>
  <c r="O1711" i="1"/>
  <c r="P1711" i="1" s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P1710" i="1" s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V1709" i="1" s="1"/>
  <c r="T1709" i="1"/>
  <c r="R1709" i="1"/>
  <c r="S1709" i="1" s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V1708" i="1" s="1"/>
  <c r="T1708" i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V1704" i="1" s="1"/>
  <c r="R1704" i="1"/>
  <c r="Q1704" i="1"/>
  <c r="S1704" i="1" s="1"/>
  <c r="O1704" i="1"/>
  <c r="P1704" i="1" s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T1703" i="1"/>
  <c r="V1703" i="1" s="1"/>
  <c r="R1703" i="1"/>
  <c r="S1703" i="1" s="1"/>
  <c r="Q1703" i="1"/>
  <c r="O1703" i="1"/>
  <c r="P1703" i="1" s="1"/>
  <c r="N1703" i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V1702" i="1" s="1"/>
  <c r="T1702" i="1"/>
  <c r="R1702" i="1"/>
  <c r="S1702" i="1" s="1"/>
  <c r="Q1702" i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V1701" i="1" s="1"/>
  <c r="T1701" i="1"/>
  <c r="R1701" i="1"/>
  <c r="S1701" i="1" s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T1695" i="1"/>
  <c r="V1695" i="1" s="1"/>
  <c r="R1695" i="1"/>
  <c r="S1695" i="1" s="1"/>
  <c r="Q1695" i="1"/>
  <c r="O1695" i="1"/>
  <c r="P1695" i="1" s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V1694" i="1" s="1"/>
  <c r="T1694" i="1"/>
  <c r="R1694" i="1"/>
  <c r="S1694" i="1" s="1"/>
  <c r="Q1694" i="1"/>
  <c r="O1694" i="1"/>
  <c r="P1694" i="1" s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V1693" i="1" s="1"/>
  <c r="T1693" i="1"/>
  <c r="R1693" i="1"/>
  <c r="S1693" i="1" s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V1692" i="1" s="1"/>
  <c r="T1692" i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Z1690" i="1" s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AB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P1688" i="1" s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T1687" i="1"/>
  <c r="V1687" i="1" s="1"/>
  <c r="R1687" i="1"/>
  <c r="S1687" i="1" s="1"/>
  <c r="Q1687" i="1"/>
  <c r="O1687" i="1"/>
  <c r="P1687" i="1" s="1"/>
  <c r="N1687" i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V1686" i="1" s="1"/>
  <c r="T1686" i="1"/>
  <c r="R1686" i="1"/>
  <c r="S1686" i="1" s="1"/>
  <c r="Q1686" i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V1685" i="1" s="1"/>
  <c r="T1685" i="1"/>
  <c r="R1685" i="1"/>
  <c r="S1685" i="1" s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Z1682" i="1" s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T1679" i="1"/>
  <c r="V1679" i="1" s="1"/>
  <c r="R1679" i="1"/>
  <c r="S1679" i="1" s="1"/>
  <c r="Q1679" i="1"/>
  <c r="O1679" i="1"/>
  <c r="P1679" i="1" s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V1678" i="1" s="1"/>
  <c r="T1678" i="1"/>
  <c r="R1678" i="1"/>
  <c r="S1678" i="1" s="1"/>
  <c r="Q1678" i="1"/>
  <c r="O1678" i="1"/>
  <c r="P1678" i="1" s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V1677" i="1" s="1"/>
  <c r="T1677" i="1"/>
  <c r="R1677" i="1"/>
  <c r="S1677" i="1" s="1"/>
  <c r="Q1677" i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V1676" i="1" s="1"/>
  <c r="T1676" i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AB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T1671" i="1"/>
  <c r="V1671" i="1" s="1"/>
  <c r="R1671" i="1"/>
  <c r="Q1671" i="1"/>
  <c r="O1671" i="1"/>
  <c r="P1671" i="1" s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R1670" i="1"/>
  <c r="S1670" i="1" s="1"/>
  <c r="Q1670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V1669" i="1" s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V1668" i="1"/>
  <c r="U1668" i="1"/>
  <c r="T1668" i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T1663" i="1"/>
  <c r="V1663" i="1" s="1"/>
  <c r="R1663" i="1"/>
  <c r="S1663" i="1" s="1"/>
  <c r="Q1663" i="1"/>
  <c r="O1663" i="1"/>
  <c r="P1663" i="1" s="1"/>
  <c r="N1663" i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V1662" i="1" s="1"/>
  <c r="T1662" i="1"/>
  <c r="R1662" i="1"/>
  <c r="S1662" i="1" s="1"/>
  <c r="Q1662" i="1"/>
  <c r="P1662" i="1"/>
  <c r="O1662" i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V1661" i="1" s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V1660" i="1"/>
  <c r="U1660" i="1"/>
  <c r="T1660" i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V1658" i="1"/>
  <c r="U1658" i="1"/>
  <c r="T1658" i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T1655" i="1"/>
  <c r="V1655" i="1" s="1"/>
  <c r="R1655" i="1"/>
  <c r="Q1655" i="1"/>
  <c r="O1655" i="1"/>
  <c r="P1655" i="1" s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R1654" i="1"/>
  <c r="S1654" i="1" s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V1653" i="1" s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V1652" i="1"/>
  <c r="U1652" i="1"/>
  <c r="T1652" i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S1648" i="1" s="1"/>
  <c r="Q1648" i="1"/>
  <c r="O1648" i="1"/>
  <c r="N1648" i="1"/>
  <c r="P1648" i="1" s="1"/>
  <c r="AB1648" i="1" s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R1647" i="1"/>
  <c r="Q1647" i="1"/>
  <c r="O1647" i="1"/>
  <c r="P1647" i="1" s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R1646" i="1"/>
  <c r="S1646" i="1" s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V1645" i="1" s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V1644" i="1"/>
  <c r="U1644" i="1"/>
  <c r="T1644" i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AB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P1641" i="1" s="1"/>
  <c r="N1641" i="1"/>
  <c r="L1641" i="1"/>
  <c r="M1641" i="1" s="1"/>
  <c r="K1641" i="1"/>
  <c r="J1641" i="1"/>
  <c r="I1641" i="1"/>
  <c r="AB1641" i="1" s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S1640" i="1" s="1"/>
  <c r="AB1640" i="1" s="1"/>
  <c r="Q1640" i="1"/>
  <c r="O1640" i="1"/>
  <c r="P1640" i="1" s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R1639" i="1"/>
  <c r="S1639" i="1" s="1"/>
  <c r="Q1639" i="1"/>
  <c r="O1639" i="1"/>
  <c r="P1639" i="1" s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V1638" i="1" s="1"/>
  <c r="T1638" i="1"/>
  <c r="R1638" i="1"/>
  <c r="S1638" i="1" s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V1637" i="1" s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V1636" i="1"/>
  <c r="U1636" i="1"/>
  <c r="T1636" i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L1634" i="1"/>
  <c r="M1634" i="1" s="1"/>
  <c r="K1634" i="1"/>
  <c r="J1634" i="1"/>
  <c r="I1634" i="1"/>
  <c r="AB1634" i="1" s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AB1633" i="1" s="1"/>
  <c r="O1633" i="1"/>
  <c r="P1633" i="1" s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S1632" i="1" s="1"/>
  <c r="Q1632" i="1"/>
  <c r="O1632" i="1"/>
  <c r="P1632" i="1" s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V1631" i="1" s="1"/>
  <c r="T1631" i="1"/>
  <c r="R1631" i="1"/>
  <c r="S1631" i="1" s="1"/>
  <c r="Q1631" i="1"/>
  <c r="O1631" i="1"/>
  <c r="P1631" i="1" s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V1630" i="1" s="1"/>
  <c r="T1630" i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V1629" i="1" s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V1628" i="1"/>
  <c r="U1628" i="1"/>
  <c r="T1628" i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U1627" i="1"/>
  <c r="T1627" i="1"/>
  <c r="V1627" i="1" s="1"/>
  <c r="S1627" i="1"/>
  <c r="R1627" i="1"/>
  <c r="Q1627" i="1"/>
  <c r="O1627" i="1"/>
  <c r="N1627" i="1"/>
  <c r="P1627" i="1" s="1"/>
  <c r="L1627" i="1"/>
  <c r="K1627" i="1"/>
  <c r="M1627" i="1" s="1"/>
  <c r="AB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V1626" i="1"/>
  <c r="U1626" i="1"/>
  <c r="T1626" i="1"/>
  <c r="R1626" i="1"/>
  <c r="Q1626" i="1"/>
  <c r="S1626" i="1" s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P1625" i="1" s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S1624" i="1" s="1"/>
  <c r="Q1624" i="1"/>
  <c r="O1624" i="1"/>
  <c r="P1624" i="1" s="1"/>
  <c r="N1624" i="1"/>
  <c r="M1624" i="1"/>
  <c r="AB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V1623" i="1" s="1"/>
  <c r="T1623" i="1"/>
  <c r="R1623" i="1"/>
  <c r="S1623" i="1" s="1"/>
  <c r="Q1623" i="1"/>
  <c r="O1623" i="1"/>
  <c r="P1623" i="1" s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V1622" i="1" s="1"/>
  <c r="T1622" i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V1621" i="1" s="1"/>
  <c r="T1621" i="1"/>
  <c r="S1621" i="1"/>
  <c r="R1621" i="1"/>
  <c r="Q1621" i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W1620" i="1"/>
  <c r="V1620" i="1"/>
  <c r="U1620" i="1"/>
  <c r="T1620" i="1"/>
  <c r="R1620" i="1"/>
  <c r="Q1620" i="1"/>
  <c r="S1620" i="1" s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B1618" i="1"/>
  <c r="AA1618" i="1"/>
  <c r="Y1618" i="1"/>
  <c r="Z1618" i="1" s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U1617" i="1"/>
  <c r="T1617" i="1"/>
  <c r="R1617" i="1"/>
  <c r="Q1617" i="1"/>
  <c r="S1617" i="1" s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S1616" i="1" s="1"/>
  <c r="Q1616" i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V1615" i="1" s="1"/>
  <c r="T1615" i="1"/>
  <c r="R1615" i="1"/>
  <c r="S1615" i="1" s="1"/>
  <c r="Q1615" i="1"/>
  <c r="O1615" i="1"/>
  <c r="P1615" i="1" s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V1614" i="1" s="1"/>
  <c r="T1614" i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U1612" i="1"/>
  <c r="T1612" i="1"/>
  <c r="V1612" i="1" s="1"/>
  <c r="R1612" i="1"/>
  <c r="S1612" i="1" s="1"/>
  <c r="Q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V1610" i="1"/>
  <c r="U1610" i="1"/>
  <c r="T1610" i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Y1609" i="1"/>
  <c r="Z1609" i="1" s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AB1609" i="1" s="1"/>
  <c r="H1609" i="1"/>
  <c r="G1609" i="1"/>
  <c r="F1609" i="1"/>
  <c r="E1609" i="1"/>
  <c r="D1609" i="1"/>
  <c r="B1609" i="1"/>
  <c r="A1609" i="1" s="1"/>
  <c r="AA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P1607" i="1" s="1"/>
  <c r="N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U1606" i="1"/>
  <c r="T1606" i="1"/>
  <c r="V1606" i="1" s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Z1605" i="1"/>
  <c r="Y1605" i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P1604" i="1"/>
  <c r="O1604" i="1"/>
  <c r="N1604" i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V1602" i="1"/>
  <c r="U1602" i="1"/>
  <c r="T1602" i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Y1601" i="1"/>
  <c r="Z1601" i="1" s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V1600" i="1"/>
  <c r="U1600" i="1"/>
  <c r="T1600" i="1"/>
  <c r="R1600" i="1"/>
  <c r="Q1600" i="1"/>
  <c r="S1600" i="1" s="1"/>
  <c r="O1600" i="1"/>
  <c r="N1600" i="1"/>
  <c r="P1600" i="1" s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P1599" i="1" s="1"/>
  <c r="N1599" i="1"/>
  <c r="L1599" i="1"/>
  <c r="K1599" i="1"/>
  <c r="M1599" i="1" s="1"/>
  <c r="AB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U1598" i="1"/>
  <c r="T1598" i="1"/>
  <c r="V1598" i="1" s="1"/>
  <c r="R1598" i="1"/>
  <c r="S1598" i="1" s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Z1597" i="1"/>
  <c r="Y1597" i="1"/>
  <c r="X1597" i="1"/>
  <c r="W1597" i="1"/>
  <c r="U1597" i="1"/>
  <c r="V1597" i="1" s="1"/>
  <c r="T1597" i="1"/>
  <c r="R1597" i="1"/>
  <c r="Q1597" i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R1596" i="1"/>
  <c r="Q1596" i="1"/>
  <c r="S1596" i="1" s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V1594" i="1"/>
  <c r="U1594" i="1"/>
  <c r="T1594" i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Y1593" i="1"/>
  <c r="Z1593" i="1" s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AB1593" i="1" s="1"/>
  <c r="H1593" i="1"/>
  <c r="G1593" i="1"/>
  <c r="F1593" i="1"/>
  <c r="E1593" i="1"/>
  <c r="D1593" i="1"/>
  <c r="B1593" i="1"/>
  <c r="A1593" i="1" s="1"/>
  <c r="AA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P1591" i="1" s="1"/>
  <c r="N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U1590" i="1"/>
  <c r="T1590" i="1"/>
  <c r="V1590" i="1" s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Z1589" i="1"/>
  <c r="Y1589" i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AB1589" i="1" s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P1588" i="1"/>
  <c r="O1588" i="1"/>
  <c r="N1588" i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V1586" i="1"/>
  <c r="U1586" i="1"/>
  <c r="T1586" i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Y1585" i="1"/>
  <c r="Z1585" i="1" s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Q1584" i="1"/>
  <c r="S1584" i="1" s="1"/>
  <c r="O1584" i="1"/>
  <c r="N1584" i="1"/>
  <c r="P1584" i="1" s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P1583" i="1" s="1"/>
  <c r="N1583" i="1"/>
  <c r="L1583" i="1"/>
  <c r="K1583" i="1"/>
  <c r="M1583" i="1" s="1"/>
  <c r="AB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U1582" i="1"/>
  <c r="T1582" i="1"/>
  <c r="V1582" i="1" s="1"/>
  <c r="R1582" i="1"/>
  <c r="S1582" i="1" s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Z1581" i="1"/>
  <c r="Y1581" i="1"/>
  <c r="X1581" i="1"/>
  <c r="W1581" i="1"/>
  <c r="U1581" i="1"/>
  <c r="V1581" i="1" s="1"/>
  <c r="T1581" i="1"/>
  <c r="R1581" i="1"/>
  <c r="Q1581" i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R1580" i="1"/>
  <c r="Q1580" i="1"/>
  <c r="S1580" i="1" s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V1578" i="1"/>
  <c r="U1578" i="1"/>
  <c r="T1578" i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Y1577" i="1"/>
  <c r="Z1577" i="1" s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AB1577" i="1" s="1"/>
  <c r="H1577" i="1"/>
  <c r="G1577" i="1"/>
  <c r="F1577" i="1"/>
  <c r="E1577" i="1"/>
  <c r="D1577" i="1"/>
  <c r="B1577" i="1"/>
  <c r="A1577" i="1" s="1"/>
  <c r="AA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P1575" i="1" s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U1574" i="1"/>
  <c r="T1574" i="1"/>
  <c r="V1574" i="1" s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Z1573" i="1"/>
  <c r="Y1573" i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P1572" i="1"/>
  <c r="O1572" i="1"/>
  <c r="N1572" i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Y1569" i="1"/>
  <c r="Z1569" i="1" s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O1568" i="1"/>
  <c r="N1568" i="1"/>
  <c r="P1568" i="1" s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K1567" i="1"/>
  <c r="M1567" i="1" s="1"/>
  <c r="AB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Z1565" i="1"/>
  <c r="Y1565" i="1"/>
  <c r="X1565" i="1"/>
  <c r="W1565" i="1"/>
  <c r="U1565" i="1"/>
  <c r="V1565" i="1" s="1"/>
  <c r="T1565" i="1"/>
  <c r="R1565" i="1"/>
  <c r="Q1565" i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R1564" i="1"/>
  <c r="Q1564" i="1"/>
  <c r="S1564" i="1" s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V1562" i="1"/>
  <c r="U1562" i="1"/>
  <c r="T1562" i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Y1561" i="1"/>
  <c r="Z1561" i="1" s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AB1561" i="1" s="1"/>
  <c r="H1561" i="1"/>
  <c r="G1561" i="1"/>
  <c r="F1561" i="1"/>
  <c r="E1561" i="1"/>
  <c r="D1561" i="1"/>
  <c r="B1561" i="1"/>
  <c r="A1561" i="1" s="1"/>
  <c r="AA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U1558" i="1"/>
  <c r="T1558" i="1"/>
  <c r="V1558" i="1" s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Z1557" i="1"/>
  <c r="Y1557" i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P1556" i="1"/>
  <c r="O1556" i="1"/>
  <c r="N1556" i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Y1553" i="1"/>
  <c r="Z1553" i="1" s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S1552" i="1" s="1"/>
  <c r="O1552" i="1"/>
  <c r="N1552" i="1"/>
  <c r="P1552" i="1" s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P1551" i="1" s="1"/>
  <c r="N1551" i="1"/>
  <c r="L1551" i="1"/>
  <c r="K1551" i="1"/>
  <c r="M1551" i="1" s="1"/>
  <c r="AB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U1550" i="1"/>
  <c r="T1550" i="1"/>
  <c r="V1550" i="1" s="1"/>
  <c r="R1550" i="1"/>
  <c r="S1550" i="1" s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Z1549" i="1"/>
  <c r="Y1549" i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R1548" i="1"/>
  <c r="Q1548" i="1"/>
  <c r="S1548" i="1" s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V1546" i="1"/>
  <c r="U1546" i="1"/>
  <c r="T1546" i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Y1545" i="1"/>
  <c r="Z1545" i="1" s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P1543" i="1" s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U1542" i="1"/>
  <c r="T1542" i="1"/>
  <c r="V1542" i="1" s="1"/>
  <c r="R1542" i="1"/>
  <c r="S1542" i="1" s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Z1541" i="1"/>
  <c r="Y1541" i="1"/>
  <c r="X1541" i="1"/>
  <c r="W1541" i="1"/>
  <c r="U1541" i="1"/>
  <c r="V1541" i="1" s="1"/>
  <c r="T1541" i="1"/>
  <c r="R1541" i="1"/>
  <c r="S1541" i="1" s="1"/>
  <c r="Q1541" i="1"/>
  <c r="O1541" i="1"/>
  <c r="N1541" i="1"/>
  <c r="P1541" i="1" s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V1540" i="1" s="1"/>
  <c r="T1540" i="1"/>
  <c r="R1540" i="1"/>
  <c r="Q1540" i="1"/>
  <c r="S1540" i="1" s="1"/>
  <c r="P1540" i="1"/>
  <c r="O1540" i="1"/>
  <c r="N1540" i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V1538" i="1"/>
  <c r="U1538" i="1"/>
  <c r="T1538" i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Y1537" i="1"/>
  <c r="Z1537" i="1" s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S1536" i="1" s="1"/>
  <c r="O1536" i="1"/>
  <c r="N1536" i="1"/>
  <c r="P1536" i="1" s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P1535" i="1" s="1"/>
  <c r="AB1535" i="1" s="1"/>
  <c r="N1535" i="1"/>
  <c r="L1535" i="1"/>
  <c r="M1535" i="1" s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U1534" i="1"/>
  <c r="T1534" i="1"/>
  <c r="V1534" i="1" s="1"/>
  <c r="R1534" i="1"/>
  <c r="S1534" i="1" s="1"/>
  <c r="Q1534" i="1"/>
  <c r="O1534" i="1"/>
  <c r="P1534" i="1" s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V1533" i="1" s="1"/>
  <c r="T1533" i="1"/>
  <c r="R1533" i="1"/>
  <c r="S1533" i="1" s="1"/>
  <c r="Q1533" i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V1532" i="1" s="1"/>
  <c r="T1532" i="1"/>
  <c r="R1532" i="1"/>
  <c r="Q1532" i="1"/>
  <c r="S1532" i="1" s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V1530" i="1"/>
  <c r="U1530" i="1"/>
  <c r="T1530" i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Y1529" i="1"/>
  <c r="Z1529" i="1" s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Z1528" i="1" s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P1527" i="1" s="1"/>
  <c r="N1527" i="1"/>
  <c r="L1527" i="1"/>
  <c r="M1527" i="1" s="1"/>
  <c r="AB1527" i="1" s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U1526" i="1"/>
  <c r="T1526" i="1"/>
  <c r="V1526" i="1" s="1"/>
  <c r="R1526" i="1"/>
  <c r="S1526" i="1" s="1"/>
  <c r="Q1526" i="1"/>
  <c r="O1526" i="1"/>
  <c r="P1526" i="1" s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V1525" i="1" s="1"/>
  <c r="T1525" i="1"/>
  <c r="R1525" i="1"/>
  <c r="S1525" i="1" s="1"/>
  <c r="Q1525" i="1"/>
  <c r="O1525" i="1"/>
  <c r="N1525" i="1"/>
  <c r="P1525" i="1" s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V1524" i="1" s="1"/>
  <c r="T1524" i="1"/>
  <c r="R1524" i="1"/>
  <c r="Q1524" i="1"/>
  <c r="S1524" i="1" s="1"/>
  <c r="P1524" i="1"/>
  <c r="O1524" i="1"/>
  <c r="N1524" i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V1522" i="1"/>
  <c r="U1522" i="1"/>
  <c r="T1522" i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Y1521" i="1"/>
  <c r="Z1521" i="1" s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Z1520" i="1" s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P1519" i="1" s="1"/>
  <c r="AB1519" i="1" s="1"/>
  <c r="N1519" i="1"/>
  <c r="L1519" i="1"/>
  <c r="M1519" i="1" s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U1518" i="1"/>
  <c r="T1518" i="1"/>
  <c r="V1518" i="1" s="1"/>
  <c r="R1518" i="1"/>
  <c r="S1518" i="1" s="1"/>
  <c r="Q1518" i="1"/>
  <c r="O1518" i="1"/>
  <c r="P1518" i="1" s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V1517" i="1" s="1"/>
  <c r="T1517" i="1"/>
  <c r="R1517" i="1"/>
  <c r="S1517" i="1" s="1"/>
  <c r="Q1517" i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V1516" i="1" s="1"/>
  <c r="T1516" i="1"/>
  <c r="R1516" i="1"/>
  <c r="Q1516" i="1"/>
  <c r="S1516" i="1" s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V1514" i="1"/>
  <c r="U1514" i="1"/>
  <c r="T1514" i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Y1513" i="1"/>
  <c r="Z1513" i="1" s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Z1512" i="1" s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P1511" i="1" s="1"/>
  <c r="N1511" i="1"/>
  <c r="L1511" i="1"/>
  <c r="M1511" i="1" s="1"/>
  <c r="AB1511" i="1" s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U1510" i="1"/>
  <c r="T1510" i="1"/>
  <c r="V1510" i="1" s="1"/>
  <c r="R1510" i="1"/>
  <c r="S1510" i="1" s="1"/>
  <c r="Q1510" i="1"/>
  <c r="O1510" i="1"/>
  <c r="P1510" i="1" s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V1509" i="1" s="1"/>
  <c r="T1509" i="1"/>
  <c r="R1509" i="1"/>
  <c r="S1509" i="1" s="1"/>
  <c r="Q1509" i="1"/>
  <c r="O1509" i="1"/>
  <c r="N1509" i="1"/>
  <c r="P1509" i="1" s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V1508" i="1" s="1"/>
  <c r="T1508" i="1"/>
  <c r="R1508" i="1"/>
  <c r="Q1508" i="1"/>
  <c r="S1508" i="1" s="1"/>
  <c r="P1508" i="1"/>
  <c r="O1508" i="1"/>
  <c r="N1508" i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V1506" i="1"/>
  <c r="U1506" i="1"/>
  <c r="T1506" i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Y1505" i="1"/>
  <c r="Z1505" i="1" s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Z1504" i="1" s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P1503" i="1" s="1"/>
  <c r="AB1503" i="1" s="1"/>
  <c r="N1503" i="1"/>
  <c r="L1503" i="1"/>
  <c r="M1503" i="1" s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U1502" i="1"/>
  <c r="T1502" i="1"/>
  <c r="V1502" i="1" s="1"/>
  <c r="R1502" i="1"/>
  <c r="S1502" i="1" s="1"/>
  <c r="Q1502" i="1"/>
  <c r="O1502" i="1"/>
  <c r="P1502" i="1" s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V1501" i="1" s="1"/>
  <c r="T1501" i="1"/>
  <c r="R1501" i="1"/>
  <c r="S1501" i="1" s="1"/>
  <c r="Q1501" i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V1500" i="1" s="1"/>
  <c r="T1500" i="1"/>
  <c r="R1500" i="1"/>
  <c r="Q1500" i="1"/>
  <c r="S1500" i="1" s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V1498" i="1"/>
  <c r="U1498" i="1"/>
  <c r="T1498" i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Y1497" i="1"/>
  <c r="Z1497" i="1" s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Z1496" i="1" s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P1495" i="1" s="1"/>
  <c r="N1495" i="1"/>
  <c r="L1495" i="1"/>
  <c r="M1495" i="1" s="1"/>
  <c r="AB1495" i="1" s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U1494" i="1"/>
  <c r="T1494" i="1"/>
  <c r="V1494" i="1" s="1"/>
  <c r="R1494" i="1"/>
  <c r="S1494" i="1" s="1"/>
  <c r="Q1494" i="1"/>
  <c r="O1494" i="1"/>
  <c r="P1494" i="1" s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V1493" i="1" s="1"/>
  <c r="T1493" i="1"/>
  <c r="R1493" i="1"/>
  <c r="S1493" i="1" s="1"/>
  <c r="Q1493" i="1"/>
  <c r="O1493" i="1"/>
  <c r="N1493" i="1"/>
  <c r="P1493" i="1" s="1"/>
  <c r="M1493" i="1"/>
  <c r="L1493" i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V1492" i="1" s="1"/>
  <c r="T1492" i="1"/>
  <c r="R1492" i="1"/>
  <c r="Q1492" i="1"/>
  <c r="S1492" i="1" s="1"/>
  <c r="P1492" i="1"/>
  <c r="O1492" i="1"/>
  <c r="N1492" i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V1490" i="1"/>
  <c r="U1490" i="1"/>
  <c r="T1490" i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Z1489" i="1" s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Z1488" i="1" s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P1487" i="1" s="1"/>
  <c r="AB1487" i="1" s="1"/>
  <c r="N1487" i="1"/>
  <c r="L1487" i="1"/>
  <c r="M1487" i="1" s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U1486" i="1"/>
  <c r="T1486" i="1"/>
  <c r="V1486" i="1" s="1"/>
  <c r="R1486" i="1"/>
  <c r="S1486" i="1" s="1"/>
  <c r="Q1486" i="1"/>
  <c r="O1486" i="1"/>
  <c r="P1486" i="1" s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V1485" i="1" s="1"/>
  <c r="T1485" i="1"/>
  <c r="R1485" i="1"/>
  <c r="S1485" i="1" s="1"/>
  <c r="Q1485" i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V1484" i="1" s="1"/>
  <c r="T1484" i="1"/>
  <c r="R1484" i="1"/>
  <c r="Q1484" i="1"/>
  <c r="S1484" i="1" s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V1482" i="1"/>
  <c r="U1482" i="1"/>
  <c r="T1482" i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Y1481" i="1"/>
  <c r="Z1481" i="1" s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Z1480" i="1" s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P1479" i="1" s="1"/>
  <c r="N1479" i="1"/>
  <c r="L1479" i="1"/>
  <c r="M1479" i="1" s="1"/>
  <c r="AB1479" i="1" s="1"/>
  <c r="K1479" i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U1478" i="1"/>
  <c r="T1478" i="1"/>
  <c r="V1478" i="1" s="1"/>
  <c r="R1478" i="1"/>
  <c r="S1478" i="1" s="1"/>
  <c r="Q1478" i="1"/>
  <c r="O1478" i="1"/>
  <c r="P1478" i="1" s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V1477" i="1" s="1"/>
  <c r="T1477" i="1"/>
  <c r="R1477" i="1"/>
  <c r="S1477" i="1" s="1"/>
  <c r="Q1477" i="1"/>
  <c r="O1477" i="1"/>
  <c r="N1477" i="1"/>
  <c r="P1477" i="1" s="1"/>
  <c r="M1477" i="1"/>
  <c r="L1477" i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V1476" i="1" s="1"/>
  <c r="T1476" i="1"/>
  <c r="R1476" i="1"/>
  <c r="Q1476" i="1"/>
  <c r="S1476" i="1" s="1"/>
  <c r="P1476" i="1"/>
  <c r="O1476" i="1"/>
  <c r="N1476" i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V1474" i="1"/>
  <c r="U1474" i="1"/>
  <c r="T1474" i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Y1473" i="1"/>
  <c r="Z1473" i="1" s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Z1472" i="1" s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P1471" i="1" s="1"/>
  <c r="AB1471" i="1" s="1"/>
  <c r="N1471" i="1"/>
  <c r="L1471" i="1"/>
  <c r="M1471" i="1" s="1"/>
  <c r="K1471" i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U1470" i="1"/>
  <c r="T1470" i="1"/>
  <c r="V1470" i="1" s="1"/>
  <c r="R1470" i="1"/>
  <c r="S1470" i="1" s="1"/>
  <c r="Q1470" i="1"/>
  <c r="O1470" i="1"/>
  <c r="P1470" i="1" s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V1469" i="1" s="1"/>
  <c r="T1469" i="1"/>
  <c r="R1469" i="1"/>
  <c r="S1469" i="1" s="1"/>
  <c r="Q1469" i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V1468" i="1" s="1"/>
  <c r="T1468" i="1"/>
  <c r="R1468" i="1"/>
  <c r="Q1468" i="1"/>
  <c r="S1468" i="1" s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V1466" i="1"/>
  <c r="U1466" i="1"/>
  <c r="T1466" i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Y1465" i="1"/>
  <c r="Z1465" i="1" s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Z1464" i="1" s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P1463" i="1" s="1"/>
  <c r="N1463" i="1"/>
  <c r="L1463" i="1"/>
  <c r="M1463" i="1" s="1"/>
  <c r="AB1463" i="1" s="1"/>
  <c r="K1463" i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U1462" i="1"/>
  <c r="T1462" i="1"/>
  <c r="V1462" i="1" s="1"/>
  <c r="R1462" i="1"/>
  <c r="S1462" i="1" s="1"/>
  <c r="Q1462" i="1"/>
  <c r="O1462" i="1"/>
  <c r="P1462" i="1" s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V1461" i="1" s="1"/>
  <c r="T1461" i="1"/>
  <c r="R1461" i="1"/>
  <c r="S1461" i="1" s="1"/>
  <c r="Q1461" i="1"/>
  <c r="O1461" i="1"/>
  <c r="N1461" i="1"/>
  <c r="P1461" i="1" s="1"/>
  <c r="M1461" i="1"/>
  <c r="L1461" i="1"/>
  <c r="K1461" i="1"/>
  <c r="J1461" i="1"/>
  <c r="I1461" i="1"/>
  <c r="H1461" i="1"/>
  <c r="AB1461" i="1" s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V1460" i="1" s="1"/>
  <c r="T1460" i="1"/>
  <c r="R1460" i="1"/>
  <c r="S1460" i="1" s="1"/>
  <c r="Q1460" i="1"/>
  <c r="P1460" i="1"/>
  <c r="O1460" i="1"/>
  <c r="N1460" i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V1459" i="1" s="1"/>
  <c r="T1459" i="1"/>
  <c r="S1459" i="1"/>
  <c r="R1459" i="1"/>
  <c r="Q1459" i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V1458" i="1"/>
  <c r="U1458" i="1"/>
  <c r="T1458" i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Y1457" i="1"/>
  <c r="Z1457" i="1" s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Z1456" i="1" s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T1455" i="1"/>
  <c r="V1455" i="1" s="1"/>
  <c r="R1455" i="1"/>
  <c r="Q1455" i="1"/>
  <c r="S1455" i="1" s="1"/>
  <c r="AB1455" i="1" s="1"/>
  <c r="O1455" i="1"/>
  <c r="N1455" i="1"/>
  <c r="P1455" i="1" s="1"/>
  <c r="L1455" i="1"/>
  <c r="M1455" i="1" s="1"/>
  <c r="K1455" i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T1454" i="1"/>
  <c r="V1454" i="1" s="1"/>
  <c r="R1454" i="1"/>
  <c r="S1454" i="1" s="1"/>
  <c r="Q1454" i="1"/>
  <c r="O1454" i="1"/>
  <c r="P1454" i="1" s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V1453" i="1" s="1"/>
  <c r="T1453" i="1"/>
  <c r="R1453" i="1"/>
  <c r="S1453" i="1" s="1"/>
  <c r="Q1453" i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V1452" i="1" s="1"/>
  <c r="T1452" i="1"/>
  <c r="R1452" i="1"/>
  <c r="S1452" i="1" s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V1450" i="1"/>
  <c r="U1450" i="1"/>
  <c r="T1450" i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Z1448" i="1" s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P1447" i="1" s="1"/>
  <c r="N1447" i="1"/>
  <c r="L1447" i="1"/>
  <c r="M1447" i="1" s="1"/>
  <c r="AB1447" i="1" s="1"/>
  <c r="K1447" i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U1446" i="1"/>
  <c r="T1446" i="1"/>
  <c r="V1446" i="1" s="1"/>
  <c r="R1446" i="1"/>
  <c r="S1446" i="1" s="1"/>
  <c r="Q1446" i="1"/>
  <c r="O1446" i="1"/>
  <c r="P1446" i="1" s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V1445" i="1" s="1"/>
  <c r="T1445" i="1"/>
  <c r="R1445" i="1"/>
  <c r="S1445" i="1" s="1"/>
  <c r="Q1445" i="1"/>
  <c r="O1445" i="1"/>
  <c r="N1445" i="1"/>
  <c r="P1445" i="1" s="1"/>
  <c r="M1445" i="1"/>
  <c r="L1445" i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V1444" i="1" s="1"/>
  <c r="T1444" i="1"/>
  <c r="R1444" i="1"/>
  <c r="Q1444" i="1"/>
  <c r="S1444" i="1" s="1"/>
  <c r="P1444" i="1"/>
  <c r="O1444" i="1"/>
  <c r="N1444" i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V1442" i="1"/>
  <c r="U1442" i="1"/>
  <c r="T1442" i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Y1441" i="1"/>
  <c r="Z1441" i="1" s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Z1440" i="1" s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P1439" i="1" s="1"/>
  <c r="AB1439" i="1" s="1"/>
  <c r="N1439" i="1"/>
  <c r="L1439" i="1"/>
  <c r="M1439" i="1" s="1"/>
  <c r="K1439" i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T1438" i="1"/>
  <c r="V1438" i="1" s="1"/>
  <c r="R1438" i="1"/>
  <c r="S1438" i="1" s="1"/>
  <c r="Q1438" i="1"/>
  <c r="O1438" i="1"/>
  <c r="P1438" i="1" s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V1437" i="1" s="1"/>
  <c r="T1437" i="1"/>
  <c r="R1437" i="1"/>
  <c r="S1437" i="1" s="1"/>
  <c r="Q1437" i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V1436" i="1" s="1"/>
  <c r="T1436" i="1"/>
  <c r="R1436" i="1"/>
  <c r="S1436" i="1" s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V1435" i="1" s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V1434" i="1"/>
  <c r="U1434" i="1"/>
  <c r="T1434" i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Y1433" i="1"/>
  <c r="Z1433" i="1" s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Z1432" i="1" s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P1431" i="1" s="1"/>
  <c r="N1431" i="1"/>
  <c r="L1431" i="1"/>
  <c r="M1431" i="1" s="1"/>
  <c r="AB1431" i="1" s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U1430" i="1"/>
  <c r="T1430" i="1"/>
  <c r="V1430" i="1" s="1"/>
  <c r="R1430" i="1"/>
  <c r="S1430" i="1" s="1"/>
  <c r="Q1430" i="1"/>
  <c r="O1430" i="1"/>
  <c r="P1430" i="1" s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V1429" i="1" s="1"/>
  <c r="T1429" i="1"/>
  <c r="R1429" i="1"/>
  <c r="S1429" i="1" s="1"/>
  <c r="Q1429" i="1"/>
  <c r="O1429" i="1"/>
  <c r="N1429" i="1"/>
  <c r="P1429" i="1" s="1"/>
  <c r="M1429" i="1"/>
  <c r="L1429" i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V1428" i="1" s="1"/>
  <c r="T1428" i="1"/>
  <c r="R1428" i="1"/>
  <c r="S1428" i="1" s="1"/>
  <c r="Q1428" i="1"/>
  <c r="P1428" i="1"/>
  <c r="O1428" i="1"/>
  <c r="N1428" i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V1427" i="1" s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V1426" i="1"/>
  <c r="U1426" i="1"/>
  <c r="T1426" i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Z1424" i="1" s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T1423" i="1"/>
  <c r="V1423" i="1" s="1"/>
  <c r="R1423" i="1"/>
  <c r="Q1423" i="1"/>
  <c r="S1423" i="1" s="1"/>
  <c r="AB1423" i="1" s="1"/>
  <c r="O1423" i="1"/>
  <c r="N1423" i="1"/>
  <c r="P1423" i="1" s="1"/>
  <c r="L1423" i="1"/>
  <c r="M1423" i="1" s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P1422" i="1" s="1"/>
  <c r="N1422" i="1"/>
  <c r="L1422" i="1"/>
  <c r="K1422" i="1"/>
  <c r="M1422" i="1" s="1"/>
  <c r="AB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V1420" i="1" s="1"/>
  <c r="T1420" i="1"/>
  <c r="R1420" i="1"/>
  <c r="S1420" i="1" s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V1419" i="1" s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V1418" i="1"/>
  <c r="U1418" i="1"/>
  <c r="T1418" i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Y1417" i="1"/>
  <c r="Z1417" i="1" s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Z1416" i="1" s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P1415" i="1" s="1"/>
  <c r="N1415" i="1"/>
  <c r="L1415" i="1"/>
  <c r="M1415" i="1" s="1"/>
  <c r="AB1415" i="1" s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U1414" i="1"/>
  <c r="T1414" i="1"/>
  <c r="V1414" i="1" s="1"/>
  <c r="R1414" i="1"/>
  <c r="S1414" i="1" s="1"/>
  <c r="Q1414" i="1"/>
  <c r="O1414" i="1"/>
  <c r="P1414" i="1" s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S1413" i="1" s="1"/>
  <c r="Q1413" i="1"/>
  <c r="O1413" i="1"/>
  <c r="N1413" i="1"/>
  <c r="P1413" i="1" s="1"/>
  <c r="M1413" i="1"/>
  <c r="L1413" i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V1412" i="1" s="1"/>
  <c r="T1412" i="1"/>
  <c r="R1412" i="1"/>
  <c r="S1412" i="1" s="1"/>
  <c r="Q1412" i="1"/>
  <c r="P1412" i="1"/>
  <c r="O1412" i="1"/>
  <c r="N1412" i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V1411" i="1" s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V1410" i="1"/>
  <c r="U1410" i="1"/>
  <c r="T1410" i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Z1408" i="1" s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T1407" i="1"/>
  <c r="V1407" i="1" s="1"/>
  <c r="R1407" i="1"/>
  <c r="Q1407" i="1"/>
  <c r="S1407" i="1" s="1"/>
  <c r="AB1407" i="1" s="1"/>
  <c r="O1407" i="1"/>
  <c r="N1407" i="1"/>
  <c r="P1407" i="1" s="1"/>
  <c r="L1407" i="1"/>
  <c r="M1407" i="1" s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U1406" i="1"/>
  <c r="T1406" i="1"/>
  <c r="V1406" i="1" s="1"/>
  <c r="R1406" i="1"/>
  <c r="S1406" i="1" s="1"/>
  <c r="Q1406" i="1"/>
  <c r="O1406" i="1"/>
  <c r="P1406" i="1" s="1"/>
  <c r="N1406" i="1"/>
  <c r="L1406" i="1"/>
  <c r="K1406" i="1"/>
  <c r="M1406" i="1" s="1"/>
  <c r="AB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V1405" i="1" s="1"/>
  <c r="T1405" i="1"/>
  <c r="R1405" i="1"/>
  <c r="S1405" i="1" s="1"/>
  <c r="Q1405" i="1"/>
  <c r="O1405" i="1"/>
  <c r="P1405" i="1" s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V1404" i="1" s="1"/>
  <c r="T1404" i="1"/>
  <c r="R1404" i="1"/>
  <c r="S1404" i="1" s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V1403" i="1" s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V1402" i="1"/>
  <c r="U1402" i="1"/>
  <c r="T1402" i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Z1400" i="1" s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P1399" i="1" s="1"/>
  <c r="N1399" i="1"/>
  <c r="L1399" i="1"/>
  <c r="M1399" i="1" s="1"/>
  <c r="AB1399" i="1" s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U1398" i="1"/>
  <c r="T1398" i="1"/>
  <c r="V1398" i="1" s="1"/>
  <c r="R1398" i="1"/>
  <c r="S1398" i="1" s="1"/>
  <c r="Q1398" i="1"/>
  <c r="O1398" i="1"/>
  <c r="P1398" i="1" s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V1397" i="1" s="1"/>
  <c r="T1397" i="1"/>
  <c r="R1397" i="1"/>
  <c r="S1397" i="1" s="1"/>
  <c r="Q1397" i="1"/>
  <c r="O1397" i="1"/>
  <c r="N1397" i="1"/>
  <c r="P1397" i="1" s="1"/>
  <c r="M1397" i="1"/>
  <c r="L1397" i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V1396" i="1" s="1"/>
  <c r="T1396" i="1"/>
  <c r="R1396" i="1"/>
  <c r="S1396" i="1" s="1"/>
  <c r="Q1396" i="1"/>
  <c r="P1396" i="1"/>
  <c r="O1396" i="1"/>
  <c r="N1396" i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V1395" i="1" s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V1394" i="1"/>
  <c r="U1394" i="1"/>
  <c r="T1394" i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Z1392" i="1" s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AB1391" i="1" s="1"/>
  <c r="O1391" i="1"/>
  <c r="N1391" i="1"/>
  <c r="P1391" i="1" s="1"/>
  <c r="L1391" i="1"/>
  <c r="M1391" i="1" s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U1390" i="1"/>
  <c r="T1390" i="1"/>
  <c r="V1390" i="1" s="1"/>
  <c r="R1390" i="1"/>
  <c r="S1390" i="1" s="1"/>
  <c r="Q1390" i="1"/>
  <c r="O1390" i="1"/>
  <c r="P1390" i="1" s="1"/>
  <c r="N1390" i="1"/>
  <c r="L1390" i="1"/>
  <c r="K1390" i="1"/>
  <c r="M1390" i="1" s="1"/>
  <c r="AB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R1389" i="1"/>
  <c r="S1389" i="1" s="1"/>
  <c r="Q1389" i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V1388" i="1" s="1"/>
  <c r="T1388" i="1"/>
  <c r="R1388" i="1"/>
  <c r="S1388" i="1" s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V1387" i="1" s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V1386" i="1"/>
  <c r="U1386" i="1"/>
  <c r="T1386" i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Z1384" i="1" s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M1383" i="1" s="1"/>
  <c r="AB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U1382" i="1"/>
  <c r="T1382" i="1"/>
  <c r="V1382" i="1" s="1"/>
  <c r="R1382" i="1"/>
  <c r="S1382" i="1" s="1"/>
  <c r="Q1382" i="1"/>
  <c r="O1382" i="1"/>
  <c r="P1382" i="1" s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O1381" i="1"/>
  <c r="N1381" i="1"/>
  <c r="P1381" i="1" s="1"/>
  <c r="M1381" i="1"/>
  <c r="L1381" i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V1380" i="1" s="1"/>
  <c r="T1380" i="1"/>
  <c r="R1380" i="1"/>
  <c r="S1380" i="1" s="1"/>
  <c r="Q1380" i="1"/>
  <c r="P1380" i="1"/>
  <c r="O1380" i="1"/>
  <c r="N1380" i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V1378" i="1"/>
  <c r="U1378" i="1"/>
  <c r="T1378" i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Z1376" i="1" s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P1375" i="1" s="1"/>
  <c r="AB1375" i="1" s="1"/>
  <c r="N1375" i="1"/>
  <c r="L1375" i="1"/>
  <c r="M1375" i="1" s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S1374" i="1" s="1"/>
  <c r="Q1374" i="1"/>
  <c r="O1374" i="1"/>
  <c r="P1374" i="1" s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V1372" i="1" s="1"/>
  <c r="T1372" i="1"/>
  <c r="R1372" i="1"/>
  <c r="S1372" i="1" s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V1371" i="1" s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V1370" i="1"/>
  <c r="U1370" i="1"/>
  <c r="T1370" i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Z1368" i="1" s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T1367" i="1"/>
  <c r="V1367" i="1" s="1"/>
  <c r="R1367" i="1"/>
  <c r="Q1367" i="1"/>
  <c r="S1367" i="1" s="1"/>
  <c r="O1367" i="1"/>
  <c r="P1367" i="1" s="1"/>
  <c r="N1367" i="1"/>
  <c r="L1367" i="1"/>
  <c r="M1367" i="1" s="1"/>
  <c r="AB1367" i="1" s="1"/>
  <c r="K1367" i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S1366" i="1" s="1"/>
  <c r="Q1366" i="1"/>
  <c r="O1366" i="1"/>
  <c r="P1366" i="1" s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R1365" i="1"/>
  <c r="S1365" i="1" s="1"/>
  <c r="Q1365" i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V1364" i="1" s="1"/>
  <c r="T1364" i="1"/>
  <c r="R1364" i="1"/>
  <c r="S1364" i="1" s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V1363" i="1" s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V1362" i="1"/>
  <c r="U1362" i="1"/>
  <c r="T1362" i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Z1360" i="1" s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T1359" i="1"/>
  <c r="V1359" i="1" s="1"/>
  <c r="R1359" i="1"/>
  <c r="Q1359" i="1"/>
  <c r="S1359" i="1" s="1"/>
  <c r="O1359" i="1"/>
  <c r="P1359" i="1" s="1"/>
  <c r="N1359" i="1"/>
  <c r="L1359" i="1"/>
  <c r="M1359" i="1" s="1"/>
  <c r="AB1359" i="1" s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S1358" i="1" s="1"/>
  <c r="Q1358" i="1"/>
  <c r="O1358" i="1"/>
  <c r="P1358" i="1" s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P1357" i="1" s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V1356" i="1" s="1"/>
  <c r="T1356" i="1"/>
  <c r="R1356" i="1"/>
  <c r="S1356" i="1" s="1"/>
  <c r="Q1356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V1355" i="1" s="1"/>
  <c r="T1355" i="1"/>
  <c r="S1355" i="1"/>
  <c r="R1355" i="1"/>
  <c r="Q1355" i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V1354" i="1"/>
  <c r="U1354" i="1"/>
  <c r="T1354" i="1"/>
  <c r="S1354" i="1"/>
  <c r="R1354" i="1"/>
  <c r="Q1354" i="1"/>
  <c r="P1354" i="1"/>
  <c r="O1354" i="1"/>
  <c r="N1354" i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Z1352" i="1" s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AB1352" i="1" s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T1351" i="1"/>
  <c r="V1351" i="1" s="1"/>
  <c r="R1351" i="1"/>
  <c r="Q1351" i="1"/>
  <c r="S1351" i="1" s="1"/>
  <c r="AB1351" i="1" s="1"/>
  <c r="O1351" i="1"/>
  <c r="N1351" i="1"/>
  <c r="P1351" i="1" s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S1350" i="1" s="1"/>
  <c r="Q1350" i="1"/>
  <c r="O1350" i="1"/>
  <c r="P1350" i="1" s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R1349" i="1"/>
  <c r="S1349" i="1" s="1"/>
  <c r="Q1349" i="1"/>
  <c r="O1349" i="1"/>
  <c r="P1349" i="1" s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V1348" i="1" s="1"/>
  <c r="T1348" i="1"/>
  <c r="R1348" i="1"/>
  <c r="S1348" i="1" s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V1347" i="1" s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V1346" i="1"/>
  <c r="U1346" i="1"/>
  <c r="T1346" i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AB1345" i="1" s="1"/>
  <c r="H1345" i="1"/>
  <c r="G1345" i="1"/>
  <c r="F1345" i="1"/>
  <c r="E1345" i="1"/>
  <c r="D1345" i="1"/>
  <c r="B1345" i="1"/>
  <c r="A1345" i="1" s="1"/>
  <c r="AA1344" i="1"/>
  <c r="Y1344" i="1"/>
  <c r="Z1344" i="1" s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M1343" i="1" s="1"/>
  <c r="AB1343" i="1" s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S1342" i="1" s="1"/>
  <c r="Q1342" i="1"/>
  <c r="O1342" i="1"/>
  <c r="P1342" i="1" s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V1340" i="1" s="1"/>
  <c r="T1340" i="1"/>
  <c r="R1340" i="1"/>
  <c r="S1340" i="1" s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V1339" i="1" s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V1338" i="1"/>
  <c r="U1338" i="1"/>
  <c r="T1338" i="1"/>
  <c r="S1338" i="1"/>
  <c r="R1338" i="1"/>
  <c r="Q1338" i="1"/>
  <c r="P1338" i="1"/>
  <c r="O1338" i="1"/>
  <c r="N1338" i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Z1336" i="1" s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T1335" i="1"/>
  <c r="V1335" i="1" s="1"/>
  <c r="R1335" i="1"/>
  <c r="Q1335" i="1"/>
  <c r="S1335" i="1" s="1"/>
  <c r="O1335" i="1"/>
  <c r="P1335" i="1" s="1"/>
  <c r="N1335" i="1"/>
  <c r="L1335" i="1"/>
  <c r="M1335" i="1" s="1"/>
  <c r="K1335" i="1"/>
  <c r="J1335" i="1"/>
  <c r="I1335" i="1"/>
  <c r="AB1335" i="1" s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S1334" i="1" s="1"/>
  <c r="AB1334" i="1" s="1"/>
  <c r="Q1334" i="1"/>
  <c r="O1334" i="1"/>
  <c r="P1334" i="1" s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R1333" i="1"/>
  <c r="S1333" i="1" s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V1332" i="1" s="1"/>
  <c r="T1332" i="1"/>
  <c r="R1332" i="1"/>
  <c r="S1332" i="1" s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V1331" i="1" s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V1330" i="1"/>
  <c r="U1330" i="1"/>
  <c r="T1330" i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Z1328" i="1" s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AB1328" i="1" s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T1327" i="1"/>
  <c r="V1327" i="1" s="1"/>
  <c r="R1327" i="1"/>
  <c r="Q1327" i="1"/>
  <c r="S1327" i="1" s="1"/>
  <c r="AB1327" i="1" s="1"/>
  <c r="O1327" i="1"/>
  <c r="P1327" i="1" s="1"/>
  <c r="N1327" i="1"/>
  <c r="L1327" i="1"/>
  <c r="M1327" i="1" s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S1326" i="1" s="1"/>
  <c r="Q1326" i="1"/>
  <c r="O1326" i="1"/>
  <c r="P1326" i="1" s="1"/>
  <c r="N1326" i="1"/>
  <c r="L1326" i="1"/>
  <c r="M1326" i="1" s="1"/>
  <c r="AB1326" i="1" s="1"/>
  <c r="K1326" i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P1325" i="1" s="1"/>
  <c r="N1325" i="1"/>
  <c r="M1325" i="1"/>
  <c r="L1325" i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V1324" i="1" s="1"/>
  <c r="T1324" i="1"/>
  <c r="R1324" i="1"/>
  <c r="S1324" i="1" s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V1323" i="1" s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V1322" i="1"/>
  <c r="U1322" i="1"/>
  <c r="T1322" i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Z1320" i="1" s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S1318" i="1" s="1"/>
  <c r="Q1318" i="1"/>
  <c r="O1318" i="1"/>
  <c r="P1318" i="1" s="1"/>
  <c r="N1318" i="1"/>
  <c r="L1318" i="1"/>
  <c r="M1318" i="1" s="1"/>
  <c r="AB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R1317" i="1"/>
  <c r="S1317" i="1" s="1"/>
  <c r="Q1317" i="1"/>
  <c r="O1317" i="1"/>
  <c r="P1317" i="1" s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V1316" i="1" s="1"/>
  <c r="T1316" i="1"/>
  <c r="R1316" i="1"/>
  <c r="S1316" i="1" s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V1315" i="1" s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V1314" i="1"/>
  <c r="U1314" i="1"/>
  <c r="T1314" i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Z1312" i="1" s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M1311" i="1" s="1"/>
  <c r="K1311" i="1"/>
  <c r="J1311" i="1"/>
  <c r="I1311" i="1"/>
  <c r="AB1311" i="1" s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S1310" i="1" s="1"/>
  <c r="AB1310" i="1" s="1"/>
  <c r="Q1310" i="1"/>
  <c r="O1310" i="1"/>
  <c r="P1310" i="1" s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V1308" i="1" s="1"/>
  <c r="T1308" i="1"/>
  <c r="R1308" i="1"/>
  <c r="S1308" i="1" s="1"/>
  <c r="Q1308" i="1"/>
  <c r="P1308" i="1"/>
  <c r="O1308" i="1"/>
  <c r="N1308" i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V1307" i="1" s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V1306" i="1"/>
  <c r="U1306" i="1"/>
  <c r="T1306" i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Z1304" i="1" s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M1303" i="1" s="1"/>
  <c r="K1303" i="1"/>
  <c r="J1303" i="1"/>
  <c r="I1303" i="1"/>
  <c r="AB1303" i="1" s="1"/>
  <c r="H1303" i="1"/>
  <c r="G1303" i="1"/>
  <c r="F1303" i="1"/>
  <c r="E1303" i="1"/>
  <c r="D1303" i="1"/>
  <c r="B1303" i="1"/>
  <c r="A1303" i="1"/>
  <c r="AB1302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P1302" i="1" s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S1301" i="1" s="1"/>
  <c r="Q1301" i="1"/>
  <c r="O1301" i="1"/>
  <c r="P1301" i="1" s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V1300" i="1" s="1"/>
  <c r="T1300" i="1"/>
  <c r="R1300" i="1"/>
  <c r="S1300" i="1" s="1"/>
  <c r="Q1300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V1299" i="1" s="1"/>
  <c r="T1299" i="1"/>
  <c r="S1299" i="1"/>
  <c r="R1299" i="1"/>
  <c r="Q1299" i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V1298" i="1"/>
  <c r="U1298" i="1"/>
  <c r="T1298" i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Z1296" i="1" s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AB1296" i="1" s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T1295" i="1"/>
  <c r="V1295" i="1" s="1"/>
  <c r="R1295" i="1"/>
  <c r="Q1295" i="1"/>
  <c r="S1295" i="1" s="1"/>
  <c r="AB1295" i="1" s="1"/>
  <c r="O1295" i="1"/>
  <c r="N1295" i="1"/>
  <c r="P1295" i="1" s="1"/>
  <c r="L1295" i="1"/>
  <c r="M1295" i="1" s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O1294" i="1"/>
  <c r="P1294" i="1" s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R1293" i="1"/>
  <c r="S1293" i="1" s="1"/>
  <c r="Q1293" i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V1292" i="1" s="1"/>
  <c r="T1292" i="1"/>
  <c r="R1292" i="1"/>
  <c r="S1292" i="1" s="1"/>
  <c r="Q1292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V1291" i="1" s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V1290" i="1"/>
  <c r="U1290" i="1"/>
  <c r="T1290" i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B1288" i="1"/>
  <c r="AA1288" i="1"/>
  <c r="Y1288" i="1"/>
  <c r="Z1288" i="1" s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T1287" i="1"/>
  <c r="V1287" i="1" s="1"/>
  <c r="R1287" i="1"/>
  <c r="Q1287" i="1"/>
  <c r="S1287" i="1" s="1"/>
  <c r="O1287" i="1"/>
  <c r="P1287" i="1" s="1"/>
  <c r="N1287" i="1"/>
  <c r="L1287" i="1"/>
  <c r="M1287" i="1" s="1"/>
  <c r="K1287" i="1"/>
  <c r="J1287" i="1"/>
  <c r="I1287" i="1"/>
  <c r="AB1287" i="1" s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S1286" i="1" s="1"/>
  <c r="AB1286" i="1" s="1"/>
  <c r="Q1286" i="1"/>
  <c r="O1286" i="1"/>
  <c r="P1286" i="1" s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R1285" i="1"/>
  <c r="S1285" i="1" s="1"/>
  <c r="Q1285" i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V1284" i="1" s="1"/>
  <c r="T1284" i="1"/>
  <c r="R1284" i="1"/>
  <c r="S1284" i="1" s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V1283" i="1" s="1"/>
  <c r="T1283" i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V1282" i="1"/>
  <c r="U1282" i="1"/>
  <c r="T1282" i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Z1280" i="1" s="1"/>
  <c r="X1280" i="1"/>
  <c r="W1280" i="1"/>
  <c r="V1280" i="1"/>
  <c r="U1280" i="1"/>
  <c r="T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R1279" i="1"/>
  <c r="Q1279" i="1"/>
  <c r="S1279" i="1" s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AB1276" i="1" s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M1267" i="1" s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V1264" i="1" s="1"/>
  <c r="T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Z1260" i="1" s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L1259" i="1"/>
  <c r="M1259" i="1" s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P1258" i="1" s="1"/>
  <c r="N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V1256" i="1" s="1"/>
  <c r="T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Z1252" i="1" s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M1251" i="1" s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U1250" i="1"/>
  <c r="T1250" i="1"/>
  <c r="V1250" i="1" s="1"/>
  <c r="S1250" i="1"/>
  <c r="R1250" i="1"/>
  <c r="Q1250" i="1"/>
  <c r="O1250" i="1"/>
  <c r="P1250" i="1" s="1"/>
  <c r="N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V1248" i="1" s="1"/>
  <c r="T1248" i="1"/>
  <c r="R1248" i="1"/>
  <c r="Q1248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Z1244" i="1" s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M1243" i="1" s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P1242" i="1" s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V1240" i="1" s="1"/>
  <c r="T1240" i="1"/>
  <c r="R1240" i="1"/>
  <c r="Q1240" i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AB1236" i="1" s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P1235" i="1" s="1"/>
  <c r="N1235" i="1"/>
  <c r="L1235" i="1"/>
  <c r="M1235" i="1" s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S1234" i="1" s="1"/>
  <c r="Q1234" i="1"/>
  <c r="O1234" i="1"/>
  <c r="P1234" i="1" s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V1233" i="1" s="1"/>
  <c r="T1233" i="1"/>
  <c r="R1233" i="1"/>
  <c r="S1233" i="1" s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Y1229" i="1"/>
  <c r="Z1229" i="1" s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Z1228" i="1" s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P1227" i="1" s="1"/>
  <c r="N1227" i="1"/>
  <c r="L1227" i="1"/>
  <c r="M1227" i="1" s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S1226" i="1" s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V1225" i="1" s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V1224" i="1" s="1"/>
  <c r="T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Y1221" i="1"/>
  <c r="Z1221" i="1" s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L1220" i="1"/>
  <c r="M1220" i="1" s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P1219" i="1" s="1"/>
  <c r="N1219" i="1"/>
  <c r="L1219" i="1"/>
  <c r="M1219" i="1" s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S1218" i="1" s="1"/>
  <c r="Q1218" i="1"/>
  <c r="O1218" i="1"/>
  <c r="P1218" i="1" s="1"/>
  <c r="N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V1217" i="1" s="1"/>
  <c r="T1217" i="1"/>
  <c r="R1217" i="1"/>
  <c r="S1217" i="1" s="1"/>
  <c r="Q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V1216" i="1" s="1"/>
  <c r="T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Z1213" i="1" s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Z1212" i="1" s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P1211" i="1" s="1"/>
  <c r="N1211" i="1"/>
  <c r="L1211" i="1"/>
  <c r="M1211" i="1" s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S1210" i="1" s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V1209" i="1" s="1"/>
  <c r="T1209" i="1"/>
  <c r="R1209" i="1"/>
  <c r="S1209" i="1" s="1"/>
  <c r="Q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V1208" i="1" s="1"/>
  <c r="T1208" i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V1206" i="1"/>
  <c r="U1206" i="1"/>
  <c r="T1206" i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Z1205" i="1" s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L1204" i="1"/>
  <c r="M1204" i="1" s="1"/>
  <c r="K1204" i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P1203" i="1" s="1"/>
  <c r="N1203" i="1"/>
  <c r="L1203" i="1"/>
  <c r="M1203" i="1" s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S1202" i="1" s="1"/>
  <c r="Q1202" i="1"/>
  <c r="O1202" i="1"/>
  <c r="P1202" i="1" s="1"/>
  <c r="N1202" i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R1201" i="1"/>
  <c r="S1201" i="1" s="1"/>
  <c r="Q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V1200" i="1" s="1"/>
  <c r="T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Z1196" i="1" s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P1195" i="1" s="1"/>
  <c r="N1195" i="1"/>
  <c r="L1195" i="1"/>
  <c r="M1195" i="1" s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S1194" i="1" s="1"/>
  <c r="Q1194" i="1"/>
  <c r="O1194" i="1"/>
  <c r="P1194" i="1" s="1"/>
  <c r="N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R1193" i="1"/>
  <c r="S1193" i="1" s="1"/>
  <c r="Q1193" i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V1192" i="1" s="1"/>
  <c r="T1192" i="1"/>
  <c r="R1192" i="1"/>
  <c r="Q1192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S1191" i="1"/>
  <c r="R1191" i="1"/>
  <c r="Q1191" i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Z1188" i="1" s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P1187" i="1" s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S1186" i="1" s="1"/>
  <c r="Q1186" i="1"/>
  <c r="O1186" i="1"/>
  <c r="P1186" i="1" s="1"/>
  <c r="N1186" i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R1185" i="1"/>
  <c r="S1185" i="1" s="1"/>
  <c r="Q1185" i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V1184" i="1" s="1"/>
  <c r="T1184" i="1"/>
  <c r="R1184" i="1"/>
  <c r="S1184" i="1" s="1"/>
  <c r="Q1184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Z1180" i="1" s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R1179" i="1"/>
  <c r="Q1179" i="1"/>
  <c r="S1179" i="1" s="1"/>
  <c r="O1179" i="1"/>
  <c r="P1179" i="1" s="1"/>
  <c r="N1179" i="1"/>
  <c r="L1179" i="1"/>
  <c r="M1179" i="1" s="1"/>
  <c r="K1179" i="1"/>
  <c r="J1179" i="1"/>
  <c r="I1179" i="1"/>
  <c r="AB1179" i="1" s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S1178" i="1" s="1"/>
  <c r="AB1178" i="1" s="1"/>
  <c r="Q1178" i="1"/>
  <c r="O1178" i="1"/>
  <c r="P1178" i="1" s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R1177" i="1"/>
  <c r="S1177" i="1" s="1"/>
  <c r="Q1177" i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V1176" i="1" s="1"/>
  <c r="T1176" i="1"/>
  <c r="R1176" i="1"/>
  <c r="S1176" i="1" s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AB1173" i="1" s="1"/>
  <c r="H1173" i="1"/>
  <c r="G1173" i="1"/>
  <c r="F1173" i="1"/>
  <c r="E1173" i="1"/>
  <c r="D1173" i="1"/>
  <c r="B1173" i="1"/>
  <c r="A1173" i="1" s="1"/>
  <c r="AA1172" i="1"/>
  <c r="Y1172" i="1"/>
  <c r="Z1172" i="1" s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R1171" i="1"/>
  <c r="Q1171" i="1"/>
  <c r="S1171" i="1" s="1"/>
  <c r="O1171" i="1"/>
  <c r="P1171" i="1" s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S1170" i="1" s="1"/>
  <c r="Q1170" i="1"/>
  <c r="O1170" i="1"/>
  <c r="P1170" i="1" s="1"/>
  <c r="N1170" i="1"/>
  <c r="L1170" i="1"/>
  <c r="M1170" i="1" s="1"/>
  <c r="AB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R1169" i="1"/>
  <c r="S1169" i="1" s="1"/>
  <c r="Q1169" i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V1168" i="1" s="1"/>
  <c r="T1168" i="1"/>
  <c r="R1168" i="1"/>
  <c r="S1168" i="1" s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AB1165" i="1" s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S1162" i="1" s="1"/>
  <c r="Q1162" i="1"/>
  <c r="O1162" i="1"/>
  <c r="P1162" i="1" s="1"/>
  <c r="N1162" i="1"/>
  <c r="L1162" i="1"/>
  <c r="M1162" i="1" s="1"/>
  <c r="AB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S1161" i="1" s="1"/>
  <c r="Q1161" i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V1160" i="1" s="1"/>
  <c r="T1160" i="1"/>
  <c r="R1160" i="1"/>
  <c r="S1160" i="1" s="1"/>
  <c r="Q1160" i="1"/>
  <c r="P1160" i="1"/>
  <c r="O1160" i="1"/>
  <c r="N1160" i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S1154" i="1" s="1"/>
  <c r="Q1154" i="1"/>
  <c r="O1154" i="1"/>
  <c r="P1154" i="1" s="1"/>
  <c r="N1154" i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R1153" i="1"/>
  <c r="S1153" i="1" s="1"/>
  <c r="Q1153" i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V1152" i="1" s="1"/>
  <c r="T1152" i="1"/>
  <c r="R1152" i="1"/>
  <c r="S1152" i="1" s="1"/>
  <c r="Q1152" i="1"/>
  <c r="P1152" i="1"/>
  <c r="O1152" i="1"/>
  <c r="N1152" i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S1146" i="1" s="1"/>
  <c r="Q1146" i="1"/>
  <c r="O1146" i="1"/>
  <c r="P1146" i="1" s="1"/>
  <c r="N1146" i="1"/>
  <c r="L1146" i="1"/>
  <c r="M1146" i="1" s="1"/>
  <c r="AB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R1145" i="1"/>
  <c r="S1145" i="1" s="1"/>
  <c r="Q1145" i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V1144" i="1" s="1"/>
  <c r="T1144" i="1"/>
  <c r="R1144" i="1"/>
  <c r="S1144" i="1" s="1"/>
  <c r="Q1144" i="1"/>
  <c r="P1144" i="1"/>
  <c r="O1144" i="1"/>
  <c r="N1144" i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V1142" i="1"/>
  <c r="U1142" i="1"/>
  <c r="T1142" i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L1140" i="1"/>
  <c r="M1140" i="1" s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S1138" i="1" s="1"/>
  <c r="Q1138" i="1"/>
  <c r="O1138" i="1"/>
  <c r="P1138" i="1" s="1"/>
  <c r="AB1138" i="1" s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R1137" i="1"/>
  <c r="S1137" i="1" s="1"/>
  <c r="Q1137" i="1"/>
  <c r="O1137" i="1"/>
  <c r="P1137" i="1" s="1"/>
  <c r="N1137" i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V1136" i="1" s="1"/>
  <c r="T1136" i="1"/>
  <c r="R1136" i="1"/>
  <c r="S1136" i="1" s="1"/>
  <c r="Q1136" i="1"/>
  <c r="P1136" i="1"/>
  <c r="O1136" i="1"/>
  <c r="N1136" i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S1135" i="1"/>
  <c r="R1135" i="1"/>
  <c r="Q1135" i="1"/>
  <c r="P1135" i="1"/>
  <c r="O1135" i="1"/>
  <c r="N1135" i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Z1133" i="1" s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L1132" i="1"/>
  <c r="M1132" i="1" s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P1131" i="1" s="1"/>
  <c r="N1131" i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S1130" i="1" s="1"/>
  <c r="Q1130" i="1"/>
  <c r="O1130" i="1"/>
  <c r="P1130" i="1" s="1"/>
  <c r="AB1130" i="1" s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V1129" i="1" s="1"/>
  <c r="T1129" i="1"/>
  <c r="R1129" i="1"/>
  <c r="S1129" i="1" s="1"/>
  <c r="Q1129" i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V1128" i="1" s="1"/>
  <c r="T1128" i="1"/>
  <c r="R1128" i="1"/>
  <c r="S1128" i="1" s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Z1125" i="1" s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L1124" i="1"/>
  <c r="M1124" i="1" s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P1123" i="1" s="1"/>
  <c r="N1123" i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S1122" i="1" s="1"/>
  <c r="AB1122" i="1" s="1"/>
  <c r="Q1122" i="1"/>
  <c r="O1122" i="1"/>
  <c r="P1122" i="1" s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V1121" i="1" s="1"/>
  <c r="T1121" i="1"/>
  <c r="R1121" i="1"/>
  <c r="S1121" i="1" s="1"/>
  <c r="Q1121" i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V1120" i="1" s="1"/>
  <c r="T1120" i="1"/>
  <c r="R1120" i="1"/>
  <c r="S1120" i="1" s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Z1117" i="1" s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M1116" i="1" s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P1115" i="1" s="1"/>
  <c r="N1115" i="1"/>
  <c r="L1115" i="1"/>
  <c r="M1115" i="1" s="1"/>
  <c r="K1115" i="1"/>
  <c r="J1115" i="1"/>
  <c r="I1115" i="1"/>
  <c r="AB1115" i="1" s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S1114" i="1" s="1"/>
  <c r="AB1114" i="1" s="1"/>
  <c r="Q1114" i="1"/>
  <c r="O1114" i="1"/>
  <c r="P1114" i="1" s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V1113" i="1" s="1"/>
  <c r="T1113" i="1"/>
  <c r="R1113" i="1"/>
  <c r="S1113" i="1" s="1"/>
  <c r="Q1113" i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V1112" i="1" s="1"/>
  <c r="T1112" i="1"/>
  <c r="R1112" i="1"/>
  <c r="S1112" i="1" s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V1110" i="1"/>
  <c r="U1110" i="1"/>
  <c r="T1110" i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AB1109" i="1" s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L1108" i="1"/>
  <c r="M1108" i="1" s="1"/>
  <c r="K1108" i="1"/>
  <c r="J1108" i="1"/>
  <c r="I1108" i="1"/>
  <c r="AB1108" i="1" s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S1106" i="1" s="1"/>
  <c r="Q1106" i="1"/>
  <c r="O1106" i="1"/>
  <c r="P1106" i="1" s="1"/>
  <c r="N1106" i="1"/>
  <c r="L1106" i="1"/>
  <c r="M1106" i="1" s="1"/>
  <c r="AB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R1105" i="1"/>
  <c r="S1105" i="1" s="1"/>
  <c r="Q1105" i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V1104" i="1" s="1"/>
  <c r="T1104" i="1"/>
  <c r="R1104" i="1"/>
  <c r="S1104" i="1" s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V1102" i="1"/>
  <c r="U1102" i="1"/>
  <c r="T1102" i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T1099" i="1"/>
  <c r="V1099" i="1" s="1"/>
  <c r="R1099" i="1"/>
  <c r="Q1099" i="1"/>
  <c r="S1099" i="1" s="1"/>
  <c r="O1099" i="1"/>
  <c r="P1099" i="1" s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S1098" i="1" s="1"/>
  <c r="Q1098" i="1"/>
  <c r="O1098" i="1"/>
  <c r="P1098" i="1" s="1"/>
  <c r="N1098" i="1"/>
  <c r="L1098" i="1"/>
  <c r="M1098" i="1" s="1"/>
  <c r="AB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R1097" i="1"/>
  <c r="S1097" i="1" s="1"/>
  <c r="Q1097" i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V1096" i="1" s="1"/>
  <c r="T1096" i="1"/>
  <c r="R1096" i="1"/>
  <c r="S1096" i="1" s="1"/>
  <c r="Q1096" i="1"/>
  <c r="P1096" i="1"/>
  <c r="O1096" i="1"/>
  <c r="N1096" i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V1095" i="1" s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T1091" i="1"/>
  <c r="V1091" i="1" s="1"/>
  <c r="R1091" i="1"/>
  <c r="Q1091" i="1"/>
  <c r="S1091" i="1" s="1"/>
  <c r="O1091" i="1"/>
  <c r="P1091" i="1" s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S1090" i="1" s="1"/>
  <c r="Q1090" i="1"/>
  <c r="O1090" i="1"/>
  <c r="P1090" i="1" s="1"/>
  <c r="N1090" i="1"/>
  <c r="L1090" i="1"/>
  <c r="M1090" i="1" s="1"/>
  <c r="AB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R1089" i="1"/>
  <c r="S1089" i="1" s="1"/>
  <c r="Q1089" i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V1088" i="1" s="1"/>
  <c r="T1088" i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V1086" i="1"/>
  <c r="U1086" i="1"/>
  <c r="T1086" i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T1083" i="1"/>
  <c r="V1083" i="1" s="1"/>
  <c r="R1083" i="1"/>
  <c r="Q1083" i="1"/>
  <c r="S1083" i="1" s="1"/>
  <c r="O1083" i="1"/>
  <c r="P1083" i="1" s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S1082" i="1" s="1"/>
  <c r="Q1082" i="1"/>
  <c r="O1082" i="1"/>
  <c r="P1082" i="1" s="1"/>
  <c r="N1082" i="1"/>
  <c r="L1082" i="1"/>
  <c r="M1082" i="1" s="1"/>
  <c r="AB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R1081" i="1"/>
  <c r="S1081" i="1" s="1"/>
  <c r="Q1081" i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V1080" i="1" s="1"/>
  <c r="T1080" i="1"/>
  <c r="R1080" i="1"/>
  <c r="S1080" i="1" s="1"/>
  <c r="Q1080" i="1"/>
  <c r="P1080" i="1"/>
  <c r="O1080" i="1"/>
  <c r="N1080" i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V1079" i="1" s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V1078" i="1"/>
  <c r="U1078" i="1"/>
  <c r="T1078" i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Z1077" i="1" s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T1075" i="1"/>
  <c r="V1075" i="1" s="1"/>
  <c r="R1075" i="1"/>
  <c r="Q1075" i="1"/>
  <c r="S1075" i="1" s="1"/>
  <c r="O1075" i="1"/>
  <c r="P1075" i="1" s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S1074" i="1" s="1"/>
  <c r="Q1074" i="1"/>
  <c r="O1074" i="1"/>
  <c r="P1074" i="1" s="1"/>
  <c r="AB1074" i="1" s="1"/>
  <c r="N1074" i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R1073" i="1"/>
  <c r="S1073" i="1" s="1"/>
  <c r="Q1073" i="1"/>
  <c r="O1073" i="1"/>
  <c r="P1073" i="1" s="1"/>
  <c r="N1073" i="1"/>
  <c r="M1073" i="1"/>
  <c r="L1073" i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V1072" i="1" s="1"/>
  <c r="T1072" i="1"/>
  <c r="R1072" i="1"/>
  <c r="S1072" i="1" s="1"/>
  <c r="Q1072" i="1"/>
  <c r="P1072" i="1"/>
  <c r="O1072" i="1"/>
  <c r="N1072" i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V1071" i="1" s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V1070" i="1"/>
  <c r="U1070" i="1"/>
  <c r="T1070" i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Z1069" i="1" s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M1067" i="1" s="1"/>
  <c r="K1067" i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S1066" i="1" s="1"/>
  <c r="Q1066" i="1"/>
  <c r="O1066" i="1"/>
  <c r="P1066" i="1" s="1"/>
  <c r="AB1066" i="1" s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R1065" i="1"/>
  <c r="S1065" i="1" s="1"/>
  <c r="Q1065" i="1"/>
  <c r="O1065" i="1"/>
  <c r="P1065" i="1" s="1"/>
  <c r="N1065" i="1"/>
  <c r="M1065" i="1"/>
  <c r="L1065" i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V1064" i="1" s="1"/>
  <c r="T1064" i="1"/>
  <c r="R1064" i="1"/>
  <c r="S1064" i="1" s="1"/>
  <c r="Q1064" i="1"/>
  <c r="P1064" i="1"/>
  <c r="O1064" i="1"/>
  <c r="N1064" i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V1063" i="1" s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Z1060" i="1" s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S1058" i="1" s="1"/>
  <c r="Q1058" i="1"/>
  <c r="O1058" i="1"/>
  <c r="P1058" i="1" s="1"/>
  <c r="AB1058" i="1" s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R1057" i="1"/>
  <c r="S1057" i="1" s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V1056" i="1" s="1"/>
  <c r="T1056" i="1"/>
  <c r="R1056" i="1"/>
  <c r="S1056" i="1" s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V1055" i="1" s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V1054" i="1"/>
  <c r="U1054" i="1"/>
  <c r="T1054" i="1"/>
  <c r="S1054" i="1"/>
  <c r="R1054" i="1"/>
  <c r="Q1054" i="1"/>
  <c r="P1054" i="1"/>
  <c r="O1054" i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V1052" i="1"/>
  <c r="U1052" i="1"/>
  <c r="T1052" i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P1050" i="1" s="1"/>
  <c r="N1050" i="1"/>
  <c r="L1050" i="1"/>
  <c r="M1050" i="1" s="1"/>
  <c r="AB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S1049" i="1" s="1"/>
  <c r="Q1049" i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V1048" i="1" s="1"/>
  <c r="T1048" i="1"/>
  <c r="R1048" i="1"/>
  <c r="S1048" i="1" s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V1047" i="1" s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V1046" i="1"/>
  <c r="U1046" i="1"/>
  <c r="T1046" i="1"/>
  <c r="S1046" i="1"/>
  <c r="R1046" i="1"/>
  <c r="Q1046" i="1"/>
  <c r="P1046" i="1"/>
  <c r="O1046" i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V1045" i="1"/>
  <c r="U1045" i="1"/>
  <c r="T1045" i="1"/>
  <c r="S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Z1044" i="1" s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P1042" i="1" s="1"/>
  <c r="AB1042" i="1" s="1"/>
  <c r="N1042" i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S1041" i="1" s="1"/>
  <c r="Q1041" i="1"/>
  <c r="O1041" i="1"/>
  <c r="P1041" i="1" s="1"/>
  <c r="N1041" i="1"/>
  <c r="M1041" i="1"/>
  <c r="L1041" i="1"/>
  <c r="K1041" i="1"/>
  <c r="J1041" i="1"/>
  <c r="AB1041" i="1" s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V1040" i="1" s="1"/>
  <c r="T1040" i="1"/>
  <c r="R1040" i="1"/>
  <c r="S1040" i="1" s="1"/>
  <c r="Q1040" i="1"/>
  <c r="O1040" i="1"/>
  <c r="P1040" i="1" s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V1039" i="1" s="1"/>
  <c r="T1039" i="1"/>
  <c r="R1039" i="1"/>
  <c r="S1039" i="1" s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V1038" i="1" s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V1037" i="1"/>
  <c r="U1037" i="1"/>
  <c r="T1037" i="1"/>
  <c r="S1037" i="1"/>
  <c r="R1037" i="1"/>
  <c r="Q1037" i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Z1036" i="1" s="1"/>
  <c r="X1036" i="1"/>
  <c r="W1036" i="1"/>
  <c r="V1036" i="1"/>
  <c r="U1036" i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AB1036" i="1" s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V1035" i="1"/>
  <c r="U1035" i="1"/>
  <c r="T1035" i="1"/>
  <c r="R1035" i="1"/>
  <c r="Q1035" i="1"/>
  <c r="S1035" i="1" s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T1034" i="1"/>
  <c r="V1034" i="1" s="1"/>
  <c r="R1034" i="1"/>
  <c r="Q1034" i="1"/>
  <c r="S1034" i="1" s="1"/>
  <c r="O1034" i="1"/>
  <c r="P1034" i="1" s="1"/>
  <c r="N1034" i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S1033" i="1" s="1"/>
  <c r="Q1033" i="1"/>
  <c r="O1033" i="1"/>
  <c r="P1033" i="1" s="1"/>
  <c r="N1033" i="1"/>
  <c r="L1033" i="1"/>
  <c r="M1033" i="1" s="1"/>
  <c r="AB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V1032" i="1" s="1"/>
  <c r="T1032" i="1"/>
  <c r="R1032" i="1"/>
  <c r="S1032" i="1" s="1"/>
  <c r="Q1032" i="1"/>
  <c r="O1032" i="1"/>
  <c r="P1032" i="1" s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V1031" i="1" s="1"/>
  <c r="T1031" i="1"/>
  <c r="R1031" i="1"/>
  <c r="S1031" i="1" s="1"/>
  <c r="Q1031" i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V1030" i="1" s="1"/>
  <c r="T1030" i="1"/>
  <c r="S1030" i="1"/>
  <c r="R1030" i="1"/>
  <c r="Q1030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V1029" i="1"/>
  <c r="U1029" i="1"/>
  <c r="T1029" i="1"/>
  <c r="S1029" i="1"/>
  <c r="R1029" i="1"/>
  <c r="Q1029" i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Z1028" i="1" s="1"/>
  <c r="X1028" i="1"/>
  <c r="W1028" i="1"/>
  <c r="V1028" i="1"/>
  <c r="U1028" i="1"/>
  <c r="T1028" i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V1027" i="1"/>
  <c r="U1027" i="1"/>
  <c r="T1027" i="1"/>
  <c r="R1027" i="1"/>
  <c r="Q1027" i="1"/>
  <c r="S1027" i="1" s="1"/>
  <c r="O1027" i="1"/>
  <c r="N1027" i="1"/>
  <c r="P1027" i="1" s="1"/>
  <c r="L1027" i="1"/>
  <c r="M1027" i="1" s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T1026" i="1"/>
  <c r="V1026" i="1" s="1"/>
  <c r="R1026" i="1"/>
  <c r="Q1026" i="1"/>
  <c r="S1026" i="1" s="1"/>
  <c r="O1026" i="1"/>
  <c r="P1026" i="1" s="1"/>
  <c r="N1026" i="1"/>
  <c r="L1026" i="1"/>
  <c r="M1026" i="1" s="1"/>
  <c r="AB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S1025" i="1" s="1"/>
  <c r="Q1025" i="1"/>
  <c r="O1025" i="1"/>
  <c r="P1025" i="1" s="1"/>
  <c r="N1025" i="1"/>
  <c r="L1025" i="1"/>
  <c r="M1025" i="1" s="1"/>
  <c r="AB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V1024" i="1" s="1"/>
  <c r="T1024" i="1"/>
  <c r="R1024" i="1"/>
  <c r="S1024" i="1" s="1"/>
  <c r="Q1024" i="1"/>
  <c r="O1024" i="1"/>
  <c r="P1024" i="1" s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V1023" i="1" s="1"/>
  <c r="T1023" i="1"/>
  <c r="R1023" i="1"/>
  <c r="S1023" i="1" s="1"/>
  <c r="Q1023" i="1"/>
  <c r="P1023" i="1"/>
  <c r="O1023" i="1"/>
  <c r="N1023" i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V1022" i="1" s="1"/>
  <c r="T1022" i="1"/>
  <c r="S1022" i="1"/>
  <c r="R1022" i="1"/>
  <c r="Q1022" i="1"/>
  <c r="P1022" i="1"/>
  <c r="O1022" i="1"/>
  <c r="N1022" i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V1021" i="1"/>
  <c r="U1021" i="1"/>
  <c r="T1021" i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Z1020" i="1" s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Y1019" i="1"/>
  <c r="Z1019" i="1" s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T1018" i="1"/>
  <c r="V1018" i="1" s="1"/>
  <c r="R1018" i="1"/>
  <c r="Q1018" i="1"/>
  <c r="S1018" i="1" s="1"/>
  <c r="O1018" i="1"/>
  <c r="P1018" i="1" s="1"/>
  <c r="N1018" i="1"/>
  <c r="L1018" i="1"/>
  <c r="M1018" i="1" s="1"/>
  <c r="AB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S1017" i="1" s="1"/>
  <c r="Q1017" i="1"/>
  <c r="O1017" i="1"/>
  <c r="P1017" i="1" s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V1016" i="1" s="1"/>
  <c r="T1016" i="1"/>
  <c r="R1016" i="1"/>
  <c r="S1016" i="1" s="1"/>
  <c r="Q1016" i="1"/>
  <c r="O1016" i="1"/>
  <c r="P1016" i="1" s="1"/>
  <c r="N1016" i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V1015" i="1" s="1"/>
  <c r="T1015" i="1"/>
  <c r="R1015" i="1"/>
  <c r="S1015" i="1" s="1"/>
  <c r="Q1015" i="1"/>
  <c r="P1015" i="1"/>
  <c r="O1015" i="1"/>
  <c r="N1015" i="1"/>
  <c r="M1015" i="1"/>
  <c r="L1015" i="1"/>
  <c r="K1015" i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V1014" i="1" s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V1013" i="1"/>
  <c r="U1013" i="1"/>
  <c r="T1013" i="1"/>
  <c r="S1013" i="1"/>
  <c r="R1013" i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Z1012" i="1" s="1"/>
  <c r="X1012" i="1"/>
  <c r="W1012" i="1"/>
  <c r="V1012" i="1"/>
  <c r="U1012" i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V1011" i="1"/>
  <c r="U1011" i="1"/>
  <c r="T1011" i="1"/>
  <c r="R1011" i="1"/>
  <c r="Q1011" i="1"/>
  <c r="S1011" i="1" s="1"/>
  <c r="O1011" i="1"/>
  <c r="N1011" i="1"/>
  <c r="P1011" i="1" s="1"/>
  <c r="L1011" i="1"/>
  <c r="M1011" i="1" s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T1010" i="1"/>
  <c r="V1010" i="1" s="1"/>
  <c r="R1010" i="1"/>
  <c r="Q1010" i="1"/>
  <c r="S1010" i="1" s="1"/>
  <c r="AB1010" i="1" s="1"/>
  <c r="O1010" i="1"/>
  <c r="P1010" i="1" s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S1009" i="1" s="1"/>
  <c r="Q1009" i="1"/>
  <c r="O1009" i="1"/>
  <c r="P1009" i="1" s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V1008" i="1" s="1"/>
  <c r="T1008" i="1"/>
  <c r="R1008" i="1"/>
  <c r="S1008" i="1" s="1"/>
  <c r="Q1008" i="1"/>
  <c r="O1008" i="1"/>
  <c r="P1008" i="1" s="1"/>
  <c r="N1008" i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V1007" i="1" s="1"/>
  <c r="T1007" i="1"/>
  <c r="R1007" i="1"/>
  <c r="S1007" i="1" s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V1006" i="1" s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Z1004" i="1" s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Z1003" i="1" s="1"/>
  <c r="X1003" i="1"/>
  <c r="W1003" i="1"/>
  <c r="V1003" i="1"/>
  <c r="U1003" i="1"/>
  <c r="T1003" i="1"/>
  <c r="R1003" i="1"/>
  <c r="Q1003" i="1"/>
  <c r="S1003" i="1" s="1"/>
  <c r="O1003" i="1"/>
  <c r="N1003" i="1"/>
  <c r="P1003" i="1" s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T1002" i="1"/>
  <c r="V1002" i="1" s="1"/>
  <c r="R1002" i="1"/>
  <c r="Q1002" i="1"/>
  <c r="S1002" i="1" s="1"/>
  <c r="O1002" i="1"/>
  <c r="P1002" i="1" s="1"/>
  <c r="N1002" i="1"/>
  <c r="L1002" i="1"/>
  <c r="M1002" i="1" s="1"/>
  <c r="AB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S1001" i="1" s="1"/>
  <c r="Q1001" i="1"/>
  <c r="O1001" i="1"/>
  <c r="P1001" i="1" s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V1000" i="1" s="1"/>
  <c r="T1000" i="1"/>
  <c r="R1000" i="1"/>
  <c r="S1000" i="1" s="1"/>
  <c r="Q1000" i="1"/>
  <c r="O1000" i="1"/>
  <c r="P1000" i="1" s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V999" i="1" s="1"/>
  <c r="T999" i="1"/>
  <c r="R999" i="1"/>
  <c r="S999" i="1" s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V998" i="1" s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V997" i="1"/>
  <c r="U997" i="1"/>
  <c r="T997" i="1"/>
  <c r="S997" i="1"/>
  <c r="R997" i="1"/>
  <c r="Q997" i="1"/>
  <c r="P997" i="1"/>
  <c r="O997" i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Z996" i="1" s="1"/>
  <c r="X996" i="1"/>
  <c r="W996" i="1"/>
  <c r="V996" i="1"/>
  <c r="U996" i="1"/>
  <c r="T996" i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V995" i="1"/>
  <c r="U995" i="1"/>
  <c r="T995" i="1"/>
  <c r="R995" i="1"/>
  <c r="Q995" i="1"/>
  <c r="S995" i="1" s="1"/>
  <c r="O995" i="1"/>
  <c r="N995" i="1"/>
  <c r="P995" i="1" s="1"/>
  <c r="L995" i="1"/>
  <c r="M995" i="1" s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T994" i="1"/>
  <c r="V994" i="1" s="1"/>
  <c r="R994" i="1"/>
  <c r="Q994" i="1"/>
  <c r="S994" i="1" s="1"/>
  <c r="AB994" i="1" s="1"/>
  <c r="O994" i="1"/>
  <c r="P994" i="1" s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S993" i="1" s="1"/>
  <c r="Q993" i="1"/>
  <c r="O993" i="1"/>
  <c r="P993" i="1" s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V992" i="1" s="1"/>
  <c r="T992" i="1"/>
  <c r="R992" i="1"/>
  <c r="S992" i="1" s="1"/>
  <c r="Q992" i="1"/>
  <c r="O992" i="1"/>
  <c r="P992" i="1" s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V991" i="1" s="1"/>
  <c r="T991" i="1"/>
  <c r="R991" i="1"/>
  <c r="S991" i="1" s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V990" i="1" s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V989" i="1"/>
  <c r="U989" i="1"/>
  <c r="T989" i="1"/>
  <c r="S989" i="1"/>
  <c r="R989" i="1"/>
  <c r="Q989" i="1"/>
  <c r="P989" i="1"/>
  <c r="O989" i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Z988" i="1" s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Z987" i="1" s="1"/>
  <c r="X987" i="1"/>
  <c r="W987" i="1"/>
  <c r="V987" i="1"/>
  <c r="U987" i="1"/>
  <c r="T987" i="1"/>
  <c r="R987" i="1"/>
  <c r="Q987" i="1"/>
  <c r="S987" i="1" s="1"/>
  <c r="O987" i="1"/>
  <c r="N987" i="1"/>
  <c r="P987" i="1" s="1"/>
  <c r="L987" i="1"/>
  <c r="M987" i="1" s="1"/>
  <c r="K987" i="1"/>
  <c r="J987" i="1"/>
  <c r="I987" i="1"/>
  <c r="AB987" i="1" s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T986" i="1"/>
  <c r="V986" i="1" s="1"/>
  <c r="R986" i="1"/>
  <c r="Q986" i="1"/>
  <c r="S986" i="1" s="1"/>
  <c r="AB986" i="1" s="1"/>
  <c r="O986" i="1"/>
  <c r="P986" i="1" s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S985" i="1" s="1"/>
  <c r="Q985" i="1"/>
  <c r="O985" i="1"/>
  <c r="P985" i="1" s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V984" i="1" s="1"/>
  <c r="T984" i="1"/>
  <c r="R984" i="1"/>
  <c r="S984" i="1" s="1"/>
  <c r="Q984" i="1"/>
  <c r="O984" i="1"/>
  <c r="P984" i="1" s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V983" i="1" s="1"/>
  <c r="T983" i="1"/>
  <c r="R983" i="1"/>
  <c r="S983" i="1" s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V982" i="1" s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V981" i="1"/>
  <c r="U981" i="1"/>
  <c r="T981" i="1"/>
  <c r="S981" i="1"/>
  <c r="R981" i="1"/>
  <c r="Q981" i="1"/>
  <c r="P981" i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Z980" i="1" s="1"/>
  <c r="X980" i="1"/>
  <c r="W980" i="1"/>
  <c r="V980" i="1"/>
  <c r="U980" i="1"/>
  <c r="T980" i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Z979" i="1" s="1"/>
  <c r="X979" i="1"/>
  <c r="W979" i="1"/>
  <c r="V979" i="1"/>
  <c r="U979" i="1"/>
  <c r="T979" i="1"/>
  <c r="R979" i="1"/>
  <c r="Q979" i="1"/>
  <c r="S979" i="1" s="1"/>
  <c r="O979" i="1"/>
  <c r="N979" i="1"/>
  <c r="P979" i="1" s="1"/>
  <c r="L979" i="1"/>
  <c r="M979" i="1" s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T978" i="1"/>
  <c r="V978" i="1" s="1"/>
  <c r="R978" i="1"/>
  <c r="Q978" i="1"/>
  <c r="S978" i="1" s="1"/>
  <c r="O978" i="1"/>
  <c r="P978" i="1" s="1"/>
  <c r="N978" i="1"/>
  <c r="L978" i="1"/>
  <c r="M978" i="1" s="1"/>
  <c r="AB978" i="1" s="1"/>
  <c r="K978" i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S977" i="1" s="1"/>
  <c r="Q977" i="1"/>
  <c r="O977" i="1"/>
  <c r="P977" i="1" s="1"/>
  <c r="N977" i="1"/>
  <c r="L977" i="1"/>
  <c r="M977" i="1" s="1"/>
  <c r="AB977" i="1" s="1"/>
  <c r="K977" i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V976" i="1" s="1"/>
  <c r="T976" i="1"/>
  <c r="R976" i="1"/>
  <c r="S976" i="1" s="1"/>
  <c r="Q976" i="1"/>
  <c r="O976" i="1"/>
  <c r="P976" i="1" s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V975" i="1" s="1"/>
  <c r="T975" i="1"/>
  <c r="R975" i="1"/>
  <c r="S975" i="1" s="1"/>
  <c r="Q975" i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V974" i="1" s="1"/>
  <c r="T974" i="1"/>
  <c r="S974" i="1"/>
  <c r="R974" i="1"/>
  <c r="Q974" i="1"/>
  <c r="P974" i="1"/>
  <c r="O974" i="1"/>
  <c r="N974" i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V973" i="1"/>
  <c r="U973" i="1"/>
  <c r="T973" i="1"/>
  <c r="S973" i="1"/>
  <c r="R973" i="1"/>
  <c r="Q973" i="1"/>
  <c r="P973" i="1"/>
  <c r="O973" i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Z971" i="1" s="1"/>
  <c r="X971" i="1"/>
  <c r="W971" i="1"/>
  <c r="V971" i="1"/>
  <c r="U971" i="1"/>
  <c r="T971" i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M970" i="1" s="1"/>
  <c r="AB970" i="1" s="1"/>
  <c r="K970" i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S969" i="1" s="1"/>
  <c r="Q969" i="1"/>
  <c r="O969" i="1"/>
  <c r="P969" i="1" s="1"/>
  <c r="N969" i="1"/>
  <c r="L969" i="1"/>
  <c r="M969" i="1" s="1"/>
  <c r="AB969" i="1" s="1"/>
  <c r="K969" i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P968" i="1" s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V967" i="1" s="1"/>
  <c r="T967" i="1"/>
  <c r="R967" i="1"/>
  <c r="S967" i="1" s="1"/>
  <c r="Q967" i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V966" i="1" s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AB966" i="1" s="1"/>
  <c r="G966" i="1"/>
  <c r="F966" i="1"/>
  <c r="E966" i="1"/>
  <c r="D966" i="1"/>
  <c r="B966" i="1"/>
  <c r="A966" i="1" s="1"/>
  <c r="AA965" i="1"/>
  <c r="Y965" i="1"/>
  <c r="X965" i="1"/>
  <c r="Z965" i="1" s="1"/>
  <c r="W965" i="1"/>
  <c r="V965" i="1"/>
  <c r="U965" i="1"/>
  <c r="T965" i="1"/>
  <c r="S965" i="1"/>
  <c r="R965" i="1"/>
  <c r="Q965" i="1"/>
  <c r="P965" i="1"/>
  <c r="O965" i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V964" i="1"/>
  <c r="U964" i="1"/>
  <c r="T964" i="1"/>
  <c r="S964" i="1"/>
  <c r="R964" i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Z963" i="1" s="1"/>
  <c r="X963" i="1"/>
  <c r="W963" i="1"/>
  <c r="V963" i="1"/>
  <c r="U963" i="1"/>
  <c r="T963" i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M962" i="1" s="1"/>
  <c r="AB962" i="1" s="1"/>
  <c r="K962" i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P961" i="1" s="1"/>
  <c r="N961" i="1"/>
  <c r="L961" i="1"/>
  <c r="M961" i="1" s="1"/>
  <c r="AB961" i="1" s="1"/>
  <c r="K961" i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S960" i="1" s="1"/>
  <c r="Q960" i="1"/>
  <c r="O960" i="1"/>
  <c r="P960" i="1" s="1"/>
  <c r="N960" i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V959" i="1" s="1"/>
  <c r="T959" i="1"/>
  <c r="R959" i="1"/>
  <c r="S959" i="1" s="1"/>
  <c r="Q959" i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V958" i="1" s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S957" i="1"/>
  <c r="R957" i="1"/>
  <c r="Q957" i="1"/>
  <c r="P957" i="1"/>
  <c r="O957" i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Z955" i="1" s="1"/>
  <c r="X955" i="1"/>
  <c r="W955" i="1"/>
  <c r="V955" i="1"/>
  <c r="U955" i="1"/>
  <c r="T955" i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T954" i="1"/>
  <c r="V954" i="1" s="1"/>
  <c r="R954" i="1"/>
  <c r="Q954" i="1"/>
  <c r="S954" i="1" s="1"/>
  <c r="O954" i="1"/>
  <c r="P954" i="1" s="1"/>
  <c r="N954" i="1"/>
  <c r="L954" i="1"/>
  <c r="M954" i="1" s="1"/>
  <c r="AB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S953" i="1" s="1"/>
  <c r="Q953" i="1"/>
  <c r="O953" i="1"/>
  <c r="P953" i="1" s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V952" i="1" s="1"/>
  <c r="T952" i="1"/>
  <c r="R952" i="1"/>
  <c r="S952" i="1" s="1"/>
  <c r="Q952" i="1"/>
  <c r="O952" i="1"/>
  <c r="P952" i="1" s="1"/>
  <c r="N952" i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V951" i="1" s="1"/>
  <c r="T951" i="1"/>
  <c r="R951" i="1"/>
  <c r="S951" i="1" s="1"/>
  <c r="Q951" i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V950" i="1" s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AB950" i="1" s="1"/>
  <c r="G950" i="1"/>
  <c r="F950" i="1"/>
  <c r="E950" i="1"/>
  <c r="D950" i="1"/>
  <c r="B950" i="1"/>
  <c r="A950" i="1" s="1"/>
  <c r="AA949" i="1"/>
  <c r="Y949" i="1"/>
  <c r="X949" i="1"/>
  <c r="Z949" i="1" s="1"/>
  <c r="W949" i="1"/>
  <c r="V949" i="1"/>
  <c r="U949" i="1"/>
  <c r="T949" i="1"/>
  <c r="S949" i="1"/>
  <c r="R949" i="1"/>
  <c r="Q949" i="1"/>
  <c r="P949" i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Z948" i="1" s="1"/>
  <c r="X948" i="1"/>
  <c r="W948" i="1"/>
  <c r="V948" i="1"/>
  <c r="U948" i="1"/>
  <c r="T948" i="1"/>
  <c r="S948" i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Z947" i="1" s="1"/>
  <c r="X947" i="1"/>
  <c r="W947" i="1"/>
  <c r="V947" i="1"/>
  <c r="U947" i="1"/>
  <c r="T947" i="1"/>
  <c r="R947" i="1"/>
  <c r="Q947" i="1"/>
  <c r="S947" i="1" s="1"/>
  <c r="O947" i="1"/>
  <c r="N947" i="1"/>
  <c r="P947" i="1" s="1"/>
  <c r="L947" i="1"/>
  <c r="M947" i="1" s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T946" i="1"/>
  <c r="V946" i="1" s="1"/>
  <c r="R946" i="1"/>
  <c r="Q946" i="1"/>
  <c r="S946" i="1" s="1"/>
  <c r="AB946" i="1" s="1"/>
  <c r="O946" i="1"/>
  <c r="P946" i="1" s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S945" i="1" s="1"/>
  <c r="Q945" i="1"/>
  <c r="O945" i="1"/>
  <c r="P945" i="1" s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V944" i="1" s="1"/>
  <c r="T944" i="1"/>
  <c r="R944" i="1"/>
  <c r="S944" i="1" s="1"/>
  <c r="Q944" i="1"/>
  <c r="O944" i="1"/>
  <c r="P944" i="1" s="1"/>
  <c r="N944" i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V943" i="1" s="1"/>
  <c r="T943" i="1"/>
  <c r="R943" i="1"/>
  <c r="S943" i="1" s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V942" i="1" s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V941" i="1"/>
  <c r="U941" i="1"/>
  <c r="T941" i="1"/>
  <c r="S941" i="1"/>
  <c r="R941" i="1"/>
  <c r="Q941" i="1"/>
  <c r="P941" i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Z940" i="1" s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Z939" i="1" s="1"/>
  <c r="X939" i="1"/>
  <c r="W939" i="1"/>
  <c r="V939" i="1"/>
  <c r="U939" i="1"/>
  <c r="T939" i="1"/>
  <c r="R939" i="1"/>
  <c r="Q939" i="1"/>
  <c r="S939" i="1" s="1"/>
  <c r="O939" i="1"/>
  <c r="N939" i="1"/>
  <c r="P939" i="1" s="1"/>
  <c r="L939" i="1"/>
  <c r="M939" i="1" s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T938" i="1"/>
  <c r="V938" i="1" s="1"/>
  <c r="R938" i="1"/>
  <c r="Q938" i="1"/>
  <c r="S938" i="1" s="1"/>
  <c r="AB938" i="1" s="1"/>
  <c r="O938" i="1"/>
  <c r="P938" i="1" s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S937" i="1" s="1"/>
  <c r="Q937" i="1"/>
  <c r="O937" i="1"/>
  <c r="P937" i="1" s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V936" i="1" s="1"/>
  <c r="T936" i="1"/>
  <c r="R936" i="1"/>
  <c r="S936" i="1" s="1"/>
  <c r="Q936" i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V935" i="1" s="1"/>
  <c r="T935" i="1"/>
  <c r="R935" i="1"/>
  <c r="S935" i="1" s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V934" i="1" s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V933" i="1"/>
  <c r="U933" i="1"/>
  <c r="T933" i="1"/>
  <c r="S933" i="1"/>
  <c r="R933" i="1"/>
  <c r="Q933" i="1"/>
  <c r="P933" i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Z932" i="1" s="1"/>
  <c r="X932" i="1"/>
  <c r="W932" i="1"/>
  <c r="V932" i="1"/>
  <c r="U932" i="1"/>
  <c r="T932" i="1"/>
  <c r="S932" i="1"/>
  <c r="R932" i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Z931" i="1" s="1"/>
  <c r="X931" i="1"/>
  <c r="W931" i="1"/>
  <c r="V931" i="1"/>
  <c r="U931" i="1"/>
  <c r="T931" i="1"/>
  <c r="R931" i="1"/>
  <c r="Q931" i="1"/>
  <c r="S931" i="1" s="1"/>
  <c r="O931" i="1"/>
  <c r="N931" i="1"/>
  <c r="P931" i="1" s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T930" i="1"/>
  <c r="V930" i="1" s="1"/>
  <c r="R930" i="1"/>
  <c r="Q930" i="1"/>
  <c r="S930" i="1" s="1"/>
  <c r="AB930" i="1" s="1"/>
  <c r="O930" i="1"/>
  <c r="P930" i="1" s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S929" i="1" s="1"/>
  <c r="Q929" i="1"/>
  <c r="O929" i="1"/>
  <c r="P929" i="1" s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V928" i="1" s="1"/>
  <c r="T928" i="1"/>
  <c r="R928" i="1"/>
  <c r="S928" i="1" s="1"/>
  <c r="Q928" i="1"/>
  <c r="O928" i="1"/>
  <c r="P928" i="1" s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V927" i="1" s="1"/>
  <c r="T927" i="1"/>
  <c r="R927" i="1"/>
  <c r="S927" i="1" s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V926" i="1" s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X925" i="1"/>
  <c r="Z925" i="1" s="1"/>
  <c r="W925" i="1"/>
  <c r="V925" i="1"/>
  <c r="U925" i="1"/>
  <c r="T925" i="1"/>
  <c r="S925" i="1"/>
  <c r="R925" i="1"/>
  <c r="Q925" i="1"/>
  <c r="P925" i="1"/>
  <c r="O925" i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Z924" i="1" s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Z923" i="1" s="1"/>
  <c r="X923" i="1"/>
  <c r="W923" i="1"/>
  <c r="V923" i="1"/>
  <c r="U923" i="1"/>
  <c r="T923" i="1"/>
  <c r="R923" i="1"/>
  <c r="Q923" i="1"/>
  <c r="S923" i="1" s="1"/>
  <c r="O923" i="1"/>
  <c r="N923" i="1"/>
  <c r="P923" i="1" s="1"/>
  <c r="L923" i="1"/>
  <c r="M923" i="1" s="1"/>
  <c r="K923" i="1"/>
  <c r="J923" i="1"/>
  <c r="I923" i="1"/>
  <c r="AB923" i="1" s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V922" i="1" s="1"/>
  <c r="R922" i="1"/>
  <c r="Q922" i="1"/>
  <c r="S922" i="1" s="1"/>
  <c r="AB922" i="1" s="1"/>
  <c r="O922" i="1"/>
  <c r="P922" i="1" s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S921" i="1" s="1"/>
  <c r="Q921" i="1"/>
  <c r="O921" i="1"/>
  <c r="P921" i="1" s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V920" i="1" s="1"/>
  <c r="T920" i="1"/>
  <c r="R920" i="1"/>
  <c r="S920" i="1" s="1"/>
  <c r="Q920" i="1"/>
  <c r="O920" i="1"/>
  <c r="P920" i="1" s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V919" i="1" s="1"/>
  <c r="T919" i="1"/>
  <c r="R919" i="1"/>
  <c r="S919" i="1" s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V918" i="1" s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V917" i="1"/>
  <c r="U917" i="1"/>
  <c r="T917" i="1"/>
  <c r="S917" i="1"/>
  <c r="R917" i="1"/>
  <c r="Q917" i="1"/>
  <c r="P917" i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Z916" i="1" s="1"/>
  <c r="X916" i="1"/>
  <c r="W916" i="1"/>
  <c r="V916" i="1"/>
  <c r="U916" i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AB916" i="1" s="1"/>
  <c r="H916" i="1"/>
  <c r="G916" i="1"/>
  <c r="F916" i="1"/>
  <c r="E916" i="1"/>
  <c r="D916" i="1"/>
  <c r="B916" i="1"/>
  <c r="A916" i="1" s="1"/>
  <c r="AA915" i="1"/>
  <c r="Y915" i="1"/>
  <c r="Z915" i="1" s="1"/>
  <c r="X915" i="1"/>
  <c r="W915" i="1"/>
  <c r="V915" i="1"/>
  <c r="U915" i="1"/>
  <c r="T915" i="1"/>
  <c r="R915" i="1"/>
  <c r="Q915" i="1"/>
  <c r="S915" i="1" s="1"/>
  <c r="O915" i="1"/>
  <c r="N915" i="1"/>
  <c r="P915" i="1" s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T914" i="1"/>
  <c r="V914" i="1" s="1"/>
  <c r="R914" i="1"/>
  <c r="Q914" i="1"/>
  <c r="S914" i="1" s="1"/>
  <c r="O914" i="1"/>
  <c r="P914" i="1" s="1"/>
  <c r="N914" i="1"/>
  <c r="L914" i="1"/>
  <c r="M914" i="1" s="1"/>
  <c r="AB914" i="1" s="1"/>
  <c r="K914" i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S913" i="1" s="1"/>
  <c r="Q913" i="1"/>
  <c r="O913" i="1"/>
  <c r="P913" i="1" s="1"/>
  <c r="N913" i="1"/>
  <c r="L913" i="1"/>
  <c r="M913" i="1" s="1"/>
  <c r="AB913" i="1" s="1"/>
  <c r="K913" i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V912" i="1" s="1"/>
  <c r="T912" i="1"/>
  <c r="R912" i="1"/>
  <c r="S912" i="1" s="1"/>
  <c r="Q912" i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V911" i="1" s="1"/>
  <c r="T911" i="1"/>
  <c r="R911" i="1"/>
  <c r="S911" i="1" s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V910" i="1" s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V909" i="1"/>
  <c r="U909" i="1"/>
  <c r="T909" i="1"/>
  <c r="S909" i="1"/>
  <c r="R909" i="1"/>
  <c r="Q909" i="1"/>
  <c r="P909" i="1"/>
  <c r="O909" i="1"/>
  <c r="N909" i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Z908" i="1" s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M908" i="1" s="1"/>
  <c r="J908" i="1"/>
  <c r="I908" i="1"/>
  <c r="AB908" i="1" s="1"/>
  <c r="H908" i="1"/>
  <c r="G908" i="1"/>
  <c r="F908" i="1"/>
  <c r="E908" i="1"/>
  <c r="D908" i="1"/>
  <c r="B908" i="1"/>
  <c r="A908" i="1" s="1"/>
  <c r="AA907" i="1"/>
  <c r="Y907" i="1"/>
  <c r="Z907" i="1" s="1"/>
  <c r="X907" i="1"/>
  <c r="W907" i="1"/>
  <c r="V907" i="1"/>
  <c r="U907" i="1"/>
  <c r="T907" i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L905" i="1"/>
  <c r="M905" i="1" s="1"/>
  <c r="AB905" i="1" s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O904" i="1"/>
  <c r="P904" i="1" s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R903" i="1"/>
  <c r="S903" i="1" s="1"/>
  <c r="Q903" i="1"/>
  <c r="P903" i="1"/>
  <c r="O903" i="1"/>
  <c r="N903" i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V902" i="1" s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L897" i="1"/>
  <c r="M897" i="1" s="1"/>
  <c r="AB897" i="1" s="1"/>
  <c r="K897" i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O896" i="1"/>
  <c r="P896" i="1" s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V895" i="1" s="1"/>
  <c r="T895" i="1"/>
  <c r="R895" i="1"/>
  <c r="S895" i="1" s="1"/>
  <c r="Q895" i="1"/>
  <c r="P895" i="1"/>
  <c r="O895" i="1"/>
  <c r="N895" i="1"/>
  <c r="M895" i="1"/>
  <c r="L895" i="1"/>
  <c r="K895" i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V894" i="1" s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P893" i="1"/>
  <c r="O893" i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S892" i="1"/>
  <c r="R892" i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V891" i="1"/>
  <c r="U891" i="1"/>
  <c r="T891" i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T890" i="1"/>
  <c r="V890" i="1" s="1"/>
  <c r="R890" i="1"/>
  <c r="Q890" i="1"/>
  <c r="S890" i="1" s="1"/>
  <c r="O890" i="1"/>
  <c r="P890" i="1" s="1"/>
  <c r="AB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S889" i="1" s="1"/>
  <c r="Q889" i="1"/>
  <c r="O889" i="1"/>
  <c r="P889" i="1" s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O888" i="1"/>
  <c r="P888" i="1" s="1"/>
  <c r="N888" i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V887" i="1" s="1"/>
  <c r="T887" i="1"/>
  <c r="R887" i="1"/>
  <c r="S887" i="1" s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V886" i="1" s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AB886" i="1" s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P885" i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S884" i="1"/>
  <c r="R884" i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V883" i="1"/>
  <c r="U883" i="1"/>
  <c r="T883" i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S881" i="1" s="1"/>
  <c r="Q881" i="1"/>
  <c r="O881" i="1"/>
  <c r="P881" i="1" s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S880" i="1" s="1"/>
  <c r="Q880" i="1"/>
  <c r="O880" i="1"/>
  <c r="P880" i="1" s="1"/>
  <c r="N880" i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V879" i="1" s="1"/>
  <c r="T879" i="1"/>
  <c r="R879" i="1"/>
  <c r="S879" i="1" s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V878" i="1" s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P877" i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V876" i="1"/>
  <c r="U876" i="1"/>
  <c r="T876" i="1"/>
  <c r="S876" i="1"/>
  <c r="R876" i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V875" i="1"/>
  <c r="U875" i="1"/>
  <c r="T875" i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T874" i="1"/>
  <c r="V874" i="1" s="1"/>
  <c r="R874" i="1"/>
  <c r="Q874" i="1"/>
  <c r="S874" i="1" s="1"/>
  <c r="O874" i="1"/>
  <c r="N874" i="1"/>
  <c r="P874" i="1" s="1"/>
  <c r="AB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P873" i="1" s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S872" i="1" s="1"/>
  <c r="Q872" i="1"/>
  <c r="O872" i="1"/>
  <c r="P872" i="1" s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V871" i="1" s="1"/>
  <c r="T871" i="1"/>
  <c r="R871" i="1"/>
  <c r="S871" i="1" s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V870" i="1" s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V869" i="1"/>
  <c r="U869" i="1"/>
  <c r="T869" i="1"/>
  <c r="S869" i="1"/>
  <c r="R869" i="1"/>
  <c r="Q869" i="1"/>
  <c r="P869" i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V868" i="1"/>
  <c r="U868" i="1"/>
  <c r="T868" i="1"/>
  <c r="S868" i="1"/>
  <c r="R868" i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V867" i="1"/>
  <c r="U867" i="1"/>
  <c r="T867" i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T866" i="1"/>
  <c r="V866" i="1" s="1"/>
  <c r="R866" i="1"/>
  <c r="Q866" i="1"/>
  <c r="S866" i="1" s="1"/>
  <c r="O866" i="1"/>
  <c r="N866" i="1"/>
  <c r="P866" i="1" s="1"/>
  <c r="AB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S865" i="1" s="1"/>
  <c r="Q865" i="1"/>
  <c r="O865" i="1"/>
  <c r="P865" i="1" s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S864" i="1" s="1"/>
  <c r="Q864" i="1"/>
  <c r="O864" i="1"/>
  <c r="P864" i="1" s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V863" i="1" s="1"/>
  <c r="T863" i="1"/>
  <c r="R863" i="1"/>
  <c r="S863" i="1" s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V862" i="1" s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V861" i="1"/>
  <c r="U861" i="1"/>
  <c r="T861" i="1"/>
  <c r="S861" i="1"/>
  <c r="R861" i="1"/>
  <c r="Q861" i="1"/>
  <c r="P861" i="1"/>
  <c r="O861" i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V860" i="1"/>
  <c r="U860" i="1"/>
  <c r="T860" i="1"/>
  <c r="S860" i="1"/>
  <c r="R860" i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V859" i="1"/>
  <c r="U859" i="1"/>
  <c r="T859" i="1"/>
  <c r="R859" i="1"/>
  <c r="Q859" i="1"/>
  <c r="S859" i="1" s="1"/>
  <c r="O859" i="1"/>
  <c r="N859" i="1"/>
  <c r="P859" i="1" s="1"/>
  <c r="L859" i="1"/>
  <c r="K859" i="1"/>
  <c r="M859" i="1" s="1"/>
  <c r="J859" i="1"/>
  <c r="I859" i="1"/>
  <c r="AB859" i="1" s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T858" i="1"/>
  <c r="V858" i="1" s="1"/>
  <c r="R858" i="1"/>
  <c r="Q858" i="1"/>
  <c r="S858" i="1" s="1"/>
  <c r="AB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P857" i="1" s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P856" i="1" s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V855" i="1" s="1"/>
  <c r="T855" i="1"/>
  <c r="R855" i="1"/>
  <c r="S855" i="1" s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V854" i="1" s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V853" i="1"/>
  <c r="U853" i="1"/>
  <c r="T853" i="1"/>
  <c r="S853" i="1"/>
  <c r="R853" i="1"/>
  <c r="Q853" i="1"/>
  <c r="P853" i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V852" i="1"/>
  <c r="U852" i="1"/>
  <c r="T852" i="1"/>
  <c r="S852" i="1"/>
  <c r="R852" i="1"/>
  <c r="Q852" i="1"/>
  <c r="O852" i="1"/>
  <c r="N852" i="1"/>
  <c r="P852" i="1" s="1"/>
  <c r="L852" i="1"/>
  <c r="K852" i="1"/>
  <c r="M852" i="1" s="1"/>
  <c r="J852" i="1"/>
  <c r="I852" i="1"/>
  <c r="AB852" i="1" s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V851" i="1"/>
  <c r="U851" i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S849" i="1" s="1"/>
  <c r="Q849" i="1"/>
  <c r="O849" i="1"/>
  <c r="P849" i="1" s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O848" i="1"/>
  <c r="P848" i="1" s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V847" i="1" s="1"/>
  <c r="T847" i="1"/>
  <c r="R847" i="1"/>
  <c r="S847" i="1" s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V846" i="1" s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V845" i="1"/>
  <c r="U845" i="1"/>
  <c r="T845" i="1"/>
  <c r="S845" i="1"/>
  <c r="R845" i="1"/>
  <c r="Q845" i="1"/>
  <c r="P845" i="1"/>
  <c r="O845" i="1"/>
  <c r="N845" i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M842" i="1" s="1"/>
  <c r="AB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S841" i="1" s="1"/>
  <c r="Q841" i="1"/>
  <c r="O841" i="1"/>
  <c r="P841" i="1" s="1"/>
  <c r="N841" i="1"/>
  <c r="L841" i="1"/>
  <c r="M841" i="1" s="1"/>
  <c r="AB841" i="1" s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P840" i="1" s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V839" i="1" s="1"/>
  <c r="T839" i="1"/>
  <c r="R839" i="1"/>
  <c r="S839" i="1" s="1"/>
  <c r="Q839" i="1"/>
  <c r="P839" i="1"/>
  <c r="O839" i="1"/>
  <c r="N839" i="1"/>
  <c r="M839" i="1"/>
  <c r="L839" i="1"/>
  <c r="K839" i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V838" i="1" s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AB838" i="1" s="1"/>
  <c r="G838" i="1"/>
  <c r="F838" i="1"/>
  <c r="E838" i="1"/>
  <c r="D838" i="1"/>
  <c r="B838" i="1"/>
  <c r="A838" i="1" s="1"/>
  <c r="AA837" i="1"/>
  <c r="Y837" i="1"/>
  <c r="X837" i="1"/>
  <c r="Z837" i="1" s="1"/>
  <c r="W837" i="1"/>
  <c r="V837" i="1"/>
  <c r="U837" i="1"/>
  <c r="T837" i="1"/>
  <c r="S837" i="1"/>
  <c r="R837" i="1"/>
  <c r="Q837" i="1"/>
  <c r="P837" i="1"/>
  <c r="O837" i="1"/>
  <c r="N837" i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V835" i="1"/>
  <c r="U835" i="1"/>
  <c r="T835" i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M834" i="1" s="1"/>
  <c r="AB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P833" i="1" s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S832" i="1" s="1"/>
  <c r="Q832" i="1"/>
  <c r="O832" i="1"/>
  <c r="P832" i="1" s="1"/>
  <c r="N832" i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V831" i="1" s="1"/>
  <c r="T831" i="1"/>
  <c r="R831" i="1"/>
  <c r="S831" i="1" s="1"/>
  <c r="Q831" i="1"/>
  <c r="P831" i="1"/>
  <c r="O831" i="1"/>
  <c r="N831" i="1"/>
  <c r="M831" i="1"/>
  <c r="L831" i="1"/>
  <c r="K831" i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V830" i="1" s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 s="1"/>
  <c r="AA829" i="1"/>
  <c r="Y829" i="1"/>
  <c r="X829" i="1"/>
  <c r="Z829" i="1" s="1"/>
  <c r="W829" i="1"/>
  <c r="V829" i="1"/>
  <c r="U829" i="1"/>
  <c r="T829" i="1"/>
  <c r="S829" i="1"/>
  <c r="R829" i="1"/>
  <c r="Q829" i="1"/>
  <c r="P829" i="1"/>
  <c r="O829" i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S828" i="1"/>
  <c r="R828" i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V827" i="1"/>
  <c r="U827" i="1"/>
  <c r="T827" i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V826" i="1" s="1"/>
  <c r="R826" i="1"/>
  <c r="Q826" i="1"/>
  <c r="S826" i="1" s="1"/>
  <c r="O826" i="1"/>
  <c r="N826" i="1"/>
  <c r="P826" i="1" s="1"/>
  <c r="AB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S825" i="1" s="1"/>
  <c r="Q825" i="1"/>
  <c r="O825" i="1"/>
  <c r="P825" i="1" s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O824" i="1"/>
  <c r="P824" i="1" s="1"/>
  <c r="N824" i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V823" i="1" s="1"/>
  <c r="T823" i="1"/>
  <c r="R823" i="1"/>
  <c r="S823" i="1" s="1"/>
  <c r="Q823" i="1"/>
  <c r="P823" i="1"/>
  <c r="O823" i="1"/>
  <c r="N823" i="1"/>
  <c r="M823" i="1"/>
  <c r="L823" i="1"/>
  <c r="K823" i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V822" i="1" s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AB822" i="1" s="1"/>
  <c r="G822" i="1"/>
  <c r="F822" i="1"/>
  <c r="E822" i="1"/>
  <c r="D822" i="1"/>
  <c r="B822" i="1"/>
  <c r="A822" i="1" s="1"/>
  <c r="AA821" i="1"/>
  <c r="Y821" i="1"/>
  <c r="X821" i="1"/>
  <c r="Z821" i="1" s="1"/>
  <c r="W821" i="1"/>
  <c r="V821" i="1"/>
  <c r="U821" i="1"/>
  <c r="T821" i="1"/>
  <c r="S821" i="1"/>
  <c r="R821" i="1"/>
  <c r="Q821" i="1"/>
  <c r="P821" i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S820" i="1"/>
  <c r="R820" i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V819" i="1"/>
  <c r="U819" i="1"/>
  <c r="T819" i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M818" i="1" s="1"/>
  <c r="AB818" i="1" s="1"/>
  <c r="K818" i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S817" i="1" s="1"/>
  <c r="Q817" i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V815" i="1" s="1"/>
  <c r="T815" i="1"/>
  <c r="R815" i="1"/>
  <c r="S815" i="1" s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V814" i="1" s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V813" i="1"/>
  <c r="U813" i="1"/>
  <c r="T813" i="1"/>
  <c r="S813" i="1"/>
  <c r="R813" i="1"/>
  <c r="Q813" i="1"/>
  <c r="P813" i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V811" i="1"/>
  <c r="U811" i="1"/>
  <c r="T811" i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T810" i="1"/>
  <c r="V810" i="1" s="1"/>
  <c r="R810" i="1"/>
  <c r="Q810" i="1"/>
  <c r="S810" i="1" s="1"/>
  <c r="O810" i="1"/>
  <c r="N810" i="1"/>
  <c r="P810" i="1" s="1"/>
  <c r="AB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P809" i="1" s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S808" i="1" s="1"/>
  <c r="Q808" i="1"/>
  <c r="O808" i="1"/>
  <c r="P808" i="1" s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V807" i="1" s="1"/>
  <c r="T807" i="1"/>
  <c r="R807" i="1"/>
  <c r="S807" i="1" s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V806" i="1" s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V805" i="1"/>
  <c r="U805" i="1"/>
  <c r="T805" i="1"/>
  <c r="S805" i="1"/>
  <c r="R805" i="1"/>
  <c r="Q805" i="1"/>
  <c r="P805" i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V804" i="1"/>
  <c r="U804" i="1"/>
  <c r="T804" i="1"/>
  <c r="S804" i="1"/>
  <c r="R804" i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V803" i="1"/>
  <c r="U803" i="1"/>
  <c r="T803" i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T802" i="1"/>
  <c r="V802" i="1" s="1"/>
  <c r="R802" i="1"/>
  <c r="Q802" i="1"/>
  <c r="S802" i="1" s="1"/>
  <c r="O802" i="1"/>
  <c r="N802" i="1"/>
  <c r="P802" i="1" s="1"/>
  <c r="AB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S801" i="1" s="1"/>
  <c r="Q801" i="1"/>
  <c r="O801" i="1"/>
  <c r="P801" i="1" s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S800" i="1" s="1"/>
  <c r="Q800" i="1"/>
  <c r="O800" i="1"/>
  <c r="P800" i="1" s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V799" i="1" s="1"/>
  <c r="T799" i="1"/>
  <c r="R799" i="1"/>
  <c r="S799" i="1" s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V798" i="1" s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V797" i="1"/>
  <c r="U797" i="1"/>
  <c r="T797" i="1"/>
  <c r="S797" i="1"/>
  <c r="R797" i="1"/>
  <c r="Q797" i="1"/>
  <c r="P797" i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V796" i="1"/>
  <c r="U796" i="1"/>
  <c r="T796" i="1"/>
  <c r="S796" i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V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AB795" i="1" s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T794" i="1"/>
  <c r="V794" i="1" s="1"/>
  <c r="R794" i="1"/>
  <c r="Q794" i="1"/>
  <c r="S794" i="1" s="1"/>
  <c r="AB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S793" i="1" s="1"/>
  <c r="Q793" i="1"/>
  <c r="O793" i="1"/>
  <c r="P793" i="1" s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V791" i="1" s="1"/>
  <c r="T791" i="1"/>
  <c r="R791" i="1"/>
  <c r="S791" i="1" s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V790" i="1" s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V789" i="1"/>
  <c r="U789" i="1"/>
  <c r="T789" i="1"/>
  <c r="S789" i="1"/>
  <c r="R789" i="1"/>
  <c r="Q789" i="1"/>
  <c r="P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V788" i="1"/>
  <c r="U788" i="1"/>
  <c r="T788" i="1"/>
  <c r="S788" i="1"/>
  <c r="R788" i="1"/>
  <c r="Q788" i="1"/>
  <c r="O788" i="1"/>
  <c r="N788" i="1"/>
  <c r="P788" i="1" s="1"/>
  <c r="L788" i="1"/>
  <c r="K788" i="1"/>
  <c r="M788" i="1" s="1"/>
  <c r="J788" i="1"/>
  <c r="I788" i="1"/>
  <c r="AB788" i="1" s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V787" i="1"/>
  <c r="U787" i="1"/>
  <c r="T787" i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S785" i="1" s="1"/>
  <c r="Q785" i="1"/>
  <c r="O785" i="1"/>
  <c r="P785" i="1" s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O784" i="1"/>
  <c r="P784" i="1" s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V783" i="1" s="1"/>
  <c r="T783" i="1"/>
  <c r="R783" i="1"/>
  <c r="S783" i="1" s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V782" i="1" s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 s="1"/>
  <c r="AA781" i="1"/>
  <c r="Y781" i="1"/>
  <c r="X781" i="1"/>
  <c r="Z781" i="1" s="1"/>
  <c r="W781" i="1"/>
  <c r="V781" i="1"/>
  <c r="U781" i="1"/>
  <c r="T781" i="1"/>
  <c r="S781" i="1"/>
  <c r="R781" i="1"/>
  <c r="Q781" i="1"/>
  <c r="P781" i="1"/>
  <c r="O781" i="1"/>
  <c r="N781" i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S780" i="1"/>
  <c r="R780" i="1"/>
  <c r="Q780" i="1"/>
  <c r="O780" i="1"/>
  <c r="N780" i="1"/>
  <c r="P780" i="1" s="1"/>
  <c r="L780" i="1"/>
  <c r="K780" i="1"/>
  <c r="M780" i="1" s="1"/>
  <c r="J780" i="1"/>
  <c r="I780" i="1"/>
  <c r="AB780" i="1" s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V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M778" i="1" s="1"/>
  <c r="AB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S777" i="1" s="1"/>
  <c r="Q777" i="1"/>
  <c r="O777" i="1"/>
  <c r="P777" i="1" s="1"/>
  <c r="N777" i="1"/>
  <c r="L777" i="1"/>
  <c r="M777" i="1" s="1"/>
  <c r="AB777" i="1" s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V775" i="1" s="1"/>
  <c r="T775" i="1"/>
  <c r="R775" i="1"/>
  <c r="S775" i="1" s="1"/>
  <c r="Q775" i="1"/>
  <c r="P775" i="1"/>
  <c r="O775" i="1"/>
  <c r="N775" i="1"/>
  <c r="M775" i="1"/>
  <c r="L775" i="1"/>
  <c r="K775" i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V774" i="1" s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S773" i="1"/>
  <c r="R773" i="1"/>
  <c r="Q773" i="1"/>
  <c r="P773" i="1"/>
  <c r="O773" i="1"/>
  <c r="N773" i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S772" i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V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M770" i="1" s="1"/>
  <c r="AB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P769" i="1" s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S768" i="1" s="1"/>
  <c r="Q768" i="1"/>
  <c r="O768" i="1"/>
  <c r="P768" i="1" s="1"/>
  <c r="N768" i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V767" i="1" s="1"/>
  <c r="T767" i="1"/>
  <c r="R767" i="1"/>
  <c r="S767" i="1" s="1"/>
  <c r="Q767" i="1"/>
  <c r="P767" i="1"/>
  <c r="O767" i="1"/>
  <c r="N767" i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V766" i="1" s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S765" i="1"/>
  <c r="R765" i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V764" i="1"/>
  <c r="U764" i="1"/>
  <c r="T764" i="1"/>
  <c r="S764" i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V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M762" i="1" s="1"/>
  <c r="AB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S761" i="1" s="1"/>
  <c r="Q761" i="1"/>
  <c r="O761" i="1"/>
  <c r="P761" i="1" s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O760" i="1"/>
  <c r="P760" i="1" s="1"/>
  <c r="N760" i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V759" i="1" s="1"/>
  <c r="T759" i="1"/>
  <c r="R759" i="1"/>
  <c r="S759" i="1" s="1"/>
  <c r="Q759" i="1"/>
  <c r="P759" i="1"/>
  <c r="O759" i="1"/>
  <c r="N759" i="1"/>
  <c r="M759" i="1"/>
  <c r="L759" i="1"/>
  <c r="K759" i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V758" i="1" s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AB758" i="1" s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S757" i="1"/>
  <c r="R757" i="1"/>
  <c r="Q757" i="1"/>
  <c r="P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V756" i="1"/>
  <c r="U756" i="1"/>
  <c r="T756" i="1"/>
  <c r="S756" i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V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AB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S753" i="1" s="1"/>
  <c r="Q753" i="1"/>
  <c r="O753" i="1"/>
  <c r="P753" i="1" s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O752" i="1"/>
  <c r="P752" i="1" s="1"/>
  <c r="N752" i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V751" i="1" s="1"/>
  <c r="T751" i="1"/>
  <c r="R751" i="1"/>
  <c r="S751" i="1" s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V750" i="1" s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V749" i="1"/>
  <c r="U749" i="1"/>
  <c r="T749" i="1"/>
  <c r="S749" i="1"/>
  <c r="R749" i="1"/>
  <c r="Q749" i="1"/>
  <c r="P749" i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V748" i="1"/>
  <c r="U748" i="1"/>
  <c r="T748" i="1"/>
  <c r="S748" i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V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T746" i="1"/>
  <c r="V746" i="1" s="1"/>
  <c r="R746" i="1"/>
  <c r="Q746" i="1"/>
  <c r="S746" i="1" s="1"/>
  <c r="O746" i="1"/>
  <c r="N746" i="1"/>
  <c r="P746" i="1" s="1"/>
  <c r="AB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S745" i="1" s="1"/>
  <c r="Q745" i="1"/>
  <c r="O745" i="1"/>
  <c r="P745" i="1" s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V743" i="1" s="1"/>
  <c r="T743" i="1"/>
  <c r="R743" i="1"/>
  <c r="S743" i="1" s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V742" i="1" s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V741" i="1"/>
  <c r="U741" i="1"/>
  <c r="T741" i="1"/>
  <c r="S741" i="1"/>
  <c r="R741" i="1"/>
  <c r="Q741" i="1"/>
  <c r="P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S740" i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V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T738" i="1"/>
  <c r="V738" i="1" s="1"/>
  <c r="R738" i="1"/>
  <c r="Q738" i="1"/>
  <c r="S738" i="1" s="1"/>
  <c r="O738" i="1"/>
  <c r="N738" i="1"/>
  <c r="P738" i="1" s="1"/>
  <c r="AB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S737" i="1" s="1"/>
  <c r="Q737" i="1"/>
  <c r="O737" i="1"/>
  <c r="P737" i="1" s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S736" i="1" s="1"/>
  <c r="Q736" i="1"/>
  <c r="O736" i="1"/>
  <c r="P736" i="1" s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V735" i="1" s="1"/>
  <c r="T735" i="1"/>
  <c r="R735" i="1"/>
  <c r="S735" i="1" s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V734" i="1" s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V733" i="1"/>
  <c r="U733" i="1"/>
  <c r="T733" i="1"/>
  <c r="S733" i="1"/>
  <c r="R733" i="1"/>
  <c r="Q733" i="1"/>
  <c r="P733" i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V732" i="1"/>
  <c r="U732" i="1"/>
  <c r="T732" i="1"/>
  <c r="S732" i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V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AB731" i="1" s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T730" i="1"/>
  <c r="V730" i="1" s="1"/>
  <c r="R730" i="1"/>
  <c r="Q730" i="1"/>
  <c r="S730" i="1" s="1"/>
  <c r="AB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P729" i="1" s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S728" i="1" s="1"/>
  <c r="Q728" i="1"/>
  <c r="O728" i="1"/>
  <c r="P728" i="1" s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V727" i="1" s="1"/>
  <c r="T727" i="1"/>
  <c r="R727" i="1"/>
  <c r="S727" i="1" s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V726" i="1" s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V725" i="1"/>
  <c r="U725" i="1"/>
  <c r="T725" i="1"/>
  <c r="S725" i="1"/>
  <c r="R725" i="1"/>
  <c r="Q725" i="1"/>
  <c r="P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V724" i="1"/>
  <c r="U724" i="1"/>
  <c r="T724" i="1"/>
  <c r="S724" i="1"/>
  <c r="R724" i="1"/>
  <c r="Q724" i="1"/>
  <c r="O724" i="1"/>
  <c r="N724" i="1"/>
  <c r="P724" i="1" s="1"/>
  <c r="L724" i="1"/>
  <c r="K724" i="1"/>
  <c r="M724" i="1" s="1"/>
  <c r="J724" i="1"/>
  <c r="I724" i="1"/>
  <c r="AB724" i="1" s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V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S721" i="1" s="1"/>
  <c r="Q721" i="1"/>
  <c r="O721" i="1"/>
  <c r="P721" i="1" s="1"/>
  <c r="N721" i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O720" i="1"/>
  <c r="P720" i="1" s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V719" i="1" s="1"/>
  <c r="T719" i="1"/>
  <c r="R719" i="1"/>
  <c r="S719" i="1" s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V718" i="1" s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X717" i="1"/>
  <c r="Z717" i="1" s="1"/>
  <c r="W717" i="1"/>
  <c r="V717" i="1"/>
  <c r="U717" i="1"/>
  <c r="T717" i="1"/>
  <c r="S717" i="1"/>
  <c r="R717" i="1"/>
  <c r="Q717" i="1"/>
  <c r="P717" i="1"/>
  <c r="O717" i="1"/>
  <c r="N717" i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V716" i="1"/>
  <c r="U716" i="1"/>
  <c r="T716" i="1"/>
  <c r="S716" i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V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P713" i="1" s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S712" i="1" s="1"/>
  <c r="Q712" i="1"/>
  <c r="O712" i="1"/>
  <c r="P712" i="1" s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V711" i="1" s="1"/>
  <c r="T711" i="1"/>
  <c r="R711" i="1"/>
  <c r="S711" i="1" s="1"/>
  <c r="Q711" i="1"/>
  <c r="P711" i="1"/>
  <c r="O711" i="1"/>
  <c r="N711" i="1"/>
  <c r="M711" i="1"/>
  <c r="L711" i="1"/>
  <c r="K711" i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V710" i="1" s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V709" i="1"/>
  <c r="U709" i="1"/>
  <c r="T709" i="1"/>
  <c r="S709" i="1"/>
  <c r="R709" i="1"/>
  <c r="Q709" i="1"/>
  <c r="P709" i="1"/>
  <c r="O709" i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Y708" i="1"/>
  <c r="X708" i="1"/>
  <c r="Z708" i="1" s="1"/>
  <c r="W708" i="1"/>
  <c r="V708" i="1"/>
  <c r="U708" i="1"/>
  <c r="T708" i="1"/>
  <c r="S708" i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V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M706" i="1" s="1"/>
  <c r="AB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P705" i="1" s="1"/>
  <c r="N705" i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S704" i="1" s="1"/>
  <c r="Q704" i="1"/>
  <c r="O704" i="1"/>
  <c r="P704" i="1" s="1"/>
  <c r="N704" i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V703" i="1" s="1"/>
  <c r="T703" i="1"/>
  <c r="R703" i="1"/>
  <c r="S703" i="1" s="1"/>
  <c r="Q703" i="1"/>
  <c r="P703" i="1"/>
  <c r="O703" i="1"/>
  <c r="N703" i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V702" i="1" s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AB702" i="1" s="1"/>
  <c r="G702" i="1"/>
  <c r="F702" i="1"/>
  <c r="E702" i="1"/>
  <c r="D702" i="1"/>
  <c r="B702" i="1"/>
  <c r="A702" i="1" s="1"/>
  <c r="AA701" i="1"/>
  <c r="Y701" i="1"/>
  <c r="X701" i="1"/>
  <c r="Z701" i="1" s="1"/>
  <c r="W701" i="1"/>
  <c r="V701" i="1"/>
  <c r="U701" i="1"/>
  <c r="T701" i="1"/>
  <c r="S701" i="1"/>
  <c r="R701" i="1"/>
  <c r="Q701" i="1"/>
  <c r="P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V700" i="1"/>
  <c r="U700" i="1"/>
  <c r="T700" i="1"/>
  <c r="S700" i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V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S697" i="1" s="1"/>
  <c r="Q697" i="1"/>
  <c r="O697" i="1"/>
  <c r="P697" i="1" s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S696" i="1" s="1"/>
  <c r="Q696" i="1"/>
  <c r="O696" i="1"/>
  <c r="P696" i="1" s="1"/>
  <c r="N696" i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V695" i="1" s="1"/>
  <c r="T695" i="1"/>
  <c r="R695" i="1"/>
  <c r="S695" i="1" s="1"/>
  <c r="Q695" i="1"/>
  <c r="P695" i="1"/>
  <c r="O695" i="1"/>
  <c r="N695" i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V694" i="1" s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 s="1"/>
  <c r="AA693" i="1"/>
  <c r="Y693" i="1"/>
  <c r="X693" i="1"/>
  <c r="Z693" i="1" s="1"/>
  <c r="W693" i="1"/>
  <c r="V693" i="1"/>
  <c r="U693" i="1"/>
  <c r="T693" i="1"/>
  <c r="S693" i="1"/>
  <c r="R693" i="1"/>
  <c r="Q693" i="1"/>
  <c r="P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V692" i="1"/>
  <c r="U692" i="1"/>
  <c r="T692" i="1"/>
  <c r="S692" i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V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M690" i="1" s="1"/>
  <c r="AB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S689" i="1" s="1"/>
  <c r="Q689" i="1"/>
  <c r="O689" i="1"/>
  <c r="P689" i="1" s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O688" i="1"/>
  <c r="P688" i="1" s="1"/>
  <c r="N688" i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V687" i="1" s="1"/>
  <c r="T687" i="1"/>
  <c r="R687" i="1"/>
  <c r="S687" i="1" s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V686" i="1" s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V685" i="1"/>
  <c r="U685" i="1"/>
  <c r="T685" i="1"/>
  <c r="S685" i="1"/>
  <c r="R685" i="1"/>
  <c r="Q685" i="1"/>
  <c r="P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V684" i="1"/>
  <c r="U684" i="1"/>
  <c r="T684" i="1"/>
  <c r="S684" i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V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T682" i="1"/>
  <c r="V682" i="1" s="1"/>
  <c r="R682" i="1"/>
  <c r="Q682" i="1"/>
  <c r="S682" i="1" s="1"/>
  <c r="O682" i="1"/>
  <c r="N682" i="1"/>
  <c r="P682" i="1" s="1"/>
  <c r="AB682" i="1" s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S681" i="1" s="1"/>
  <c r="Q681" i="1"/>
  <c r="O681" i="1"/>
  <c r="P681" i="1" s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O680" i="1"/>
  <c r="P680" i="1" s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V679" i="1" s="1"/>
  <c r="T679" i="1"/>
  <c r="R679" i="1"/>
  <c r="S679" i="1" s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V678" i="1" s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V677" i="1"/>
  <c r="U677" i="1"/>
  <c r="T677" i="1"/>
  <c r="S677" i="1"/>
  <c r="R677" i="1"/>
  <c r="Q677" i="1"/>
  <c r="P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S676" i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V675" i="1"/>
  <c r="U675" i="1"/>
  <c r="T675" i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T674" i="1"/>
  <c r="V674" i="1" s="1"/>
  <c r="R674" i="1"/>
  <c r="Q674" i="1"/>
  <c r="S674" i="1" s="1"/>
  <c r="AB674" i="1" s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T673" i="1"/>
  <c r="V673" i="1" s="1"/>
  <c r="R673" i="1"/>
  <c r="S673" i="1" s="1"/>
  <c r="Q673" i="1"/>
  <c r="O673" i="1"/>
  <c r="P673" i="1" s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O672" i="1"/>
  <c r="P672" i="1" s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V671" i="1" s="1"/>
  <c r="T671" i="1"/>
  <c r="R671" i="1"/>
  <c r="S671" i="1" s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V670" i="1" s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V669" i="1"/>
  <c r="U669" i="1"/>
  <c r="T669" i="1"/>
  <c r="S669" i="1"/>
  <c r="R669" i="1"/>
  <c r="Q669" i="1"/>
  <c r="P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V668" i="1"/>
  <c r="U668" i="1"/>
  <c r="T668" i="1"/>
  <c r="S668" i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V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AB667" i="1" s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T666" i="1"/>
  <c r="V666" i="1" s="1"/>
  <c r="R666" i="1"/>
  <c r="Q666" i="1"/>
  <c r="S666" i="1" s="1"/>
  <c r="AB666" i="1" s="1"/>
  <c r="O666" i="1"/>
  <c r="N666" i="1"/>
  <c r="P666" i="1" s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T665" i="1"/>
  <c r="V665" i="1" s="1"/>
  <c r="R665" i="1"/>
  <c r="S665" i="1" s="1"/>
  <c r="Q665" i="1"/>
  <c r="O665" i="1"/>
  <c r="P665" i="1" s="1"/>
  <c r="N665" i="1"/>
  <c r="L665" i="1"/>
  <c r="M665" i="1" s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O664" i="1"/>
  <c r="P664" i="1" s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V663" i="1" s="1"/>
  <c r="T663" i="1"/>
  <c r="R663" i="1"/>
  <c r="S663" i="1" s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V662" i="1" s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V661" i="1"/>
  <c r="U661" i="1"/>
  <c r="T661" i="1"/>
  <c r="S661" i="1"/>
  <c r="R661" i="1"/>
  <c r="Q661" i="1"/>
  <c r="P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V660" i="1"/>
  <c r="U660" i="1"/>
  <c r="T660" i="1"/>
  <c r="S660" i="1"/>
  <c r="R660" i="1"/>
  <c r="Q660" i="1"/>
  <c r="O660" i="1"/>
  <c r="N660" i="1"/>
  <c r="P660" i="1" s="1"/>
  <c r="L660" i="1"/>
  <c r="K660" i="1"/>
  <c r="M660" i="1" s="1"/>
  <c r="J660" i="1"/>
  <c r="I660" i="1"/>
  <c r="AB660" i="1" s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V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P657" i="1" s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S656" i="1" s="1"/>
  <c r="Q656" i="1"/>
  <c r="O656" i="1"/>
  <c r="P656" i="1" s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V655" i="1" s="1"/>
  <c r="T655" i="1"/>
  <c r="R655" i="1"/>
  <c r="S655" i="1" s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V654" i="1" s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V653" i="1"/>
  <c r="U653" i="1"/>
  <c r="T653" i="1"/>
  <c r="S653" i="1"/>
  <c r="R653" i="1"/>
  <c r="Q653" i="1"/>
  <c r="P653" i="1"/>
  <c r="O653" i="1"/>
  <c r="N653" i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 s="1"/>
  <c r="AA652" i="1"/>
  <c r="Y652" i="1"/>
  <c r="X652" i="1"/>
  <c r="Z652" i="1" s="1"/>
  <c r="W652" i="1"/>
  <c r="V652" i="1"/>
  <c r="U652" i="1"/>
  <c r="T652" i="1"/>
  <c r="S652" i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V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M650" i="1" s="1"/>
  <c r="AB650" i="1" s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S649" i="1" s="1"/>
  <c r="Q649" i="1"/>
  <c r="O649" i="1"/>
  <c r="P649" i="1" s="1"/>
  <c r="N649" i="1"/>
  <c r="L649" i="1"/>
  <c r="M649" i="1" s="1"/>
  <c r="AB649" i="1" s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O648" i="1"/>
  <c r="P648" i="1" s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V647" i="1" s="1"/>
  <c r="T647" i="1"/>
  <c r="R647" i="1"/>
  <c r="S647" i="1" s="1"/>
  <c r="Q647" i="1"/>
  <c r="P647" i="1"/>
  <c r="O647" i="1"/>
  <c r="N647" i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V646" i="1" s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V645" i="1"/>
  <c r="U645" i="1"/>
  <c r="T645" i="1"/>
  <c r="S645" i="1"/>
  <c r="R645" i="1"/>
  <c r="Q645" i="1"/>
  <c r="P645" i="1"/>
  <c r="O645" i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S644" i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V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M642" i="1" s="1"/>
  <c r="AB642" i="1" s="1"/>
  <c r="K642" i="1"/>
  <c r="J642" i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S641" i="1" s="1"/>
  <c r="Q641" i="1"/>
  <c r="O641" i="1"/>
  <c r="P641" i="1" s="1"/>
  <c r="N641" i="1"/>
  <c r="L641" i="1"/>
  <c r="M641" i="1" s="1"/>
  <c r="AB641" i="1" s="1"/>
  <c r="K641" i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O640" i="1"/>
  <c r="P640" i="1" s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V639" i="1" s="1"/>
  <c r="T639" i="1"/>
  <c r="R639" i="1"/>
  <c r="S639" i="1" s="1"/>
  <c r="Q639" i="1"/>
  <c r="P639" i="1"/>
  <c r="O639" i="1"/>
  <c r="N639" i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V638" i="1" s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V637" i="1"/>
  <c r="U637" i="1"/>
  <c r="T637" i="1"/>
  <c r="S637" i="1"/>
  <c r="R637" i="1"/>
  <c r="Q637" i="1"/>
  <c r="P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S636" i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V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P633" i="1" s="1"/>
  <c r="N633" i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S632" i="1" s="1"/>
  <c r="Q632" i="1"/>
  <c r="O632" i="1"/>
  <c r="P632" i="1" s="1"/>
  <c r="N632" i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V631" i="1" s="1"/>
  <c r="T631" i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V630" i="1" s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P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S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V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T626" i="1"/>
  <c r="V626" i="1" s="1"/>
  <c r="R626" i="1"/>
  <c r="Q626" i="1"/>
  <c r="S626" i="1" s="1"/>
  <c r="O626" i="1"/>
  <c r="N626" i="1"/>
  <c r="P626" i="1" s="1"/>
  <c r="L626" i="1"/>
  <c r="M626" i="1" s="1"/>
  <c r="AB626" i="1" s="1"/>
  <c r="K626" i="1"/>
  <c r="J626" i="1"/>
  <c r="I626" i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S625" i="1" s="1"/>
  <c r="Q625" i="1"/>
  <c r="O625" i="1"/>
  <c r="P625" i="1" s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S624" i="1" s="1"/>
  <c r="Q624" i="1"/>
  <c r="O624" i="1"/>
  <c r="P624" i="1" s="1"/>
  <c r="N624" i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V623" i="1" s="1"/>
  <c r="T623" i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V622" i="1" s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P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T618" i="1"/>
  <c r="V618" i="1" s="1"/>
  <c r="R618" i="1"/>
  <c r="Q618" i="1"/>
  <c r="S618" i="1" s="1"/>
  <c r="O618" i="1"/>
  <c r="N618" i="1"/>
  <c r="P618" i="1" s="1"/>
  <c r="AB618" i="1" s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P617" i="1" s="1"/>
  <c r="N617" i="1"/>
  <c r="L617" i="1"/>
  <c r="M617" i="1" s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S616" i="1" s="1"/>
  <c r="Q616" i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V615" i="1" s="1"/>
  <c r="T615" i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V614" i="1" s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P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V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T610" i="1"/>
  <c r="V610" i="1" s="1"/>
  <c r="R610" i="1"/>
  <c r="Q610" i="1"/>
  <c r="S610" i="1" s="1"/>
  <c r="O610" i="1"/>
  <c r="N610" i="1"/>
  <c r="P610" i="1" s="1"/>
  <c r="AB610" i="1" s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P609" i="1" s="1"/>
  <c r="N609" i="1"/>
  <c r="L609" i="1"/>
  <c r="M609" i="1" s="1"/>
  <c r="AB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V608" i="1" s="1"/>
  <c r="R608" i="1"/>
  <c r="S608" i="1" s="1"/>
  <c r="Q608" i="1"/>
  <c r="O608" i="1"/>
  <c r="P608" i="1" s="1"/>
  <c r="N608" i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V607" i="1" s="1"/>
  <c r="T607" i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V606" i="1" s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V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T602" i="1"/>
  <c r="V602" i="1" s="1"/>
  <c r="R602" i="1"/>
  <c r="Q602" i="1"/>
  <c r="S602" i="1" s="1"/>
  <c r="O602" i="1"/>
  <c r="P602" i="1" s="1"/>
  <c r="N602" i="1"/>
  <c r="L602" i="1"/>
  <c r="M602" i="1" s="1"/>
  <c r="AB602" i="1" s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S601" i="1" s="1"/>
  <c r="Q601" i="1"/>
  <c r="O601" i="1"/>
  <c r="P601" i="1" s="1"/>
  <c r="N601" i="1"/>
  <c r="L601" i="1"/>
  <c r="M601" i="1" s="1"/>
  <c r="AB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V599" i="1" s="1"/>
  <c r="T599" i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V598" i="1" s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P597" i="1"/>
  <c r="O597" i="1"/>
  <c r="N597" i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V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T594" i="1"/>
  <c r="V594" i="1" s="1"/>
  <c r="R594" i="1"/>
  <c r="Q594" i="1"/>
  <c r="S594" i="1" s="1"/>
  <c r="O594" i="1"/>
  <c r="N594" i="1"/>
  <c r="P594" i="1" s="1"/>
  <c r="L594" i="1"/>
  <c r="M594" i="1" s="1"/>
  <c r="K594" i="1"/>
  <c r="J594" i="1"/>
  <c r="I594" i="1"/>
  <c r="AB594" i="1" s="1"/>
  <c r="H594" i="1"/>
  <c r="G594" i="1"/>
  <c r="F594" i="1"/>
  <c r="E594" i="1"/>
  <c r="D594" i="1"/>
  <c r="B594" i="1"/>
  <c r="A594" i="1"/>
  <c r="AB593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P593" i="1" s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V592" i="1" s="1"/>
  <c r="R592" i="1"/>
  <c r="S592" i="1" s="1"/>
  <c r="Q592" i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V591" i="1" s="1"/>
  <c r="T591" i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V590" i="1" s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P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V588" i="1"/>
  <c r="U588" i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AB588" i="1" s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V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T586" i="1"/>
  <c r="V586" i="1" s="1"/>
  <c r="R586" i="1"/>
  <c r="Q586" i="1"/>
  <c r="S586" i="1" s="1"/>
  <c r="O586" i="1"/>
  <c r="N586" i="1"/>
  <c r="P586" i="1" s="1"/>
  <c r="L586" i="1"/>
  <c r="M586" i="1" s="1"/>
  <c r="AB586" i="1" s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S585" i="1" s="1"/>
  <c r="O585" i="1"/>
  <c r="P585" i="1" s="1"/>
  <c r="AB585" i="1" s="1"/>
  <c r="N585" i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S584" i="1" s="1"/>
  <c r="Q584" i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V583" i="1" s="1"/>
  <c r="T583" i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V582" i="1" s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V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T578" i="1"/>
  <c r="V578" i="1" s="1"/>
  <c r="R578" i="1"/>
  <c r="Q578" i="1"/>
  <c r="S578" i="1" s="1"/>
  <c r="AB578" i="1" s="1"/>
  <c r="O578" i="1"/>
  <c r="P578" i="1" s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S577" i="1" s="1"/>
  <c r="Q577" i="1"/>
  <c r="O577" i="1"/>
  <c r="P577" i="1" s="1"/>
  <c r="N577" i="1"/>
  <c r="L577" i="1"/>
  <c r="M577" i="1" s="1"/>
  <c r="AB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O576" i="1"/>
  <c r="P576" i="1" s="1"/>
  <c r="N576" i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V575" i="1" s="1"/>
  <c r="T575" i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V574" i="1" s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P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V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K570" i="1"/>
  <c r="J570" i="1"/>
  <c r="I570" i="1"/>
  <c r="AB570" i="1" s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S569" i="1" s="1"/>
  <c r="Q569" i="1"/>
  <c r="O569" i="1"/>
  <c r="P569" i="1" s="1"/>
  <c r="N569" i="1"/>
  <c r="L569" i="1"/>
  <c r="M569" i="1" s="1"/>
  <c r="AB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V567" i="1" s="1"/>
  <c r="T567" i="1"/>
  <c r="R567" i="1"/>
  <c r="S567" i="1" s="1"/>
  <c r="Q567" i="1"/>
  <c r="P567" i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V566" i="1" s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AB564" i="1" s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V562" i="1" s="1"/>
  <c r="R562" i="1"/>
  <c r="Q562" i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V560" i="1" s="1"/>
  <c r="T560" i="1"/>
  <c r="R560" i="1"/>
  <c r="S560" i="1" s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P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V558" i="1" s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AB556" i="1" s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T554" i="1"/>
  <c r="V554" i="1" s="1"/>
  <c r="R554" i="1"/>
  <c r="Q554" i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V551" i="1" s="1"/>
  <c r="T551" i="1"/>
  <c r="S551" i="1"/>
  <c r="R551" i="1"/>
  <c r="Q551" i="1"/>
  <c r="P551" i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V550" i="1" s="1"/>
  <c r="T550" i="1"/>
  <c r="S550" i="1"/>
  <c r="R550" i="1"/>
  <c r="Q550" i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Z547" i="1"/>
  <c r="Y547" i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V544" i="1"/>
  <c r="U544" i="1"/>
  <c r="T544" i="1"/>
  <c r="S544" i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AB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Z539" i="1"/>
  <c r="Y539" i="1"/>
  <c r="X539" i="1"/>
  <c r="W539" i="1"/>
  <c r="U539" i="1"/>
  <c r="T539" i="1"/>
  <c r="V539" i="1" s="1"/>
  <c r="R539" i="1"/>
  <c r="S539" i="1" s="1"/>
  <c r="Q539" i="1"/>
  <c r="O539" i="1"/>
  <c r="N539" i="1"/>
  <c r="P539" i="1" s="1"/>
  <c r="M539" i="1"/>
  <c r="L539" i="1"/>
  <c r="K539" i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V538" i="1" s="1"/>
  <c r="T538" i="1"/>
  <c r="R538" i="1"/>
  <c r="Q538" i="1"/>
  <c r="S538" i="1" s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P537" i="1"/>
  <c r="O537" i="1"/>
  <c r="N537" i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S536" i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V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AB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Z531" i="1"/>
  <c r="Y531" i="1"/>
  <c r="X531" i="1"/>
  <c r="W531" i="1"/>
  <c r="U531" i="1"/>
  <c r="T531" i="1"/>
  <c r="V531" i="1" s="1"/>
  <c r="R531" i="1"/>
  <c r="S531" i="1" s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V530" i="1" s="1"/>
  <c r="T530" i="1"/>
  <c r="R530" i="1"/>
  <c r="Q530" i="1"/>
  <c r="S530" i="1" s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P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Z523" i="1"/>
  <c r="Y523" i="1"/>
  <c r="X523" i="1"/>
  <c r="W523" i="1"/>
  <c r="U523" i="1"/>
  <c r="T523" i="1"/>
  <c r="V523" i="1" s="1"/>
  <c r="R523" i="1"/>
  <c r="Q523" i="1"/>
  <c r="S523" i="1" s="1"/>
  <c r="O523" i="1"/>
  <c r="N523" i="1"/>
  <c r="P523" i="1" s="1"/>
  <c r="M523" i="1"/>
  <c r="L523" i="1"/>
  <c r="K523" i="1"/>
  <c r="J523" i="1"/>
  <c r="I523" i="1"/>
  <c r="AB523" i="1" s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P521" i="1"/>
  <c r="O521" i="1"/>
  <c r="N521" i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V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AB518" i="1" s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P517" i="1" s="1"/>
  <c r="N517" i="1"/>
  <c r="L517" i="1"/>
  <c r="K517" i="1"/>
  <c r="M517" i="1" s="1"/>
  <c r="AB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R516" i="1"/>
  <c r="S516" i="1" s="1"/>
  <c r="Q516" i="1"/>
  <c r="O516" i="1"/>
  <c r="N516" i="1"/>
  <c r="P516" i="1" s="1"/>
  <c r="L516" i="1"/>
  <c r="K516" i="1"/>
  <c r="M516" i="1" s="1"/>
  <c r="J516" i="1"/>
  <c r="AB516" i="1" s="1"/>
  <c r="I516" i="1"/>
  <c r="H516" i="1"/>
  <c r="G516" i="1"/>
  <c r="F516" i="1"/>
  <c r="E516" i="1"/>
  <c r="D516" i="1"/>
  <c r="B516" i="1"/>
  <c r="A516" i="1"/>
  <c r="AA515" i="1"/>
  <c r="Z515" i="1"/>
  <c r="Y515" i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M514" i="1"/>
  <c r="L514" i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P513" i="1"/>
  <c r="O513" i="1"/>
  <c r="N513" i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M510" i="1" s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Z507" i="1"/>
  <c r="Y507" i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M502" i="1" s="1"/>
  <c r="K502" i="1"/>
  <c r="J502" i="1"/>
  <c r="I502" i="1"/>
  <c r="AB502" i="1" s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R500" i="1"/>
  <c r="S500" i="1" s="1"/>
  <c r="Q500" i="1"/>
  <c r="O500" i="1"/>
  <c r="N500" i="1"/>
  <c r="P500" i="1" s="1"/>
  <c r="L500" i="1"/>
  <c r="K500" i="1"/>
  <c r="M500" i="1" s="1"/>
  <c r="J500" i="1"/>
  <c r="AB500" i="1" s="1"/>
  <c r="I500" i="1"/>
  <c r="H500" i="1"/>
  <c r="G500" i="1"/>
  <c r="F500" i="1"/>
  <c r="E500" i="1"/>
  <c r="D500" i="1"/>
  <c r="B500" i="1"/>
  <c r="A500" i="1"/>
  <c r="AA499" i="1"/>
  <c r="Z499" i="1"/>
  <c r="Y499" i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P493" i="1" s="1"/>
  <c r="N493" i="1"/>
  <c r="L493" i="1"/>
  <c r="K493" i="1"/>
  <c r="M493" i="1" s="1"/>
  <c r="AB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R492" i="1"/>
  <c r="S492" i="1" s="1"/>
  <c r="Q492" i="1"/>
  <c r="O492" i="1"/>
  <c r="N492" i="1"/>
  <c r="P492" i="1" s="1"/>
  <c r="L492" i="1"/>
  <c r="K492" i="1"/>
  <c r="M492" i="1" s="1"/>
  <c r="J492" i="1"/>
  <c r="AB492" i="1" s="1"/>
  <c r="I492" i="1"/>
  <c r="H492" i="1"/>
  <c r="G492" i="1"/>
  <c r="F492" i="1"/>
  <c r="E492" i="1"/>
  <c r="D492" i="1"/>
  <c r="B492" i="1"/>
  <c r="A492" i="1"/>
  <c r="AA491" i="1"/>
  <c r="Z491" i="1"/>
  <c r="Y491" i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M490" i="1"/>
  <c r="L490" i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S488" i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Y487" i="1"/>
  <c r="Z487" i="1" s="1"/>
  <c r="X487" i="1"/>
  <c r="W487" i="1"/>
  <c r="V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P485" i="1" s="1"/>
  <c r="N485" i="1"/>
  <c r="L485" i="1"/>
  <c r="M485" i="1" s="1"/>
  <c r="K485" i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R484" i="1"/>
  <c r="S484" i="1" s="1"/>
  <c r="Q484" i="1"/>
  <c r="O484" i="1"/>
  <c r="P484" i="1" s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Z483" i="1"/>
  <c r="Y483" i="1"/>
  <c r="X483" i="1"/>
  <c r="W483" i="1"/>
  <c r="U483" i="1"/>
  <c r="V483" i="1" s="1"/>
  <c r="T483" i="1"/>
  <c r="R483" i="1"/>
  <c r="S483" i="1" s="1"/>
  <c r="Q483" i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V482" i="1" s="1"/>
  <c r="T482" i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Z478" i="1" s="1"/>
  <c r="X478" i="1"/>
  <c r="W478" i="1"/>
  <c r="U478" i="1"/>
  <c r="T478" i="1"/>
  <c r="V478" i="1" s="1"/>
  <c r="R478" i="1"/>
  <c r="Q478" i="1"/>
  <c r="S478" i="1" s="1"/>
  <c r="O478" i="1"/>
  <c r="N478" i="1"/>
  <c r="P478" i="1" s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P477" i="1" s="1"/>
  <c r="N477" i="1"/>
  <c r="L477" i="1"/>
  <c r="M477" i="1" s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R476" i="1"/>
  <c r="S476" i="1" s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Z475" i="1"/>
  <c r="Y475" i="1"/>
  <c r="X475" i="1"/>
  <c r="W475" i="1"/>
  <c r="U475" i="1"/>
  <c r="V475" i="1" s="1"/>
  <c r="T475" i="1"/>
  <c r="R475" i="1"/>
  <c r="S475" i="1" s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V474" i="1" s="1"/>
  <c r="T474" i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Z470" i="1" s="1"/>
  <c r="X470" i="1"/>
  <c r="W470" i="1"/>
  <c r="U470" i="1"/>
  <c r="T470" i="1"/>
  <c r="V470" i="1" s="1"/>
  <c r="R470" i="1"/>
  <c r="Q470" i="1"/>
  <c r="S470" i="1" s="1"/>
  <c r="O470" i="1"/>
  <c r="N470" i="1"/>
  <c r="P470" i="1" s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P469" i="1" s="1"/>
  <c r="N469" i="1"/>
  <c r="L469" i="1"/>
  <c r="M469" i="1" s="1"/>
  <c r="K469" i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R468" i="1"/>
  <c r="S468" i="1" s="1"/>
  <c r="Q468" i="1"/>
  <c r="O468" i="1"/>
  <c r="P468" i="1" s="1"/>
  <c r="N468" i="1"/>
  <c r="L468" i="1"/>
  <c r="K468" i="1"/>
  <c r="M468" i="1" s="1"/>
  <c r="J468" i="1"/>
  <c r="AB468" i="1" s="1"/>
  <c r="I468" i="1"/>
  <c r="H468" i="1"/>
  <c r="G468" i="1"/>
  <c r="F468" i="1"/>
  <c r="E468" i="1"/>
  <c r="D468" i="1"/>
  <c r="B468" i="1"/>
  <c r="A468" i="1"/>
  <c r="AA467" i="1"/>
  <c r="Z467" i="1"/>
  <c r="Y467" i="1"/>
  <c r="X467" i="1"/>
  <c r="W467" i="1"/>
  <c r="U467" i="1"/>
  <c r="V467" i="1" s="1"/>
  <c r="T467" i="1"/>
  <c r="R467" i="1"/>
  <c r="S467" i="1" s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V466" i="1" s="1"/>
  <c r="T466" i="1"/>
  <c r="R466" i="1"/>
  <c r="Q466" i="1"/>
  <c r="S466" i="1" s="1"/>
  <c r="P466" i="1"/>
  <c r="O466" i="1"/>
  <c r="N466" i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Z463" i="1" s="1"/>
  <c r="X463" i="1"/>
  <c r="W463" i="1"/>
  <c r="V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Z462" i="1" s="1"/>
  <c r="X462" i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P461" i="1" s="1"/>
  <c r="N461" i="1"/>
  <c r="L461" i="1"/>
  <c r="M461" i="1" s="1"/>
  <c r="K461" i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R460" i="1"/>
  <c r="S460" i="1" s="1"/>
  <c r="Q460" i="1"/>
  <c r="O460" i="1"/>
  <c r="P460" i="1" s="1"/>
  <c r="N460" i="1"/>
  <c r="L460" i="1"/>
  <c r="K460" i="1"/>
  <c r="M460" i="1" s="1"/>
  <c r="J460" i="1"/>
  <c r="AB460" i="1" s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U459" i="1"/>
  <c r="V459" i="1" s="1"/>
  <c r="T459" i="1"/>
  <c r="R459" i="1"/>
  <c r="S459" i="1" s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V458" i="1" s="1"/>
  <c r="T458" i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Y455" i="1"/>
  <c r="X455" i="1"/>
  <c r="Z455" i="1" s="1"/>
  <c r="W455" i="1"/>
  <c r="V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Z454" i="1" s="1"/>
  <c r="X454" i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P453" i="1" s="1"/>
  <c r="N453" i="1"/>
  <c r="L453" i="1"/>
  <c r="M453" i="1" s="1"/>
  <c r="K453" i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R452" i="1"/>
  <c r="S452" i="1" s="1"/>
  <c r="Q452" i="1"/>
  <c r="O452" i="1"/>
  <c r="P452" i="1" s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Z451" i="1"/>
  <c r="Y451" i="1"/>
  <c r="X451" i="1"/>
  <c r="W451" i="1"/>
  <c r="U451" i="1"/>
  <c r="V451" i="1" s="1"/>
  <c r="T451" i="1"/>
  <c r="R451" i="1"/>
  <c r="S451" i="1" s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V450" i="1" s="1"/>
  <c r="T450" i="1"/>
  <c r="R450" i="1"/>
  <c r="Q450" i="1"/>
  <c r="S450" i="1" s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S449" i="1"/>
  <c r="R449" i="1"/>
  <c r="Q449" i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V448" i="1"/>
  <c r="U448" i="1"/>
  <c r="T448" i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Z446" i="1" s="1"/>
  <c r="X446" i="1"/>
  <c r="W446" i="1"/>
  <c r="U446" i="1"/>
  <c r="T446" i="1"/>
  <c r="V446" i="1" s="1"/>
  <c r="R446" i="1"/>
  <c r="Q446" i="1"/>
  <c r="S446" i="1" s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P445" i="1" s="1"/>
  <c r="N445" i="1"/>
  <c r="L445" i="1"/>
  <c r="M445" i="1" s="1"/>
  <c r="K445" i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U444" i="1"/>
  <c r="T444" i="1"/>
  <c r="V444" i="1" s="1"/>
  <c r="R444" i="1"/>
  <c r="S444" i="1" s="1"/>
  <c r="Q444" i="1"/>
  <c r="O444" i="1"/>
  <c r="P444" i="1" s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U443" i="1"/>
  <c r="V443" i="1" s="1"/>
  <c r="T443" i="1"/>
  <c r="R443" i="1"/>
  <c r="S443" i="1" s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V442" i="1" s="1"/>
  <c r="T442" i="1"/>
  <c r="R442" i="1"/>
  <c r="S442" i="1" s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S441" i="1"/>
  <c r="R441" i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Y439" i="1"/>
  <c r="X439" i="1"/>
  <c r="Z439" i="1" s="1"/>
  <c r="W439" i="1"/>
  <c r="V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Z438" i="1" s="1"/>
  <c r="X438" i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T437" i="1"/>
  <c r="V437" i="1" s="1"/>
  <c r="R437" i="1"/>
  <c r="Q437" i="1"/>
  <c r="S437" i="1" s="1"/>
  <c r="O437" i="1"/>
  <c r="N437" i="1"/>
  <c r="P437" i="1" s="1"/>
  <c r="L437" i="1"/>
  <c r="M437" i="1" s="1"/>
  <c r="K437" i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U436" i="1"/>
  <c r="T436" i="1"/>
  <c r="V436" i="1" s="1"/>
  <c r="R436" i="1"/>
  <c r="Q436" i="1"/>
  <c r="S436" i="1" s="1"/>
  <c r="O436" i="1"/>
  <c r="P436" i="1" s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Z435" i="1"/>
  <c r="Y435" i="1"/>
  <c r="X435" i="1"/>
  <c r="W435" i="1"/>
  <c r="U435" i="1"/>
  <c r="T435" i="1"/>
  <c r="V435" i="1" s="1"/>
  <c r="R435" i="1"/>
  <c r="S435" i="1" s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V434" i="1" s="1"/>
  <c r="T434" i="1"/>
  <c r="R434" i="1"/>
  <c r="S434" i="1" s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S433" i="1"/>
  <c r="R433" i="1"/>
  <c r="Q433" i="1"/>
  <c r="P433" i="1"/>
  <c r="O433" i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Y432" i="1"/>
  <c r="X432" i="1"/>
  <c r="Z432" i="1" s="1"/>
  <c r="W432" i="1"/>
  <c r="V432" i="1"/>
  <c r="U432" i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Z430" i="1" s="1"/>
  <c r="X430" i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AB430" i="1" s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T429" i="1"/>
  <c r="V429" i="1" s="1"/>
  <c r="R429" i="1"/>
  <c r="Q429" i="1"/>
  <c r="S429" i="1" s="1"/>
  <c r="O429" i="1"/>
  <c r="N429" i="1"/>
  <c r="P429" i="1" s="1"/>
  <c r="L429" i="1"/>
  <c r="M429" i="1" s="1"/>
  <c r="AB429" i="1" s="1"/>
  <c r="K429" i="1"/>
  <c r="J429" i="1"/>
  <c r="I429" i="1"/>
  <c r="H429" i="1"/>
  <c r="G429" i="1"/>
  <c r="F429" i="1"/>
  <c r="E429" i="1"/>
  <c r="D429" i="1"/>
  <c r="B429" i="1"/>
  <c r="A429" i="1"/>
  <c r="AA428" i="1"/>
  <c r="Z428" i="1"/>
  <c r="Y428" i="1"/>
  <c r="X428" i="1"/>
  <c r="W428" i="1"/>
  <c r="U428" i="1"/>
  <c r="T428" i="1"/>
  <c r="V428" i="1" s="1"/>
  <c r="R428" i="1"/>
  <c r="S428" i="1" s="1"/>
  <c r="Q428" i="1"/>
  <c r="O428" i="1"/>
  <c r="P428" i="1" s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S427" i="1" s="1"/>
  <c r="Q427" i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V426" i="1" s="1"/>
  <c r="T426" i="1"/>
  <c r="R426" i="1"/>
  <c r="S426" i="1" s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S425" i="1"/>
  <c r="R425" i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Z422" i="1" s="1"/>
  <c r="X422" i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AB422" i="1" s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T421" i="1"/>
  <c r="V421" i="1" s="1"/>
  <c r="R421" i="1"/>
  <c r="Q421" i="1"/>
  <c r="S421" i="1" s="1"/>
  <c r="O421" i="1"/>
  <c r="N421" i="1"/>
  <c r="P421" i="1" s="1"/>
  <c r="L421" i="1"/>
  <c r="M421" i="1" s="1"/>
  <c r="K421" i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U420" i="1"/>
  <c r="T420" i="1"/>
  <c r="V420" i="1" s="1"/>
  <c r="R420" i="1"/>
  <c r="S420" i="1" s="1"/>
  <c r="Q420" i="1"/>
  <c r="O420" i="1"/>
  <c r="P420" i="1" s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S419" i="1" s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V418" i="1" s="1"/>
  <c r="T418" i="1"/>
  <c r="R418" i="1"/>
  <c r="S418" i="1" s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S417" i="1"/>
  <c r="R417" i="1"/>
  <c r="Q417" i="1"/>
  <c r="P417" i="1"/>
  <c r="O417" i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Y416" i="1"/>
  <c r="X416" i="1"/>
  <c r="Z416" i="1" s="1"/>
  <c r="W416" i="1"/>
  <c r="V416" i="1"/>
  <c r="U416" i="1"/>
  <c r="T416" i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Z414" i="1" s="1"/>
  <c r="X414" i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T413" i="1"/>
  <c r="V413" i="1" s="1"/>
  <c r="R413" i="1"/>
  <c r="Q413" i="1"/>
  <c r="S413" i="1" s="1"/>
  <c r="O413" i="1"/>
  <c r="N413" i="1"/>
  <c r="P413" i="1" s="1"/>
  <c r="L413" i="1"/>
  <c r="M413" i="1" s="1"/>
  <c r="AB413" i="1" s="1"/>
  <c r="K413" i="1"/>
  <c r="J413" i="1"/>
  <c r="I413" i="1"/>
  <c r="H413" i="1"/>
  <c r="G413" i="1"/>
  <c r="F413" i="1"/>
  <c r="E413" i="1"/>
  <c r="D413" i="1"/>
  <c r="B413" i="1"/>
  <c r="A413" i="1"/>
  <c r="AA412" i="1"/>
  <c r="Z412" i="1"/>
  <c r="Y412" i="1"/>
  <c r="X412" i="1"/>
  <c r="W412" i="1"/>
  <c r="U412" i="1"/>
  <c r="T412" i="1"/>
  <c r="V412" i="1" s="1"/>
  <c r="R412" i="1"/>
  <c r="S412" i="1" s="1"/>
  <c r="Q412" i="1"/>
  <c r="O412" i="1"/>
  <c r="P412" i="1" s="1"/>
  <c r="N412" i="1"/>
  <c r="L412" i="1"/>
  <c r="M412" i="1" s="1"/>
  <c r="K412" i="1"/>
  <c r="J412" i="1"/>
  <c r="AB412" i="1" s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V411" i="1" s="1"/>
  <c r="T411" i="1"/>
  <c r="R411" i="1"/>
  <c r="S411" i="1" s="1"/>
  <c r="Q411" i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V410" i="1" s="1"/>
  <c r="T410" i="1"/>
  <c r="R410" i="1"/>
  <c r="S410" i="1" s="1"/>
  <c r="Q410" i="1"/>
  <c r="P410" i="1"/>
  <c r="O410" i="1"/>
  <c r="N410" i="1"/>
  <c r="M410" i="1"/>
  <c r="L410" i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S409" i="1"/>
  <c r="R409" i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Z407" i="1" s="1"/>
  <c r="X407" i="1"/>
  <c r="W407" i="1"/>
  <c r="V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Z406" i="1" s="1"/>
  <c r="X406" i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R405" i="1"/>
  <c r="Q405" i="1"/>
  <c r="S405" i="1" s="1"/>
  <c r="O405" i="1"/>
  <c r="P405" i="1" s="1"/>
  <c r="N405" i="1"/>
  <c r="L405" i="1"/>
  <c r="M405" i="1" s="1"/>
  <c r="K405" i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U404" i="1"/>
  <c r="T404" i="1"/>
  <c r="V404" i="1" s="1"/>
  <c r="R404" i="1"/>
  <c r="S404" i="1" s="1"/>
  <c r="Q404" i="1"/>
  <c r="O404" i="1"/>
  <c r="P404" i="1" s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V403" i="1" s="1"/>
  <c r="T403" i="1"/>
  <c r="R403" i="1"/>
  <c r="S403" i="1" s="1"/>
  <c r="Q403" i="1"/>
  <c r="O403" i="1"/>
  <c r="P403" i="1" s="1"/>
  <c r="N403" i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V402" i="1" s="1"/>
  <c r="T402" i="1"/>
  <c r="R402" i="1"/>
  <c r="S402" i="1" s="1"/>
  <c r="Q402" i="1"/>
  <c r="P402" i="1"/>
  <c r="O402" i="1"/>
  <c r="N402" i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S401" i="1"/>
  <c r="R401" i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V400" i="1"/>
  <c r="U400" i="1"/>
  <c r="T400" i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Z398" i="1" s="1"/>
  <c r="X398" i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R397" i="1"/>
  <c r="Q397" i="1"/>
  <c r="S397" i="1" s="1"/>
  <c r="O397" i="1"/>
  <c r="N397" i="1"/>
  <c r="P397" i="1" s="1"/>
  <c r="L397" i="1"/>
  <c r="M397" i="1" s="1"/>
  <c r="K397" i="1"/>
  <c r="J397" i="1"/>
  <c r="I397" i="1"/>
  <c r="H397" i="1"/>
  <c r="G397" i="1"/>
  <c r="F397" i="1"/>
  <c r="E397" i="1"/>
  <c r="D397" i="1"/>
  <c r="B397" i="1"/>
  <c r="A397" i="1"/>
  <c r="AA396" i="1"/>
  <c r="Z396" i="1"/>
  <c r="Y396" i="1"/>
  <c r="X396" i="1"/>
  <c r="W396" i="1"/>
  <c r="U396" i="1"/>
  <c r="T396" i="1"/>
  <c r="V396" i="1" s="1"/>
  <c r="R396" i="1"/>
  <c r="Q396" i="1"/>
  <c r="S396" i="1" s="1"/>
  <c r="O396" i="1"/>
  <c r="P396" i="1" s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S395" i="1" s="1"/>
  <c r="Q395" i="1"/>
  <c r="O395" i="1"/>
  <c r="P395" i="1" s="1"/>
  <c r="N395" i="1"/>
  <c r="M395" i="1"/>
  <c r="L395" i="1"/>
  <c r="K395" i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V394" i="1" s="1"/>
  <c r="T394" i="1"/>
  <c r="R394" i="1"/>
  <c r="S394" i="1" s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S393" i="1"/>
  <c r="R393" i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V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Z390" i="1" s="1"/>
  <c r="X390" i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R389" i="1"/>
  <c r="Q389" i="1"/>
  <c r="S389" i="1" s="1"/>
  <c r="O389" i="1"/>
  <c r="N389" i="1"/>
  <c r="P389" i="1" s="1"/>
  <c r="L389" i="1"/>
  <c r="M389" i="1" s="1"/>
  <c r="K389" i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U388" i="1"/>
  <c r="T388" i="1"/>
  <c r="V388" i="1" s="1"/>
  <c r="R388" i="1"/>
  <c r="Q388" i="1"/>
  <c r="S388" i="1" s="1"/>
  <c r="O388" i="1"/>
  <c r="P388" i="1" s="1"/>
  <c r="N388" i="1"/>
  <c r="L388" i="1"/>
  <c r="M388" i="1" s="1"/>
  <c r="K388" i="1"/>
  <c r="J388" i="1"/>
  <c r="I388" i="1"/>
  <c r="AB388" i="1" s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S387" i="1" s="1"/>
  <c r="Q387" i="1"/>
  <c r="O387" i="1"/>
  <c r="P387" i="1" s="1"/>
  <c r="N387" i="1"/>
  <c r="M387" i="1"/>
  <c r="L387" i="1"/>
  <c r="K387" i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V386" i="1" s="1"/>
  <c r="T386" i="1"/>
  <c r="R386" i="1"/>
  <c r="S386" i="1" s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S385" i="1"/>
  <c r="R385" i="1"/>
  <c r="Q385" i="1"/>
  <c r="P385" i="1"/>
  <c r="O385" i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Y384" i="1"/>
  <c r="X384" i="1"/>
  <c r="Z384" i="1" s="1"/>
  <c r="W384" i="1"/>
  <c r="V384" i="1"/>
  <c r="U384" i="1"/>
  <c r="T384" i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Z382" i="1" s="1"/>
  <c r="X382" i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AB382" i="1" s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Z380" i="1"/>
  <c r="Y380" i="1"/>
  <c r="X380" i="1"/>
  <c r="W380" i="1"/>
  <c r="U380" i="1"/>
  <c r="T380" i="1"/>
  <c r="V380" i="1" s="1"/>
  <c r="R380" i="1"/>
  <c r="Q380" i="1"/>
  <c r="S380" i="1" s="1"/>
  <c r="O380" i="1"/>
  <c r="P380" i="1" s="1"/>
  <c r="N380" i="1"/>
  <c r="L380" i="1"/>
  <c r="M380" i="1" s="1"/>
  <c r="K380" i="1"/>
  <c r="J380" i="1"/>
  <c r="I380" i="1"/>
  <c r="AB380" i="1" s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S379" i="1" s="1"/>
  <c r="Q379" i="1"/>
  <c r="O379" i="1"/>
  <c r="P379" i="1" s="1"/>
  <c r="N379" i="1"/>
  <c r="M379" i="1"/>
  <c r="L379" i="1"/>
  <c r="K379" i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V378" i="1" s="1"/>
  <c r="T378" i="1"/>
  <c r="R378" i="1"/>
  <c r="S378" i="1" s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V377" i="1" s="1"/>
  <c r="T377" i="1"/>
  <c r="S377" i="1"/>
  <c r="R377" i="1"/>
  <c r="Q377" i="1"/>
  <c r="P377" i="1"/>
  <c r="O377" i="1"/>
  <c r="N377" i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 s="1"/>
  <c r="AA376" i="1"/>
  <c r="Y376" i="1"/>
  <c r="X376" i="1"/>
  <c r="Z376" i="1" s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AB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U372" i="1"/>
  <c r="T372" i="1"/>
  <c r="V372" i="1" s="1"/>
  <c r="R372" i="1"/>
  <c r="Q372" i="1"/>
  <c r="S372" i="1" s="1"/>
  <c r="O372" i="1"/>
  <c r="N372" i="1"/>
  <c r="P372" i="1" s="1"/>
  <c r="L372" i="1"/>
  <c r="M372" i="1" s="1"/>
  <c r="K372" i="1"/>
  <c r="J372" i="1"/>
  <c r="I372" i="1"/>
  <c r="AB372" i="1" s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S369" i="1"/>
  <c r="R369" i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V368" i="1"/>
  <c r="U368" i="1"/>
  <c r="T368" i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Z364" i="1"/>
  <c r="Y364" i="1"/>
  <c r="X364" i="1"/>
  <c r="W364" i="1"/>
  <c r="U364" i="1"/>
  <c r="T364" i="1"/>
  <c r="V364" i="1" s="1"/>
  <c r="R364" i="1"/>
  <c r="Q364" i="1"/>
  <c r="S364" i="1" s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S363" i="1" s="1"/>
  <c r="Q363" i="1"/>
  <c r="O363" i="1"/>
  <c r="P363" i="1" s="1"/>
  <c r="N363" i="1"/>
  <c r="M363" i="1"/>
  <c r="L363" i="1"/>
  <c r="K363" i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V362" i="1" s="1"/>
  <c r="T362" i="1"/>
  <c r="R362" i="1"/>
  <c r="S362" i="1" s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V361" i="1" s="1"/>
  <c r="T361" i="1"/>
  <c r="S361" i="1"/>
  <c r="R361" i="1"/>
  <c r="Q361" i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U356" i="1"/>
  <c r="T356" i="1"/>
  <c r="V356" i="1" s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S355" i="1" s="1"/>
  <c r="Q355" i="1"/>
  <c r="O355" i="1"/>
  <c r="P355" i="1" s="1"/>
  <c r="N355" i="1"/>
  <c r="M355" i="1"/>
  <c r="L355" i="1"/>
  <c r="K355" i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V354" i="1" s="1"/>
  <c r="T354" i="1"/>
  <c r="R354" i="1"/>
  <c r="S354" i="1" s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S353" i="1"/>
  <c r="R353" i="1"/>
  <c r="Q353" i="1"/>
  <c r="P353" i="1"/>
  <c r="O353" i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Y352" i="1"/>
  <c r="X352" i="1"/>
  <c r="Z352" i="1" s="1"/>
  <c r="W352" i="1"/>
  <c r="V352" i="1"/>
  <c r="U352" i="1"/>
  <c r="T352" i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Z350" i="1" s="1"/>
  <c r="X350" i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AB350" i="1" s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U349" i="1"/>
  <c r="T349" i="1"/>
  <c r="V349" i="1" s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G349" i="1"/>
  <c r="F349" i="1"/>
  <c r="E349" i="1"/>
  <c r="D349" i="1"/>
  <c r="B349" i="1"/>
  <c r="A349" i="1"/>
  <c r="AA348" i="1"/>
  <c r="Z348" i="1"/>
  <c r="Y348" i="1"/>
  <c r="X348" i="1"/>
  <c r="W348" i="1"/>
  <c r="U348" i="1"/>
  <c r="T348" i="1"/>
  <c r="V348" i="1" s="1"/>
  <c r="R348" i="1"/>
  <c r="Q348" i="1"/>
  <c r="S348" i="1" s="1"/>
  <c r="O348" i="1"/>
  <c r="P348" i="1" s="1"/>
  <c r="N348" i="1"/>
  <c r="L348" i="1"/>
  <c r="M348" i="1" s="1"/>
  <c r="K348" i="1"/>
  <c r="J348" i="1"/>
  <c r="I348" i="1"/>
  <c r="AB348" i="1" s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S347" i="1" s="1"/>
  <c r="Q347" i="1"/>
  <c r="O347" i="1"/>
  <c r="P347" i="1" s="1"/>
  <c r="N347" i="1"/>
  <c r="M347" i="1"/>
  <c r="L347" i="1"/>
  <c r="K347" i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V346" i="1" s="1"/>
  <c r="T346" i="1"/>
  <c r="R346" i="1"/>
  <c r="S346" i="1" s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V345" i="1" s="1"/>
  <c r="T345" i="1"/>
  <c r="S345" i="1"/>
  <c r="R345" i="1"/>
  <c r="Q345" i="1"/>
  <c r="P345" i="1"/>
  <c r="O345" i="1"/>
  <c r="N345" i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 s="1"/>
  <c r="AA344" i="1"/>
  <c r="Y344" i="1"/>
  <c r="X344" i="1"/>
  <c r="Z344" i="1" s="1"/>
  <c r="W344" i="1"/>
  <c r="V344" i="1"/>
  <c r="U344" i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Z342" i="1" s="1"/>
  <c r="X342" i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R341" i="1"/>
  <c r="Q341" i="1"/>
  <c r="S341" i="1" s="1"/>
  <c r="O341" i="1"/>
  <c r="N341" i="1"/>
  <c r="P341" i="1" s="1"/>
  <c r="L341" i="1"/>
  <c r="M341" i="1" s="1"/>
  <c r="K341" i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U340" i="1"/>
  <c r="T340" i="1"/>
  <c r="V340" i="1" s="1"/>
  <c r="R340" i="1"/>
  <c r="Q340" i="1"/>
  <c r="S340" i="1" s="1"/>
  <c r="O340" i="1"/>
  <c r="P340" i="1" s="1"/>
  <c r="N340" i="1"/>
  <c r="L340" i="1"/>
  <c r="M340" i="1" s="1"/>
  <c r="K340" i="1"/>
  <c r="J340" i="1"/>
  <c r="I340" i="1"/>
  <c r="AB340" i="1" s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S339" i="1" s="1"/>
  <c r="Q339" i="1"/>
  <c r="O339" i="1"/>
  <c r="P339" i="1" s="1"/>
  <c r="N339" i="1"/>
  <c r="M339" i="1"/>
  <c r="L339" i="1"/>
  <c r="K339" i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V338" i="1" s="1"/>
  <c r="T338" i="1"/>
  <c r="R338" i="1"/>
  <c r="S338" i="1" s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S337" i="1"/>
  <c r="R337" i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V336" i="1"/>
  <c r="U336" i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Z332" i="1"/>
  <c r="Y332" i="1"/>
  <c r="X332" i="1"/>
  <c r="W332" i="1"/>
  <c r="U332" i="1"/>
  <c r="T332" i="1"/>
  <c r="V332" i="1" s="1"/>
  <c r="R332" i="1"/>
  <c r="Q332" i="1"/>
  <c r="S332" i="1" s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S331" i="1" s="1"/>
  <c r="Q331" i="1"/>
  <c r="O331" i="1"/>
  <c r="P331" i="1" s="1"/>
  <c r="N331" i="1"/>
  <c r="M331" i="1"/>
  <c r="L331" i="1"/>
  <c r="K331" i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V330" i="1" s="1"/>
  <c r="T330" i="1"/>
  <c r="R330" i="1"/>
  <c r="S330" i="1" s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V329" i="1" s="1"/>
  <c r="T329" i="1"/>
  <c r="S329" i="1"/>
  <c r="R329" i="1"/>
  <c r="Q329" i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V328" i="1"/>
  <c r="U328" i="1"/>
  <c r="T328" i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Z326" i="1" s="1"/>
  <c r="X326" i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Z324" i="1"/>
  <c r="Y324" i="1"/>
  <c r="X324" i="1"/>
  <c r="W324" i="1"/>
  <c r="U324" i="1"/>
  <c r="T324" i="1"/>
  <c r="V324" i="1" s="1"/>
  <c r="R324" i="1"/>
  <c r="Q324" i="1"/>
  <c r="S324" i="1" s="1"/>
  <c r="O324" i="1"/>
  <c r="P324" i="1" s="1"/>
  <c r="N324" i="1"/>
  <c r="L324" i="1"/>
  <c r="M324" i="1" s="1"/>
  <c r="K324" i="1"/>
  <c r="J324" i="1"/>
  <c r="I324" i="1"/>
  <c r="AB324" i="1" s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S323" i="1" s="1"/>
  <c r="Q323" i="1"/>
  <c r="O323" i="1"/>
  <c r="P323" i="1" s="1"/>
  <c r="N323" i="1"/>
  <c r="M323" i="1"/>
  <c r="L323" i="1"/>
  <c r="K323" i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V322" i="1" s="1"/>
  <c r="T322" i="1"/>
  <c r="R322" i="1"/>
  <c r="S322" i="1" s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S321" i="1"/>
  <c r="R321" i="1"/>
  <c r="Q321" i="1"/>
  <c r="P321" i="1"/>
  <c r="O321" i="1"/>
  <c r="N321" i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 s="1"/>
  <c r="AA320" i="1"/>
  <c r="Y320" i="1"/>
  <c r="X320" i="1"/>
  <c r="Z320" i="1" s="1"/>
  <c r="W320" i="1"/>
  <c r="V320" i="1"/>
  <c r="U320" i="1"/>
  <c r="T320" i="1"/>
  <c r="S320" i="1"/>
  <c r="R320" i="1"/>
  <c r="Q320" i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Z318" i="1" s="1"/>
  <c r="X318" i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AB318" i="1" s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Z316" i="1"/>
  <c r="Y316" i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S315" i="1" s="1"/>
  <c r="Q315" i="1"/>
  <c r="O315" i="1"/>
  <c r="P315" i="1" s="1"/>
  <c r="N315" i="1"/>
  <c r="M315" i="1"/>
  <c r="L315" i="1"/>
  <c r="K315" i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V314" i="1" s="1"/>
  <c r="T314" i="1"/>
  <c r="R314" i="1"/>
  <c r="S314" i="1" s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V313" i="1" s="1"/>
  <c r="T313" i="1"/>
  <c r="S313" i="1"/>
  <c r="R313" i="1"/>
  <c r="Q313" i="1"/>
  <c r="P313" i="1"/>
  <c r="O313" i="1"/>
  <c r="N313" i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 s="1"/>
  <c r="AA312" i="1"/>
  <c r="Y312" i="1"/>
  <c r="X312" i="1"/>
  <c r="Z312" i="1" s="1"/>
  <c r="W312" i="1"/>
  <c r="V312" i="1"/>
  <c r="U312" i="1"/>
  <c r="T312" i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Z310" i="1" s="1"/>
  <c r="X310" i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R309" i="1"/>
  <c r="Q309" i="1"/>
  <c r="S309" i="1" s="1"/>
  <c r="O309" i="1"/>
  <c r="N309" i="1"/>
  <c r="P309" i="1" s="1"/>
  <c r="L309" i="1"/>
  <c r="M309" i="1" s="1"/>
  <c r="K309" i="1"/>
  <c r="J309" i="1"/>
  <c r="I309" i="1"/>
  <c r="H309" i="1"/>
  <c r="G309" i="1"/>
  <c r="F309" i="1"/>
  <c r="E309" i="1"/>
  <c r="D309" i="1"/>
  <c r="B309" i="1"/>
  <c r="A309" i="1"/>
  <c r="AA308" i="1"/>
  <c r="Z308" i="1"/>
  <c r="Y308" i="1"/>
  <c r="X308" i="1"/>
  <c r="W308" i="1"/>
  <c r="U308" i="1"/>
  <c r="T308" i="1"/>
  <c r="V308" i="1" s="1"/>
  <c r="R308" i="1"/>
  <c r="Q308" i="1"/>
  <c r="S308" i="1" s="1"/>
  <c r="O308" i="1"/>
  <c r="P308" i="1" s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S307" i="1" s="1"/>
  <c r="Q307" i="1"/>
  <c r="O307" i="1"/>
  <c r="P307" i="1" s="1"/>
  <c r="N307" i="1"/>
  <c r="M307" i="1"/>
  <c r="L307" i="1"/>
  <c r="K307" i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V306" i="1" s="1"/>
  <c r="T306" i="1"/>
  <c r="R306" i="1"/>
  <c r="S306" i="1" s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S305" i="1"/>
  <c r="R305" i="1"/>
  <c r="Q305" i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V304" i="1"/>
  <c r="U304" i="1"/>
  <c r="T304" i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Z302" i="1" s="1"/>
  <c r="X302" i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Z300" i="1"/>
  <c r="Y300" i="1"/>
  <c r="X300" i="1"/>
  <c r="W300" i="1"/>
  <c r="U300" i="1"/>
  <c r="T300" i="1"/>
  <c r="V300" i="1" s="1"/>
  <c r="R300" i="1"/>
  <c r="Q300" i="1"/>
  <c r="S300" i="1" s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S299" i="1" s="1"/>
  <c r="O299" i="1"/>
  <c r="P299" i="1" s="1"/>
  <c r="N299" i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S297" i="1"/>
  <c r="R297" i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V296" i="1"/>
  <c r="U296" i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Z292" i="1"/>
  <c r="Y292" i="1"/>
  <c r="X292" i="1"/>
  <c r="W292" i="1"/>
  <c r="U292" i="1"/>
  <c r="T292" i="1"/>
  <c r="V292" i="1" s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S291" i="1" s="1"/>
  <c r="Q291" i="1"/>
  <c r="O291" i="1"/>
  <c r="P291" i="1" s="1"/>
  <c r="N291" i="1"/>
  <c r="M291" i="1"/>
  <c r="L291" i="1"/>
  <c r="K291" i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V290" i="1" s="1"/>
  <c r="T290" i="1"/>
  <c r="R290" i="1"/>
  <c r="S290" i="1" s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S289" i="1"/>
  <c r="R289" i="1"/>
  <c r="Q289" i="1"/>
  <c r="P289" i="1"/>
  <c r="O289" i="1"/>
  <c r="N289" i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 s="1"/>
  <c r="AA288" i="1"/>
  <c r="Y288" i="1"/>
  <c r="X288" i="1"/>
  <c r="Z288" i="1" s="1"/>
  <c r="W288" i="1"/>
  <c r="V288" i="1"/>
  <c r="U288" i="1"/>
  <c r="T288" i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AB286" i="1" s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Z284" i="1"/>
  <c r="Y284" i="1"/>
  <c r="X284" i="1"/>
  <c r="W284" i="1"/>
  <c r="U284" i="1"/>
  <c r="T284" i="1"/>
  <c r="V284" i="1" s="1"/>
  <c r="R284" i="1"/>
  <c r="Q284" i="1"/>
  <c r="S284" i="1" s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M283" i="1"/>
  <c r="L283" i="1"/>
  <c r="K283" i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V282" i="1" s="1"/>
  <c r="T282" i="1"/>
  <c r="R282" i="1"/>
  <c r="S282" i="1" s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V281" i="1" s="1"/>
  <c r="T281" i="1"/>
  <c r="S281" i="1"/>
  <c r="R281" i="1"/>
  <c r="Q281" i="1"/>
  <c r="P281" i="1"/>
  <c r="O281" i="1"/>
  <c r="N281" i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 s="1"/>
  <c r="AA280" i="1"/>
  <c r="Y280" i="1"/>
  <c r="X280" i="1"/>
  <c r="Z280" i="1" s="1"/>
  <c r="W280" i="1"/>
  <c r="V280" i="1"/>
  <c r="U280" i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Z278" i="1" s="1"/>
  <c r="X278" i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AB277" i="1" s="1"/>
  <c r="J277" i="1"/>
  <c r="I277" i="1"/>
  <c r="H277" i="1"/>
  <c r="G277" i="1"/>
  <c r="F277" i="1"/>
  <c r="E277" i="1"/>
  <c r="D277" i="1"/>
  <c r="B277" i="1"/>
  <c r="A277" i="1"/>
  <c r="AA276" i="1"/>
  <c r="Z276" i="1"/>
  <c r="Y276" i="1"/>
  <c r="X276" i="1"/>
  <c r="W276" i="1"/>
  <c r="U276" i="1"/>
  <c r="T276" i="1"/>
  <c r="V276" i="1" s="1"/>
  <c r="R276" i="1"/>
  <c r="Q276" i="1"/>
  <c r="S276" i="1" s="1"/>
  <c r="O276" i="1"/>
  <c r="P276" i="1" s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S275" i="1" s="1"/>
  <c r="Q275" i="1"/>
  <c r="O275" i="1"/>
  <c r="P275" i="1" s="1"/>
  <c r="N275" i="1"/>
  <c r="M275" i="1"/>
  <c r="L275" i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V274" i="1" s="1"/>
  <c r="T274" i="1"/>
  <c r="R274" i="1"/>
  <c r="S274" i="1" s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S273" i="1"/>
  <c r="R273" i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V272" i="1"/>
  <c r="U272" i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AB271" i="1" s="1"/>
  <c r="H271" i="1"/>
  <c r="G271" i="1"/>
  <c r="F271" i="1"/>
  <c r="E271" i="1"/>
  <c r="D271" i="1"/>
  <c r="B271" i="1"/>
  <c r="A271" i="1" s="1"/>
  <c r="AA270" i="1"/>
  <c r="Y270" i="1"/>
  <c r="Z270" i="1" s="1"/>
  <c r="X270" i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Z268" i="1"/>
  <c r="Y268" i="1"/>
  <c r="X268" i="1"/>
  <c r="W268" i="1"/>
  <c r="U268" i="1"/>
  <c r="T268" i="1"/>
  <c r="V268" i="1" s="1"/>
  <c r="R268" i="1"/>
  <c r="Q268" i="1"/>
  <c r="S268" i="1" s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S267" i="1" s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V266" i="1" s="1"/>
  <c r="T266" i="1"/>
  <c r="R266" i="1"/>
  <c r="S266" i="1" s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Z260" i="1"/>
  <c r="Y260" i="1"/>
  <c r="X260" i="1"/>
  <c r="W260" i="1"/>
  <c r="U260" i="1"/>
  <c r="T260" i="1"/>
  <c r="V260" i="1" s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S259" i="1" s="1"/>
  <c r="Q259" i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V258" i="1" s="1"/>
  <c r="T258" i="1"/>
  <c r="R258" i="1"/>
  <c r="S258" i="1" s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S257" i="1"/>
  <c r="R257" i="1"/>
  <c r="Q257" i="1"/>
  <c r="P257" i="1"/>
  <c r="O257" i="1"/>
  <c r="N257" i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 s="1"/>
  <c r="AA256" i="1"/>
  <c r="Y256" i="1"/>
  <c r="X256" i="1"/>
  <c r="Z256" i="1" s="1"/>
  <c r="W256" i="1"/>
  <c r="V256" i="1"/>
  <c r="U256" i="1"/>
  <c r="T256" i="1"/>
  <c r="S256" i="1"/>
  <c r="R256" i="1"/>
  <c r="Q256" i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Z255" i="1" s="1"/>
  <c r="X255" i="1"/>
  <c r="W255" i="1"/>
  <c r="V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AB254" i="1" s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U253" i="1"/>
  <c r="T253" i="1"/>
  <c r="V253" i="1" s="1"/>
  <c r="R253" i="1"/>
  <c r="Q253" i="1"/>
  <c r="S253" i="1" s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Z252" i="1"/>
  <c r="Y252" i="1"/>
  <c r="X252" i="1"/>
  <c r="W252" i="1"/>
  <c r="U252" i="1"/>
  <c r="T252" i="1"/>
  <c r="V252" i="1" s="1"/>
  <c r="R252" i="1"/>
  <c r="S252" i="1" s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V251" i="1" s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V249" i="1" s="1"/>
  <c r="T249" i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 s="1"/>
  <c r="AA248" i="1"/>
  <c r="Y248" i="1"/>
  <c r="X248" i="1"/>
  <c r="Z248" i="1" s="1"/>
  <c r="W248" i="1"/>
  <c r="V248" i="1"/>
  <c r="U248" i="1"/>
  <c r="T248" i="1"/>
  <c r="S248" i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Z247" i="1" s="1"/>
  <c r="X247" i="1"/>
  <c r="W247" i="1"/>
  <c r="V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T245" i="1"/>
  <c r="V245" i="1" s="1"/>
  <c r="R245" i="1"/>
  <c r="Q245" i="1"/>
  <c r="S245" i="1" s="1"/>
  <c r="O245" i="1"/>
  <c r="P245" i="1" s="1"/>
  <c r="N245" i="1"/>
  <c r="L245" i="1"/>
  <c r="M245" i="1" s="1"/>
  <c r="AB245" i="1" s="1"/>
  <c r="K245" i="1"/>
  <c r="J245" i="1"/>
  <c r="I245" i="1"/>
  <c r="H245" i="1"/>
  <c r="G245" i="1"/>
  <c r="F245" i="1"/>
  <c r="E245" i="1"/>
  <c r="D245" i="1"/>
  <c r="B245" i="1"/>
  <c r="A245" i="1"/>
  <c r="AA244" i="1"/>
  <c r="Z244" i="1"/>
  <c r="Y244" i="1"/>
  <c r="X244" i="1"/>
  <c r="W244" i="1"/>
  <c r="U244" i="1"/>
  <c r="T244" i="1"/>
  <c r="V244" i="1" s="1"/>
  <c r="R244" i="1"/>
  <c r="S244" i="1" s="1"/>
  <c r="Q244" i="1"/>
  <c r="O244" i="1"/>
  <c r="P244" i="1" s="1"/>
  <c r="N244" i="1"/>
  <c r="L244" i="1"/>
  <c r="M244" i="1" s="1"/>
  <c r="K244" i="1"/>
  <c r="J244" i="1"/>
  <c r="AB244" i="1" s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V243" i="1" s="1"/>
  <c r="T243" i="1"/>
  <c r="R243" i="1"/>
  <c r="S243" i="1" s="1"/>
  <c r="Q243" i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V242" i="1" s="1"/>
  <c r="T242" i="1"/>
  <c r="R242" i="1"/>
  <c r="S242" i="1" s="1"/>
  <c r="Q242" i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S241" i="1"/>
  <c r="R241" i="1"/>
  <c r="Q241" i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V240" i="1"/>
  <c r="U240" i="1"/>
  <c r="T240" i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V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T237" i="1"/>
  <c r="V237" i="1" s="1"/>
  <c r="R237" i="1"/>
  <c r="Q237" i="1"/>
  <c r="S237" i="1" s="1"/>
  <c r="O237" i="1"/>
  <c r="P237" i="1" s="1"/>
  <c r="N237" i="1"/>
  <c r="L237" i="1"/>
  <c r="M237" i="1" s="1"/>
  <c r="K237" i="1"/>
  <c r="J237" i="1"/>
  <c r="I237" i="1"/>
  <c r="H237" i="1"/>
  <c r="G237" i="1"/>
  <c r="F237" i="1"/>
  <c r="E237" i="1"/>
  <c r="D237" i="1"/>
  <c r="B237" i="1"/>
  <c r="A237" i="1"/>
  <c r="AA236" i="1"/>
  <c r="Z236" i="1"/>
  <c r="Y236" i="1"/>
  <c r="X236" i="1"/>
  <c r="W236" i="1"/>
  <c r="U236" i="1"/>
  <c r="T236" i="1"/>
  <c r="V236" i="1" s="1"/>
  <c r="R236" i="1"/>
  <c r="S236" i="1" s="1"/>
  <c r="Q236" i="1"/>
  <c r="O236" i="1"/>
  <c r="P236" i="1" s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V235" i="1" s="1"/>
  <c r="T235" i="1"/>
  <c r="R235" i="1"/>
  <c r="S235" i="1" s="1"/>
  <c r="Q235" i="1"/>
  <c r="O235" i="1"/>
  <c r="P235" i="1" s="1"/>
  <c r="N235" i="1"/>
  <c r="M235" i="1"/>
  <c r="L235" i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V234" i="1" s="1"/>
  <c r="T234" i="1"/>
  <c r="R234" i="1"/>
  <c r="S234" i="1" s="1"/>
  <c r="Q234" i="1"/>
  <c r="P234" i="1"/>
  <c r="O234" i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V233" i="1" s="1"/>
  <c r="T233" i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AB231" i="1" s="1"/>
  <c r="H231" i="1"/>
  <c r="G231" i="1"/>
  <c r="F231" i="1"/>
  <c r="E231" i="1"/>
  <c r="D231" i="1"/>
  <c r="B231" i="1"/>
  <c r="A231" i="1" s="1"/>
  <c r="AA230" i="1"/>
  <c r="Y230" i="1"/>
  <c r="Z230" i="1" s="1"/>
  <c r="X230" i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T229" i="1"/>
  <c r="V229" i="1" s="1"/>
  <c r="R229" i="1"/>
  <c r="Q229" i="1"/>
  <c r="S229" i="1" s="1"/>
  <c r="O229" i="1"/>
  <c r="N229" i="1"/>
  <c r="P229" i="1" s="1"/>
  <c r="L229" i="1"/>
  <c r="M229" i="1" s="1"/>
  <c r="AB229" i="1" s="1"/>
  <c r="K229" i="1"/>
  <c r="J229" i="1"/>
  <c r="I229" i="1"/>
  <c r="H229" i="1"/>
  <c r="G229" i="1"/>
  <c r="F229" i="1"/>
  <c r="E229" i="1"/>
  <c r="D229" i="1"/>
  <c r="B229" i="1"/>
  <c r="A229" i="1"/>
  <c r="AA228" i="1"/>
  <c r="Z228" i="1"/>
  <c r="Y228" i="1"/>
  <c r="X228" i="1"/>
  <c r="W228" i="1"/>
  <c r="U228" i="1"/>
  <c r="T228" i="1"/>
  <c r="V228" i="1" s="1"/>
  <c r="R228" i="1"/>
  <c r="Q228" i="1"/>
  <c r="S228" i="1" s="1"/>
  <c r="O228" i="1"/>
  <c r="P228" i="1" s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S227" i="1" s="1"/>
  <c r="Q227" i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V226" i="1" s="1"/>
  <c r="T226" i="1"/>
  <c r="R226" i="1"/>
  <c r="S226" i="1" s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S225" i="1"/>
  <c r="R225" i="1"/>
  <c r="Q225" i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V224" i="1"/>
  <c r="U224" i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AB223" i="1" s="1"/>
  <c r="H223" i="1"/>
  <c r="G223" i="1"/>
  <c r="F223" i="1"/>
  <c r="E223" i="1"/>
  <c r="D223" i="1"/>
  <c r="B223" i="1"/>
  <c r="A223" i="1" s="1"/>
  <c r="AA222" i="1"/>
  <c r="Y222" i="1"/>
  <c r="Z222" i="1" s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T221" i="1"/>
  <c r="V221" i="1" s="1"/>
  <c r="R221" i="1"/>
  <c r="Q221" i="1"/>
  <c r="S221" i="1" s="1"/>
  <c r="O221" i="1"/>
  <c r="P221" i="1" s="1"/>
  <c r="N221" i="1"/>
  <c r="L221" i="1"/>
  <c r="M221" i="1" s="1"/>
  <c r="K221" i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T220" i="1"/>
  <c r="V220" i="1" s="1"/>
  <c r="R220" i="1"/>
  <c r="S220" i="1" s="1"/>
  <c r="Q220" i="1"/>
  <c r="O220" i="1"/>
  <c r="P220" i="1" s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V219" i="1" s="1"/>
  <c r="T219" i="1"/>
  <c r="R219" i="1"/>
  <c r="S219" i="1" s="1"/>
  <c r="Q219" i="1"/>
  <c r="O219" i="1"/>
  <c r="P219" i="1" s="1"/>
  <c r="N219" i="1"/>
  <c r="M219" i="1"/>
  <c r="L219" i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V218" i="1" s="1"/>
  <c r="T218" i="1"/>
  <c r="R218" i="1"/>
  <c r="S218" i="1" s="1"/>
  <c r="Q218" i="1"/>
  <c r="P218" i="1"/>
  <c r="O218" i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V217" i="1" s="1"/>
  <c r="T217" i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V216" i="1"/>
  <c r="U216" i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Z215" i="1" s="1"/>
  <c r="X215" i="1"/>
  <c r="W215" i="1"/>
  <c r="V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Z214" i="1" s="1"/>
  <c r="X214" i="1"/>
  <c r="W214" i="1"/>
  <c r="U214" i="1"/>
  <c r="T214" i="1"/>
  <c r="V214" i="1" s="1"/>
  <c r="R214" i="1"/>
  <c r="Q214" i="1"/>
  <c r="S214" i="1" s="1"/>
  <c r="O214" i="1"/>
  <c r="N214" i="1"/>
  <c r="P214" i="1" s="1"/>
  <c r="L214" i="1"/>
  <c r="M214" i="1" s="1"/>
  <c r="K214" i="1"/>
  <c r="J214" i="1"/>
  <c r="I214" i="1"/>
  <c r="AB214" i="1" s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T213" i="1"/>
  <c r="V213" i="1" s="1"/>
  <c r="R213" i="1"/>
  <c r="Q213" i="1"/>
  <c r="S213" i="1" s="1"/>
  <c r="O213" i="1"/>
  <c r="P213" i="1" s="1"/>
  <c r="N213" i="1"/>
  <c r="L213" i="1"/>
  <c r="M213" i="1" s="1"/>
  <c r="K213" i="1"/>
  <c r="J213" i="1"/>
  <c r="I213" i="1"/>
  <c r="H213" i="1"/>
  <c r="G213" i="1"/>
  <c r="F213" i="1"/>
  <c r="E213" i="1"/>
  <c r="D213" i="1"/>
  <c r="B213" i="1"/>
  <c r="A213" i="1"/>
  <c r="AA212" i="1"/>
  <c r="Z212" i="1"/>
  <c r="Y212" i="1"/>
  <c r="X212" i="1"/>
  <c r="W212" i="1"/>
  <c r="U212" i="1"/>
  <c r="T212" i="1"/>
  <c r="V212" i="1" s="1"/>
  <c r="R212" i="1"/>
  <c r="Q212" i="1"/>
  <c r="S212" i="1" s="1"/>
  <c r="O212" i="1"/>
  <c r="P212" i="1" s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S211" i="1" s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V210" i="1" s="1"/>
  <c r="T210" i="1"/>
  <c r="R210" i="1"/>
  <c r="S210" i="1" s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S209" i="1"/>
  <c r="R209" i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V208" i="1"/>
  <c r="U208" i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Z206" i="1" s="1"/>
  <c r="X206" i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T205" i="1"/>
  <c r="V205" i="1" s="1"/>
  <c r="R205" i="1"/>
  <c r="Q205" i="1"/>
  <c r="S205" i="1" s="1"/>
  <c r="O205" i="1"/>
  <c r="N205" i="1"/>
  <c r="P205" i="1" s="1"/>
  <c r="L205" i="1"/>
  <c r="M205" i="1" s="1"/>
  <c r="K205" i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U204" i="1"/>
  <c r="T204" i="1"/>
  <c r="V204" i="1" s="1"/>
  <c r="R204" i="1"/>
  <c r="Q204" i="1"/>
  <c r="S204" i="1" s="1"/>
  <c r="O204" i="1"/>
  <c r="P204" i="1" s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S203" i="1" s="1"/>
  <c r="Q203" i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V202" i="1" s="1"/>
  <c r="T202" i="1"/>
  <c r="R202" i="1"/>
  <c r="S202" i="1" s="1"/>
  <c r="Q202" i="1"/>
  <c r="P202" i="1"/>
  <c r="O202" i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V201" i="1" s="1"/>
  <c r="T201" i="1"/>
  <c r="S201" i="1"/>
  <c r="R201" i="1"/>
  <c r="Q201" i="1"/>
  <c r="P201" i="1"/>
  <c r="O201" i="1"/>
  <c r="N201" i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Y200" i="1"/>
  <c r="X200" i="1"/>
  <c r="Z200" i="1" s="1"/>
  <c r="W200" i="1"/>
  <c r="V200" i="1"/>
  <c r="U200" i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Z198" i="1" s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AB198" i="1" s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T197" i="1"/>
  <c r="V197" i="1" s="1"/>
  <c r="R197" i="1"/>
  <c r="Q197" i="1"/>
  <c r="S197" i="1" s="1"/>
  <c r="O197" i="1"/>
  <c r="N197" i="1"/>
  <c r="P197" i="1" s="1"/>
  <c r="L197" i="1"/>
  <c r="M197" i="1" s="1"/>
  <c r="AB197" i="1" s="1"/>
  <c r="K197" i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U196" i="1"/>
  <c r="T196" i="1"/>
  <c r="V196" i="1" s="1"/>
  <c r="R196" i="1"/>
  <c r="S196" i="1" s="1"/>
  <c r="Q196" i="1"/>
  <c r="O196" i="1"/>
  <c r="P196" i="1" s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Z195" i="1"/>
  <c r="Y195" i="1"/>
  <c r="X195" i="1"/>
  <c r="W195" i="1"/>
  <c r="U195" i="1"/>
  <c r="V195" i="1" s="1"/>
  <c r="T195" i="1"/>
  <c r="R195" i="1"/>
  <c r="S195" i="1" s="1"/>
  <c r="Q195" i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V194" i="1" s="1"/>
  <c r="T194" i="1"/>
  <c r="R194" i="1"/>
  <c r="S194" i="1" s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S193" i="1"/>
  <c r="R193" i="1"/>
  <c r="Q193" i="1"/>
  <c r="P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V192" i="1"/>
  <c r="U192" i="1"/>
  <c r="T192" i="1"/>
  <c r="S192" i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Z191" i="1" s="1"/>
  <c r="X191" i="1"/>
  <c r="W191" i="1"/>
  <c r="V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Z190" i="1" s="1"/>
  <c r="X190" i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AB190" i="1" s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P189" i="1" s="1"/>
  <c r="N189" i="1"/>
  <c r="L189" i="1"/>
  <c r="M189" i="1" s="1"/>
  <c r="K189" i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U188" i="1"/>
  <c r="T188" i="1"/>
  <c r="V188" i="1" s="1"/>
  <c r="R188" i="1"/>
  <c r="Q188" i="1"/>
  <c r="S188" i="1" s="1"/>
  <c r="O188" i="1"/>
  <c r="P188" i="1" s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V187" i="1" s="1"/>
  <c r="T187" i="1"/>
  <c r="R187" i="1"/>
  <c r="S187" i="1" s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V186" i="1" s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V185" i="1"/>
  <c r="U185" i="1"/>
  <c r="T185" i="1"/>
  <c r="S185" i="1"/>
  <c r="R185" i="1"/>
  <c r="Q185" i="1"/>
  <c r="P185" i="1"/>
  <c r="O185" i="1"/>
  <c r="N185" i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Y184" i="1"/>
  <c r="X184" i="1"/>
  <c r="Z184" i="1" s="1"/>
  <c r="W184" i="1"/>
  <c r="V184" i="1"/>
  <c r="U184" i="1"/>
  <c r="T184" i="1"/>
  <c r="S184" i="1"/>
  <c r="R184" i="1"/>
  <c r="Q184" i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Z182" i="1" s="1"/>
  <c r="X182" i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AB182" i="1" s="1"/>
  <c r="H182" i="1"/>
  <c r="G182" i="1"/>
  <c r="F182" i="1"/>
  <c r="E182" i="1"/>
  <c r="D182" i="1"/>
  <c r="B182" i="1"/>
  <c r="A182" i="1"/>
  <c r="AA181" i="1"/>
  <c r="Z181" i="1"/>
  <c r="Y181" i="1"/>
  <c r="X181" i="1"/>
  <c r="W181" i="1"/>
  <c r="U181" i="1"/>
  <c r="T181" i="1"/>
  <c r="V181" i="1" s="1"/>
  <c r="R181" i="1"/>
  <c r="Q181" i="1"/>
  <c r="S181" i="1" s="1"/>
  <c r="O181" i="1"/>
  <c r="N181" i="1"/>
  <c r="P181" i="1" s="1"/>
  <c r="L181" i="1"/>
  <c r="M181" i="1" s="1"/>
  <c r="K181" i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U180" i="1"/>
  <c r="T180" i="1"/>
  <c r="V180" i="1" s="1"/>
  <c r="R180" i="1"/>
  <c r="Q180" i="1"/>
  <c r="S180" i="1" s="1"/>
  <c r="O180" i="1"/>
  <c r="P180" i="1" s="1"/>
  <c r="N180" i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Z179" i="1"/>
  <c r="Y179" i="1"/>
  <c r="X179" i="1"/>
  <c r="W179" i="1"/>
  <c r="U179" i="1"/>
  <c r="T179" i="1"/>
  <c r="V179" i="1" s="1"/>
  <c r="R179" i="1"/>
  <c r="S179" i="1" s="1"/>
  <c r="Q179" i="1"/>
  <c r="P179" i="1"/>
  <c r="O179" i="1"/>
  <c r="N179" i="1"/>
  <c r="M179" i="1"/>
  <c r="L179" i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V178" i="1" s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V177" i="1"/>
  <c r="U177" i="1"/>
  <c r="T177" i="1"/>
  <c r="S177" i="1"/>
  <c r="R177" i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V176" i="1"/>
  <c r="U176" i="1"/>
  <c r="T176" i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AB175" i="1" s="1"/>
  <c r="H175" i="1"/>
  <c r="G175" i="1"/>
  <c r="F175" i="1"/>
  <c r="E175" i="1"/>
  <c r="D175" i="1"/>
  <c r="B175" i="1"/>
  <c r="A175" i="1" s="1"/>
  <c r="AA174" i="1"/>
  <c r="Y174" i="1"/>
  <c r="Z174" i="1" s="1"/>
  <c r="X174" i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U173" i="1"/>
  <c r="T173" i="1"/>
  <c r="V173" i="1" s="1"/>
  <c r="R173" i="1"/>
  <c r="Q173" i="1"/>
  <c r="S173" i="1" s="1"/>
  <c r="O173" i="1"/>
  <c r="N173" i="1"/>
  <c r="P173" i="1" s="1"/>
  <c r="L173" i="1"/>
  <c r="M173" i="1" s="1"/>
  <c r="AB173" i="1" s="1"/>
  <c r="K173" i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U172" i="1"/>
  <c r="T172" i="1"/>
  <c r="V172" i="1" s="1"/>
  <c r="R172" i="1"/>
  <c r="Q172" i="1"/>
  <c r="S172" i="1" s="1"/>
  <c r="O172" i="1"/>
  <c r="P172" i="1" s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S171" i="1" s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V170" i="1" s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V169" i="1"/>
  <c r="U169" i="1"/>
  <c r="T169" i="1"/>
  <c r="S169" i="1"/>
  <c r="R169" i="1"/>
  <c r="Q169" i="1"/>
  <c r="P169" i="1"/>
  <c r="O169" i="1"/>
  <c r="N169" i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Y168" i="1"/>
  <c r="X168" i="1"/>
  <c r="Z168" i="1" s="1"/>
  <c r="W168" i="1"/>
  <c r="V168" i="1"/>
  <c r="U168" i="1"/>
  <c r="T168" i="1"/>
  <c r="S168" i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Z166" i="1" s="1"/>
  <c r="X166" i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U165" i="1"/>
  <c r="T165" i="1"/>
  <c r="V165" i="1" s="1"/>
  <c r="R165" i="1"/>
  <c r="Q165" i="1"/>
  <c r="S165" i="1" s="1"/>
  <c r="O165" i="1"/>
  <c r="N165" i="1"/>
  <c r="P165" i="1" s="1"/>
  <c r="L165" i="1"/>
  <c r="M165" i="1" s="1"/>
  <c r="K165" i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U164" i="1"/>
  <c r="T164" i="1"/>
  <c r="V164" i="1" s="1"/>
  <c r="R164" i="1"/>
  <c r="Q164" i="1"/>
  <c r="S164" i="1" s="1"/>
  <c r="O164" i="1"/>
  <c r="P164" i="1" s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S163" i="1" s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V162" i="1" s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Y161" i="1"/>
  <c r="X161" i="1"/>
  <c r="Z161" i="1" s="1"/>
  <c r="W161" i="1"/>
  <c r="V161" i="1"/>
  <c r="U161" i="1"/>
  <c r="T161" i="1"/>
  <c r="S161" i="1"/>
  <c r="R161" i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V160" i="1"/>
  <c r="U160" i="1"/>
  <c r="T160" i="1"/>
  <c r="S160" i="1"/>
  <c r="R160" i="1"/>
  <c r="Q160" i="1"/>
  <c r="O160" i="1"/>
  <c r="N160" i="1"/>
  <c r="P160" i="1" s="1"/>
  <c r="L160" i="1"/>
  <c r="K160" i="1"/>
  <c r="M160" i="1" s="1"/>
  <c r="J160" i="1"/>
  <c r="I160" i="1"/>
  <c r="AB160" i="1" s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AB159" i="1" s="1"/>
  <c r="H159" i="1"/>
  <c r="G159" i="1"/>
  <c r="F159" i="1"/>
  <c r="E159" i="1"/>
  <c r="D159" i="1"/>
  <c r="B159" i="1"/>
  <c r="A159" i="1" s="1"/>
  <c r="AA158" i="1"/>
  <c r="Y158" i="1"/>
  <c r="Z158" i="1" s="1"/>
  <c r="X158" i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U157" i="1"/>
  <c r="T157" i="1"/>
  <c r="V157" i="1" s="1"/>
  <c r="R157" i="1"/>
  <c r="Q157" i="1"/>
  <c r="S157" i="1" s="1"/>
  <c r="O157" i="1"/>
  <c r="N157" i="1"/>
  <c r="P157" i="1" s="1"/>
  <c r="L157" i="1"/>
  <c r="M157" i="1" s="1"/>
  <c r="K157" i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U156" i="1"/>
  <c r="T156" i="1"/>
  <c r="V156" i="1" s="1"/>
  <c r="R156" i="1"/>
  <c r="Q156" i="1"/>
  <c r="S156" i="1" s="1"/>
  <c r="O156" i="1"/>
  <c r="P156" i="1" s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U155" i="1"/>
  <c r="V155" i="1" s="1"/>
  <c r="T155" i="1"/>
  <c r="R155" i="1"/>
  <c r="S155" i="1" s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V154" i="1" s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V153" i="1"/>
  <c r="U153" i="1"/>
  <c r="T153" i="1"/>
  <c r="S153" i="1"/>
  <c r="R153" i="1"/>
  <c r="Q153" i="1"/>
  <c r="P153" i="1"/>
  <c r="O153" i="1"/>
  <c r="N153" i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 s="1"/>
  <c r="AA152" i="1"/>
  <c r="Y152" i="1"/>
  <c r="X152" i="1"/>
  <c r="Z152" i="1" s="1"/>
  <c r="W152" i="1"/>
  <c r="V152" i="1"/>
  <c r="U152" i="1"/>
  <c r="T152" i="1"/>
  <c r="S152" i="1"/>
  <c r="R152" i="1"/>
  <c r="Q152" i="1"/>
  <c r="O152" i="1"/>
  <c r="N152" i="1"/>
  <c r="P152" i="1" s="1"/>
  <c r="L152" i="1"/>
  <c r="K152" i="1"/>
  <c r="M152" i="1" s="1"/>
  <c r="J152" i="1"/>
  <c r="I152" i="1"/>
  <c r="AB152" i="1" s="1"/>
  <c r="H152" i="1"/>
  <c r="G152" i="1"/>
  <c r="F152" i="1"/>
  <c r="E152" i="1"/>
  <c r="D152" i="1"/>
  <c r="B152" i="1"/>
  <c r="A152" i="1" s="1"/>
  <c r="AA151" i="1"/>
  <c r="Y151" i="1"/>
  <c r="Z151" i="1" s="1"/>
  <c r="X151" i="1"/>
  <c r="W151" i="1"/>
  <c r="V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AB151" i="1" s="1"/>
  <c r="H151" i="1"/>
  <c r="G151" i="1"/>
  <c r="F151" i="1"/>
  <c r="E151" i="1"/>
  <c r="D151" i="1"/>
  <c r="B151" i="1"/>
  <c r="A151" i="1" s="1"/>
  <c r="AA150" i="1"/>
  <c r="Y150" i="1"/>
  <c r="Z150" i="1" s="1"/>
  <c r="X150" i="1"/>
  <c r="W150" i="1"/>
  <c r="U150" i="1"/>
  <c r="T150" i="1"/>
  <c r="V150" i="1" s="1"/>
  <c r="R150" i="1"/>
  <c r="Q150" i="1"/>
  <c r="S150" i="1" s="1"/>
  <c r="O150" i="1"/>
  <c r="N150" i="1"/>
  <c r="P150" i="1" s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U149" i="1"/>
  <c r="T149" i="1"/>
  <c r="V149" i="1" s="1"/>
  <c r="R149" i="1"/>
  <c r="Q149" i="1"/>
  <c r="S149" i="1" s="1"/>
  <c r="O149" i="1"/>
  <c r="P149" i="1" s="1"/>
  <c r="N149" i="1"/>
  <c r="L149" i="1"/>
  <c r="M149" i="1" s="1"/>
  <c r="K149" i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U148" i="1"/>
  <c r="T148" i="1"/>
  <c r="V148" i="1" s="1"/>
  <c r="R148" i="1"/>
  <c r="S148" i="1" s="1"/>
  <c r="Q148" i="1"/>
  <c r="O148" i="1"/>
  <c r="P148" i="1" s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U147" i="1"/>
  <c r="V147" i="1" s="1"/>
  <c r="T147" i="1"/>
  <c r="R147" i="1"/>
  <c r="S147" i="1" s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V146" i="1" s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V145" i="1"/>
  <c r="U145" i="1"/>
  <c r="T145" i="1"/>
  <c r="S145" i="1"/>
  <c r="R145" i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V144" i="1"/>
  <c r="U144" i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Y143" i="1"/>
  <c r="Z143" i="1" s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Z142" i="1" s="1"/>
  <c r="X142" i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U141" i="1"/>
  <c r="T141" i="1"/>
  <c r="V141" i="1" s="1"/>
  <c r="R141" i="1"/>
  <c r="Q141" i="1"/>
  <c r="S141" i="1" s="1"/>
  <c r="O141" i="1"/>
  <c r="P141" i="1" s="1"/>
  <c r="N141" i="1"/>
  <c r="L141" i="1"/>
  <c r="M141" i="1" s="1"/>
  <c r="K141" i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U140" i="1"/>
  <c r="T140" i="1"/>
  <c r="V140" i="1" s="1"/>
  <c r="R140" i="1"/>
  <c r="S140" i="1" s="1"/>
  <c r="Q140" i="1"/>
  <c r="O140" i="1"/>
  <c r="P140" i="1" s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Z139" i="1"/>
  <c r="Y139" i="1"/>
  <c r="X139" i="1"/>
  <c r="W139" i="1"/>
  <c r="U139" i="1"/>
  <c r="V139" i="1" s="1"/>
  <c r="T139" i="1"/>
  <c r="R139" i="1"/>
  <c r="S139" i="1" s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V138" i="1" s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V137" i="1"/>
  <c r="U137" i="1"/>
  <c r="T137" i="1"/>
  <c r="S137" i="1"/>
  <c r="R137" i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V136" i="1"/>
  <c r="U136" i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AB136" i="1" s="1"/>
  <c r="H136" i="1"/>
  <c r="G136" i="1"/>
  <c r="F136" i="1"/>
  <c r="E136" i="1"/>
  <c r="D136" i="1"/>
  <c r="B136" i="1"/>
  <c r="A136" i="1" s="1"/>
  <c r="AA135" i="1"/>
  <c r="Y135" i="1"/>
  <c r="Z135" i="1" s="1"/>
  <c r="X135" i="1"/>
  <c r="W135" i="1"/>
  <c r="V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Z134" i="1" s="1"/>
  <c r="X134" i="1"/>
  <c r="W134" i="1"/>
  <c r="U134" i="1"/>
  <c r="T134" i="1"/>
  <c r="V134" i="1" s="1"/>
  <c r="R134" i="1"/>
  <c r="Q134" i="1"/>
  <c r="S134" i="1" s="1"/>
  <c r="O134" i="1"/>
  <c r="N134" i="1"/>
  <c r="P134" i="1" s="1"/>
  <c r="L134" i="1"/>
  <c r="M134" i="1" s="1"/>
  <c r="K134" i="1"/>
  <c r="J134" i="1"/>
  <c r="I134" i="1"/>
  <c r="AB134" i="1" s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U133" i="1"/>
  <c r="T133" i="1"/>
  <c r="V133" i="1" s="1"/>
  <c r="R133" i="1"/>
  <c r="Q133" i="1"/>
  <c r="S133" i="1" s="1"/>
  <c r="O133" i="1"/>
  <c r="P133" i="1" s="1"/>
  <c r="N133" i="1"/>
  <c r="L133" i="1"/>
  <c r="M133" i="1" s="1"/>
  <c r="K133" i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U132" i="1"/>
  <c r="T132" i="1"/>
  <c r="V132" i="1" s="1"/>
  <c r="R132" i="1"/>
  <c r="S132" i="1" s="1"/>
  <c r="Q132" i="1"/>
  <c r="O132" i="1"/>
  <c r="P132" i="1" s="1"/>
  <c r="N132" i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U131" i="1"/>
  <c r="V131" i="1" s="1"/>
  <c r="T131" i="1"/>
  <c r="R131" i="1"/>
  <c r="S131" i="1" s="1"/>
  <c r="Q131" i="1"/>
  <c r="P131" i="1"/>
  <c r="O131" i="1"/>
  <c r="N131" i="1"/>
  <c r="M131" i="1"/>
  <c r="L131" i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V130" i="1" s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V129" i="1"/>
  <c r="U129" i="1"/>
  <c r="T129" i="1"/>
  <c r="S129" i="1"/>
  <c r="R129" i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V128" i="1"/>
  <c r="U128" i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AB127" i="1" s="1"/>
  <c r="H127" i="1"/>
  <c r="G127" i="1"/>
  <c r="F127" i="1"/>
  <c r="E127" i="1"/>
  <c r="D127" i="1"/>
  <c r="B127" i="1"/>
  <c r="A127" i="1" s="1"/>
  <c r="AA126" i="1"/>
  <c r="Y126" i="1"/>
  <c r="Z126" i="1" s="1"/>
  <c r="X126" i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U125" i="1"/>
  <c r="T125" i="1"/>
  <c r="V125" i="1" s="1"/>
  <c r="R125" i="1"/>
  <c r="Q125" i="1"/>
  <c r="S125" i="1" s="1"/>
  <c r="O125" i="1"/>
  <c r="P125" i="1" s="1"/>
  <c r="N125" i="1"/>
  <c r="L125" i="1"/>
  <c r="M125" i="1" s="1"/>
  <c r="AB125" i="1" s="1"/>
  <c r="K125" i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U124" i="1"/>
  <c r="T124" i="1"/>
  <c r="V124" i="1" s="1"/>
  <c r="R124" i="1"/>
  <c r="S124" i="1" s="1"/>
  <c r="Q124" i="1"/>
  <c r="O124" i="1"/>
  <c r="P124" i="1" s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V123" i="1" s="1"/>
  <c r="T123" i="1"/>
  <c r="R123" i="1"/>
  <c r="S123" i="1" s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V122" i="1" s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V121" i="1"/>
  <c r="U121" i="1"/>
  <c r="T121" i="1"/>
  <c r="S121" i="1"/>
  <c r="R121" i="1"/>
  <c r="Q121" i="1"/>
  <c r="P121" i="1"/>
  <c r="O121" i="1"/>
  <c r="N121" i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 s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Z118" i="1" s="1"/>
  <c r="X118" i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AB118" i="1" s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P117" i="1" s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U116" i="1"/>
  <c r="T116" i="1"/>
  <c r="V116" i="1" s="1"/>
  <c r="R116" i="1"/>
  <c r="S116" i="1" s="1"/>
  <c r="Q116" i="1"/>
  <c r="O116" i="1"/>
  <c r="P116" i="1" s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V115" i="1" s="1"/>
  <c r="T115" i="1"/>
  <c r="R115" i="1"/>
  <c r="S115" i="1" s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V114" i="1" s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V113" i="1"/>
  <c r="U113" i="1"/>
  <c r="T113" i="1"/>
  <c r="S113" i="1"/>
  <c r="R113" i="1"/>
  <c r="Q113" i="1"/>
  <c r="P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S112" i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AB111" i="1" s="1"/>
  <c r="H111" i="1"/>
  <c r="G111" i="1"/>
  <c r="F111" i="1"/>
  <c r="E111" i="1"/>
  <c r="D111" i="1"/>
  <c r="B111" i="1"/>
  <c r="A111" i="1" s="1"/>
  <c r="AA110" i="1"/>
  <c r="Y110" i="1"/>
  <c r="Z110" i="1" s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P109" i="1" s="1"/>
  <c r="N109" i="1"/>
  <c r="L109" i="1"/>
  <c r="M109" i="1" s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T108" i="1"/>
  <c r="V108" i="1" s="1"/>
  <c r="R108" i="1"/>
  <c r="S108" i="1" s="1"/>
  <c r="Q108" i="1"/>
  <c r="O108" i="1"/>
  <c r="P108" i="1" s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Z107" i="1"/>
  <c r="Y107" i="1"/>
  <c r="X107" i="1"/>
  <c r="W107" i="1"/>
  <c r="U107" i="1"/>
  <c r="V107" i="1" s="1"/>
  <c r="T107" i="1"/>
  <c r="R107" i="1"/>
  <c r="S107" i="1" s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V106" i="1" s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S105" i="1"/>
  <c r="R105" i="1"/>
  <c r="Q105" i="1"/>
  <c r="P105" i="1"/>
  <c r="O105" i="1"/>
  <c r="N105" i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 s="1"/>
  <c r="AA104" i="1"/>
  <c r="Y104" i="1"/>
  <c r="X104" i="1"/>
  <c r="Z104" i="1" s="1"/>
  <c r="W104" i="1"/>
  <c r="V104" i="1"/>
  <c r="U104" i="1"/>
  <c r="T104" i="1"/>
  <c r="S104" i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Z102" i="1" s="1"/>
  <c r="X102" i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U101" i="1"/>
  <c r="T101" i="1"/>
  <c r="V101" i="1" s="1"/>
  <c r="R101" i="1"/>
  <c r="Q101" i="1"/>
  <c r="S101" i="1" s="1"/>
  <c r="O101" i="1"/>
  <c r="N101" i="1"/>
  <c r="P101" i="1" s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U100" i="1"/>
  <c r="T100" i="1"/>
  <c r="V100" i="1" s="1"/>
  <c r="R100" i="1"/>
  <c r="Q100" i="1"/>
  <c r="S100" i="1" s="1"/>
  <c r="O100" i="1"/>
  <c r="P100" i="1" s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U99" i="1"/>
  <c r="V99" i="1" s="1"/>
  <c r="T99" i="1"/>
  <c r="R99" i="1"/>
  <c r="S99" i="1" s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V98" i="1" s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AA97" i="1"/>
  <c r="Y97" i="1"/>
  <c r="X97" i="1"/>
  <c r="Z97" i="1" s="1"/>
  <c r="W97" i="1"/>
  <c r="V97" i="1"/>
  <c r="U97" i="1"/>
  <c r="T97" i="1"/>
  <c r="S97" i="1"/>
  <c r="R97" i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V96" i="1"/>
  <c r="U96" i="1"/>
  <c r="T96" i="1"/>
  <c r="S96" i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AB95" i="1" s="1"/>
  <c r="H95" i="1"/>
  <c r="G95" i="1"/>
  <c r="F95" i="1"/>
  <c r="E95" i="1"/>
  <c r="D95" i="1"/>
  <c r="B95" i="1"/>
  <c r="A95" i="1" s="1"/>
  <c r="AA94" i="1"/>
  <c r="Y94" i="1"/>
  <c r="Z94" i="1" s="1"/>
  <c r="X94" i="1"/>
  <c r="W94" i="1"/>
  <c r="U94" i="1"/>
  <c r="T94" i="1"/>
  <c r="V94" i="1" s="1"/>
  <c r="R94" i="1"/>
  <c r="Q94" i="1"/>
  <c r="S94" i="1" s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U93" i="1"/>
  <c r="T93" i="1"/>
  <c r="V93" i="1" s="1"/>
  <c r="R93" i="1"/>
  <c r="S93" i="1" s="1"/>
  <c r="Q93" i="1"/>
  <c r="O93" i="1"/>
  <c r="N93" i="1"/>
  <c r="P93" i="1" s="1"/>
  <c r="L93" i="1"/>
  <c r="M93" i="1" s="1"/>
  <c r="K93" i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U92" i="1"/>
  <c r="V92" i="1" s="1"/>
  <c r="T92" i="1"/>
  <c r="R92" i="1"/>
  <c r="Q92" i="1"/>
  <c r="S92" i="1" s="1"/>
  <c r="O92" i="1"/>
  <c r="P92" i="1" s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Z91" i="1"/>
  <c r="Y91" i="1"/>
  <c r="X91" i="1"/>
  <c r="W91" i="1"/>
  <c r="U91" i="1"/>
  <c r="T91" i="1"/>
  <c r="V91" i="1" s="1"/>
  <c r="R91" i="1"/>
  <c r="S91" i="1" s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V90" i="1" s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V89" i="1"/>
  <c r="U89" i="1"/>
  <c r="T89" i="1"/>
  <c r="S89" i="1"/>
  <c r="R89" i="1"/>
  <c r="Q89" i="1"/>
  <c r="P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Z88" i="1" s="1"/>
  <c r="X88" i="1"/>
  <c r="W88" i="1"/>
  <c r="V88" i="1"/>
  <c r="U88" i="1"/>
  <c r="T88" i="1"/>
  <c r="S88" i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AB87" i="1" s="1"/>
  <c r="H87" i="1"/>
  <c r="G87" i="1"/>
  <c r="F87" i="1"/>
  <c r="E87" i="1"/>
  <c r="D87" i="1"/>
  <c r="B87" i="1"/>
  <c r="A87" i="1" s="1"/>
  <c r="AA86" i="1"/>
  <c r="Y86" i="1"/>
  <c r="Z86" i="1" s="1"/>
  <c r="X86" i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U85" i="1"/>
  <c r="T85" i="1"/>
  <c r="V85" i="1" s="1"/>
  <c r="R85" i="1"/>
  <c r="Q85" i="1"/>
  <c r="S85" i="1" s="1"/>
  <c r="O85" i="1"/>
  <c r="P85" i="1" s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U84" i="1"/>
  <c r="V84" i="1" s="1"/>
  <c r="T84" i="1"/>
  <c r="R84" i="1"/>
  <c r="S84" i="1" s="1"/>
  <c r="Q84" i="1"/>
  <c r="O84" i="1"/>
  <c r="P84" i="1" s="1"/>
  <c r="N84" i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U83" i="1"/>
  <c r="V83" i="1" s="1"/>
  <c r="T83" i="1"/>
  <c r="R83" i="1"/>
  <c r="S83" i="1" s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V82" i="1" s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V81" i="1"/>
  <c r="U81" i="1"/>
  <c r="T81" i="1"/>
  <c r="S81" i="1"/>
  <c r="R81" i="1"/>
  <c r="Q81" i="1"/>
  <c r="P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S80" i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AB79" i="1" s="1"/>
  <c r="H79" i="1"/>
  <c r="G79" i="1"/>
  <c r="F79" i="1"/>
  <c r="E79" i="1"/>
  <c r="D79" i="1"/>
  <c r="B79" i="1"/>
  <c r="A79" i="1" s="1"/>
  <c r="AA78" i="1"/>
  <c r="Y78" i="1"/>
  <c r="Z78" i="1" s="1"/>
  <c r="X78" i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U77" i="1"/>
  <c r="T77" i="1"/>
  <c r="V77" i="1" s="1"/>
  <c r="R77" i="1"/>
  <c r="Q77" i="1"/>
  <c r="S77" i="1" s="1"/>
  <c r="O77" i="1"/>
  <c r="N77" i="1"/>
  <c r="P77" i="1" s="1"/>
  <c r="L77" i="1"/>
  <c r="M77" i="1" s="1"/>
  <c r="AB77" i="1" s="1"/>
  <c r="K77" i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P76" i="1" s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Z75" i="1"/>
  <c r="Y75" i="1"/>
  <c r="X75" i="1"/>
  <c r="W75" i="1"/>
  <c r="U75" i="1"/>
  <c r="V75" i="1" s="1"/>
  <c r="T75" i="1"/>
  <c r="R75" i="1"/>
  <c r="S75" i="1" s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V74" i="1" s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V73" i="1"/>
  <c r="U73" i="1"/>
  <c r="T73" i="1"/>
  <c r="S73" i="1"/>
  <c r="R73" i="1"/>
  <c r="Q73" i="1"/>
  <c r="P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S72" i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Z70" i="1" s="1"/>
  <c r="X70" i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U69" i="1"/>
  <c r="T69" i="1"/>
  <c r="V69" i="1" s="1"/>
  <c r="R69" i="1"/>
  <c r="Q69" i="1"/>
  <c r="S69" i="1" s="1"/>
  <c r="O69" i="1"/>
  <c r="P69" i="1" s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P68" i="1" s="1"/>
  <c r="N68" i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U67" i="1"/>
  <c r="V67" i="1" s="1"/>
  <c r="T67" i="1"/>
  <c r="R67" i="1"/>
  <c r="S67" i="1" s="1"/>
  <c r="Q67" i="1"/>
  <c r="P67" i="1"/>
  <c r="O67" i="1"/>
  <c r="N67" i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V66" i="1" s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V65" i="1"/>
  <c r="U65" i="1"/>
  <c r="T65" i="1"/>
  <c r="S65" i="1"/>
  <c r="R65" i="1"/>
  <c r="Q65" i="1"/>
  <c r="P65" i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S64" i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Z63" i="1" s="1"/>
  <c r="X63" i="1"/>
  <c r="W63" i="1"/>
  <c r="V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Z62" i="1" s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U61" i="1"/>
  <c r="T61" i="1"/>
  <c r="V61" i="1" s="1"/>
  <c r="R61" i="1"/>
  <c r="Q61" i="1"/>
  <c r="S61" i="1" s="1"/>
  <c r="O61" i="1"/>
  <c r="P61" i="1" s="1"/>
  <c r="N61" i="1"/>
  <c r="L61" i="1"/>
  <c r="M61" i="1" s="1"/>
  <c r="AB61" i="1" s="1"/>
  <c r="K61" i="1"/>
  <c r="J61" i="1"/>
  <c r="I61" i="1"/>
  <c r="H61" i="1"/>
  <c r="G61" i="1"/>
  <c r="F61" i="1"/>
  <c r="E61" i="1"/>
  <c r="D61" i="1"/>
  <c r="B61" i="1"/>
  <c r="A61" i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P60" i="1" s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Z59" i="1"/>
  <c r="Y59" i="1"/>
  <c r="X59" i="1"/>
  <c r="W59" i="1"/>
  <c r="U59" i="1"/>
  <c r="V59" i="1" s="1"/>
  <c r="T59" i="1"/>
  <c r="R59" i="1"/>
  <c r="S59" i="1" s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V58" i="1" s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V57" i="1"/>
  <c r="U57" i="1"/>
  <c r="T57" i="1"/>
  <c r="S57" i="1"/>
  <c r="R57" i="1"/>
  <c r="Q57" i="1"/>
  <c r="P57" i="1"/>
  <c r="O57" i="1"/>
  <c r="N57" i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S56" i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Z55" i="1" s="1"/>
  <c r="X55" i="1"/>
  <c r="W55" i="1"/>
  <c r="V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AB54" i="1" s="1"/>
  <c r="H54" i="1"/>
  <c r="G54" i="1"/>
  <c r="F54" i="1"/>
  <c r="E54" i="1"/>
  <c r="D54" i="1"/>
  <c r="B54" i="1"/>
  <c r="A54" i="1"/>
  <c r="AA53" i="1"/>
  <c r="Z53" i="1"/>
  <c r="Y53" i="1"/>
  <c r="X53" i="1"/>
  <c r="W53" i="1"/>
  <c r="U53" i="1"/>
  <c r="T53" i="1"/>
  <c r="V53" i="1" s="1"/>
  <c r="R53" i="1"/>
  <c r="Q53" i="1"/>
  <c r="S53" i="1" s="1"/>
  <c r="O53" i="1"/>
  <c r="N53" i="1"/>
  <c r="P53" i="1" s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P52" i="1" s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U51" i="1"/>
  <c r="V51" i="1" s="1"/>
  <c r="T51" i="1"/>
  <c r="R51" i="1"/>
  <c r="S51" i="1" s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V50" i="1" s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AA49" i="1"/>
  <c r="Y49" i="1"/>
  <c r="X49" i="1"/>
  <c r="Z49" i="1" s="1"/>
  <c r="W49" i="1"/>
  <c r="V49" i="1"/>
  <c r="U49" i="1"/>
  <c r="T49" i="1"/>
  <c r="S49" i="1"/>
  <c r="R49" i="1"/>
  <c r="Q49" i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S48" i="1"/>
  <c r="R48" i="1"/>
  <c r="Q48" i="1"/>
  <c r="O48" i="1"/>
  <c r="N48" i="1"/>
  <c r="P48" i="1" s="1"/>
  <c r="L48" i="1"/>
  <c r="K48" i="1"/>
  <c r="M48" i="1" s="1"/>
  <c r="AB48" i="1" s="1"/>
  <c r="J48" i="1"/>
  <c r="I48" i="1"/>
  <c r="H48" i="1"/>
  <c r="G48" i="1"/>
  <c r="F48" i="1"/>
  <c r="E48" i="1"/>
  <c r="D48" i="1"/>
  <c r="B48" i="1"/>
  <c r="A48" i="1" s="1"/>
  <c r="AA47" i="1"/>
  <c r="Y47" i="1"/>
  <c r="Z47" i="1" s="1"/>
  <c r="X47" i="1"/>
  <c r="W47" i="1"/>
  <c r="V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U45" i="1"/>
  <c r="T45" i="1"/>
  <c r="V45" i="1" s="1"/>
  <c r="R45" i="1"/>
  <c r="Q45" i="1"/>
  <c r="S45" i="1" s="1"/>
  <c r="O45" i="1"/>
  <c r="P45" i="1" s="1"/>
  <c r="N45" i="1"/>
  <c r="L45" i="1"/>
  <c r="M45" i="1" s="1"/>
  <c r="K45" i="1"/>
  <c r="J45" i="1"/>
  <c r="I45" i="1"/>
  <c r="H45" i="1"/>
  <c r="G45" i="1"/>
  <c r="F45" i="1"/>
  <c r="E45" i="1"/>
  <c r="D45" i="1"/>
  <c r="B45" i="1"/>
  <c r="A45" i="1"/>
  <c r="AA44" i="1"/>
  <c r="Z44" i="1"/>
  <c r="Y44" i="1"/>
  <c r="X44" i="1"/>
  <c r="W44" i="1"/>
  <c r="U44" i="1"/>
  <c r="T44" i="1"/>
  <c r="V44" i="1" s="1"/>
  <c r="R44" i="1"/>
  <c r="S44" i="1" s="1"/>
  <c r="Q44" i="1"/>
  <c r="O44" i="1"/>
  <c r="P44" i="1" s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U43" i="1"/>
  <c r="V43" i="1" s="1"/>
  <c r="T43" i="1"/>
  <c r="R43" i="1"/>
  <c r="S43" i="1" s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V42" i="1" s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V41" i="1"/>
  <c r="U41" i="1"/>
  <c r="T41" i="1"/>
  <c r="S41" i="1"/>
  <c r="R41" i="1"/>
  <c r="Q41" i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P36" i="1" s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U35" i="1"/>
  <c r="V35" i="1" s="1"/>
  <c r="T35" i="1"/>
  <c r="R35" i="1"/>
  <c r="S35" i="1" s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V34" i="1" s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AA33" i="1"/>
  <c r="Y33" i="1"/>
  <c r="X33" i="1"/>
  <c r="Z33" i="1" s="1"/>
  <c r="W33" i="1"/>
  <c r="V33" i="1"/>
  <c r="U33" i="1"/>
  <c r="T33" i="1"/>
  <c r="S33" i="1"/>
  <c r="R33" i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Z31" i="1" s="1"/>
  <c r="X31" i="1"/>
  <c r="W31" i="1"/>
  <c r="V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O29" i="1"/>
  <c r="P29" i="1" s="1"/>
  <c r="N29" i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Z28" i="1"/>
  <c r="Y28" i="1"/>
  <c r="X28" i="1"/>
  <c r="W28" i="1"/>
  <c r="U28" i="1"/>
  <c r="T28" i="1"/>
  <c r="V28" i="1" s="1"/>
  <c r="R28" i="1"/>
  <c r="S28" i="1" s="1"/>
  <c r="Q28" i="1"/>
  <c r="O28" i="1"/>
  <c r="P28" i="1" s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V27" i="1" s="1"/>
  <c r="T27" i="1"/>
  <c r="R27" i="1"/>
  <c r="S27" i="1" s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V26" i="1" s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V25" i="1"/>
  <c r="U25" i="1"/>
  <c r="T25" i="1"/>
  <c r="S25" i="1"/>
  <c r="R25" i="1"/>
  <c r="Q25" i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AB23" i="1" s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U21" i="1"/>
  <c r="T21" i="1"/>
  <c r="V21" i="1" s="1"/>
  <c r="R21" i="1"/>
  <c r="Q21" i="1"/>
  <c r="S21" i="1" s="1"/>
  <c r="O21" i="1"/>
  <c r="P21" i="1" s="1"/>
  <c r="N21" i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Z20" i="1"/>
  <c r="Y20" i="1"/>
  <c r="X20" i="1"/>
  <c r="W20" i="1"/>
  <c r="U20" i="1"/>
  <c r="T20" i="1"/>
  <c r="V20" i="1" s="1"/>
  <c r="R20" i="1"/>
  <c r="S20" i="1" s="1"/>
  <c r="Q20" i="1"/>
  <c r="O20" i="1"/>
  <c r="P20" i="1" s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U19" i="1"/>
  <c r="V19" i="1" s="1"/>
  <c r="T19" i="1"/>
  <c r="R19" i="1"/>
  <c r="S19" i="1" s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V18" i="1" s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V17" i="1"/>
  <c r="U17" i="1"/>
  <c r="T17" i="1"/>
  <c r="S17" i="1"/>
  <c r="R17" i="1"/>
  <c r="Q17" i="1"/>
  <c r="P17" i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AB15" i="1" s="1"/>
  <c r="H15" i="1"/>
  <c r="G15" i="1"/>
  <c r="F15" i="1"/>
  <c r="E15" i="1"/>
  <c r="D15" i="1"/>
  <c r="B15" i="1"/>
  <c r="A15" i="1" s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P13" i="1" s="1"/>
  <c r="N13" i="1"/>
  <c r="L13" i="1"/>
  <c r="M13" i="1" s="1"/>
  <c r="K13" i="1"/>
  <c r="J13" i="1"/>
  <c r="I13" i="1"/>
  <c r="H13" i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R12" i="1"/>
  <c r="S12" i="1" s="1"/>
  <c r="Q12" i="1"/>
  <c r="O12" i="1"/>
  <c r="P12" i="1" s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V11" i="1" s="1"/>
  <c r="T11" i="1"/>
  <c r="R11" i="1"/>
  <c r="S11" i="1" s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V10" i="1" s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V9" i="1"/>
  <c r="U9" i="1"/>
  <c r="T9" i="1"/>
  <c r="S9" i="1"/>
  <c r="R9" i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Z7" i="1" s="1"/>
  <c r="X7" i="1"/>
  <c r="W7" i="1"/>
  <c r="V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O5" i="1"/>
  <c r="P5" i="1" s="1"/>
  <c r="N5" i="1"/>
  <c r="L5" i="1"/>
  <c r="M5" i="1" s="1"/>
  <c r="K5" i="1"/>
  <c r="J5" i="1"/>
  <c r="I5" i="1"/>
  <c r="H5" i="1"/>
  <c r="G5" i="1"/>
  <c r="F5" i="1"/>
  <c r="E5" i="1"/>
  <c r="D5" i="1"/>
  <c r="B5" i="1"/>
  <c r="A5" i="1"/>
  <c r="AA4" i="1"/>
  <c r="Z4" i="1"/>
  <c r="Y4" i="1"/>
  <c r="X4" i="1"/>
  <c r="W4" i="1"/>
  <c r="U4" i="1"/>
  <c r="T4" i="1"/>
  <c r="V4" i="1" s="1"/>
  <c r="R4" i="1"/>
  <c r="S4" i="1" s="1"/>
  <c r="Q4" i="1"/>
  <c r="O4" i="1"/>
  <c r="P4" i="1" s="1"/>
  <c r="N4" i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S3" i="1" s="1"/>
  <c r="Q3" i="1"/>
  <c r="P3" i="1"/>
  <c r="O3" i="1"/>
  <c r="N3" i="1"/>
  <c r="M3" i="1"/>
  <c r="L3" i="1"/>
  <c r="K3" i="1"/>
  <c r="J3" i="1"/>
  <c r="I3" i="1"/>
  <c r="H3" i="1"/>
  <c r="AB3" i="1" s="1"/>
  <c r="G3" i="1"/>
  <c r="F3" i="1"/>
  <c r="E3" i="1"/>
  <c r="D3" i="1"/>
  <c r="B3" i="1"/>
  <c r="A3" i="1"/>
  <c r="AB8" i="1" l="1"/>
  <c r="AB14" i="1"/>
  <c r="AB21" i="1"/>
  <c r="AB26" i="1"/>
  <c r="AB27" i="1"/>
  <c r="AB28" i="1"/>
  <c r="AB47" i="1"/>
  <c r="AB65" i="1"/>
  <c r="AB72" i="1"/>
  <c r="AB78" i="1"/>
  <c r="AB85" i="1"/>
  <c r="AB90" i="1"/>
  <c r="AB91" i="1"/>
  <c r="AB92" i="1"/>
  <c r="AB120" i="1"/>
  <c r="AB129" i="1"/>
  <c r="AB142" i="1"/>
  <c r="AB149" i="1"/>
  <c r="AB154" i="1"/>
  <c r="AB155" i="1"/>
  <c r="AB156" i="1"/>
  <c r="AB192" i="1"/>
  <c r="AB227" i="1"/>
  <c r="AB236" i="1"/>
  <c r="AB237" i="1"/>
  <c r="AB241" i="1"/>
  <c r="AB274" i="1"/>
  <c r="AB276" i="1"/>
  <c r="AB295" i="1"/>
  <c r="AB306" i="1"/>
  <c r="AB308" i="1"/>
  <c r="AB309" i="1"/>
  <c r="AB327" i="1"/>
  <c r="AB338" i="1"/>
  <c r="AB341" i="1"/>
  <c r="AB359" i="1"/>
  <c r="AB370" i="1"/>
  <c r="AB391" i="1"/>
  <c r="AB404" i="1"/>
  <c r="AB405" i="1"/>
  <c r="AB409" i="1"/>
  <c r="AB424" i="1"/>
  <c r="AB451" i="1"/>
  <c r="AB453" i="1"/>
  <c r="AB457" i="1"/>
  <c r="AB462" i="1"/>
  <c r="AB464" i="1"/>
  <c r="AB485" i="1"/>
  <c r="AB489" i="1"/>
  <c r="AB494" i="1"/>
  <c r="AB496" i="1"/>
  <c r="AB503" i="1"/>
  <c r="AB509" i="1"/>
  <c r="AB7" i="1"/>
  <c r="AB25" i="1"/>
  <c r="AB32" i="1"/>
  <c r="AB38" i="1"/>
  <c r="AB45" i="1"/>
  <c r="AB50" i="1"/>
  <c r="AB51" i="1"/>
  <c r="AB52" i="1"/>
  <c r="AB71" i="1"/>
  <c r="AB89" i="1"/>
  <c r="AB96" i="1"/>
  <c r="AB102" i="1"/>
  <c r="AB109" i="1"/>
  <c r="AB114" i="1"/>
  <c r="AB115" i="1"/>
  <c r="AB116" i="1"/>
  <c r="AB135" i="1"/>
  <c r="AB144" i="1"/>
  <c r="AB166" i="1"/>
  <c r="AB215" i="1"/>
  <c r="AB226" i="1"/>
  <c r="AB228" i="1"/>
  <c r="AB233" i="1"/>
  <c r="AB246" i="1"/>
  <c r="AB248" i="1"/>
  <c r="AB263" i="1"/>
  <c r="AB267" i="1"/>
  <c r="AB269" i="1"/>
  <c r="AB273" i="1"/>
  <c r="AB278" i="1"/>
  <c r="AB280" i="1"/>
  <c r="AB301" i="1"/>
  <c r="AB305" i="1"/>
  <c r="AB310" i="1"/>
  <c r="AB312" i="1"/>
  <c r="AB332" i="1"/>
  <c r="AB333" i="1"/>
  <c r="AB337" i="1"/>
  <c r="AB342" i="1"/>
  <c r="AB344" i="1"/>
  <c r="AB364" i="1"/>
  <c r="AB365" i="1"/>
  <c r="AB369" i="1"/>
  <c r="AB371" i="1"/>
  <c r="AB374" i="1"/>
  <c r="AB376" i="1"/>
  <c r="AB396" i="1"/>
  <c r="AB401" i="1"/>
  <c r="AB414" i="1"/>
  <c r="AB416" i="1"/>
  <c r="AB450" i="1"/>
  <c r="AB452" i="1"/>
  <c r="AB471" i="1"/>
  <c r="AB482" i="1"/>
  <c r="AB484" i="1"/>
  <c r="AB530" i="1"/>
  <c r="AB532" i="1"/>
  <c r="AB534" i="1"/>
  <c r="AB536" i="1"/>
  <c r="AB543" i="1"/>
  <c r="AB5" i="1"/>
  <c r="AB10" i="1"/>
  <c r="AB11" i="1"/>
  <c r="AB12" i="1"/>
  <c r="AB31" i="1"/>
  <c r="AB49" i="1"/>
  <c r="AB56" i="1"/>
  <c r="AB62" i="1"/>
  <c r="AB69" i="1"/>
  <c r="AB74" i="1"/>
  <c r="AB75" i="1"/>
  <c r="AB76" i="1"/>
  <c r="AB104" i="1"/>
  <c r="AB113" i="1"/>
  <c r="AB126" i="1"/>
  <c r="AB133" i="1"/>
  <c r="AB138" i="1"/>
  <c r="AB139" i="1"/>
  <c r="AB140" i="1"/>
  <c r="AB168" i="1"/>
  <c r="AB177" i="1"/>
  <c r="AB207" i="1"/>
  <c r="AB211" i="1"/>
  <c r="AB220" i="1"/>
  <c r="AB221" i="1"/>
  <c r="AB225" i="1"/>
  <c r="AB238" i="1"/>
  <c r="AB240" i="1"/>
  <c r="AB266" i="1"/>
  <c r="AB268" i="1"/>
  <c r="AB287" i="1"/>
  <c r="AB298" i="1"/>
  <c r="AB300" i="1"/>
  <c r="AB319" i="1"/>
  <c r="AB330" i="1"/>
  <c r="AB351" i="1"/>
  <c r="AB362" i="1"/>
  <c r="AB383" i="1"/>
  <c r="AB394" i="1"/>
  <c r="AB397" i="1"/>
  <c r="AB406" i="1"/>
  <c r="AB408" i="1"/>
  <c r="AB443" i="1"/>
  <c r="AB445" i="1"/>
  <c r="AB449" i="1"/>
  <c r="AB454" i="1"/>
  <c r="AB456" i="1"/>
  <c r="AB475" i="1"/>
  <c r="AB477" i="1"/>
  <c r="AB481" i="1"/>
  <c r="AB486" i="1"/>
  <c r="AB488" i="1"/>
  <c r="AB506" i="1"/>
  <c r="AB507" i="1"/>
  <c r="AB508" i="1"/>
  <c r="AB510" i="1"/>
  <c r="AB512" i="1"/>
  <c r="AB519" i="1"/>
  <c r="AB525" i="1"/>
  <c r="AB529" i="1"/>
  <c r="AB531" i="1"/>
  <c r="AB547" i="1"/>
  <c r="AB9" i="1"/>
  <c r="AB16" i="1"/>
  <c r="AB22" i="1"/>
  <c r="AB29" i="1"/>
  <c r="AB34" i="1"/>
  <c r="AB35" i="1"/>
  <c r="AB36" i="1"/>
  <c r="AB55" i="1"/>
  <c r="AB73" i="1"/>
  <c r="AB80" i="1"/>
  <c r="AB86" i="1"/>
  <c r="AB93" i="1"/>
  <c r="AB98" i="1"/>
  <c r="AB99" i="1"/>
  <c r="AB100" i="1"/>
  <c r="AB119" i="1"/>
  <c r="AB128" i="1"/>
  <c r="AB137" i="1"/>
  <c r="AB150" i="1"/>
  <c r="AB157" i="1"/>
  <c r="AB162" i="1"/>
  <c r="AB163" i="1"/>
  <c r="AB164" i="1"/>
  <c r="AB183" i="1"/>
  <c r="AB199" i="1"/>
  <c r="AB203" i="1"/>
  <c r="AB210" i="1"/>
  <c r="AB212" i="1"/>
  <c r="AB213" i="1"/>
  <c r="AB217" i="1"/>
  <c r="AB230" i="1"/>
  <c r="AB255" i="1"/>
  <c r="AB259" i="1"/>
  <c r="AB261" i="1"/>
  <c r="AB265" i="1"/>
  <c r="AB270" i="1"/>
  <c r="AB293" i="1"/>
  <c r="AB297" i="1"/>
  <c r="AB302" i="1"/>
  <c r="AB325" i="1"/>
  <c r="AB329" i="1"/>
  <c r="AB334" i="1"/>
  <c r="AB356" i="1"/>
  <c r="AB357" i="1"/>
  <c r="AB361" i="1"/>
  <c r="AB366" i="1"/>
  <c r="AB393" i="1"/>
  <c r="AB398" i="1"/>
  <c r="AB400" i="1"/>
  <c r="AB431" i="1"/>
  <c r="AB435" i="1"/>
  <c r="AB442" i="1"/>
  <c r="AB444" i="1"/>
  <c r="AB474" i="1"/>
  <c r="AB476" i="1"/>
  <c r="AB501" i="1"/>
  <c r="AB505" i="1"/>
  <c r="AB33" i="1"/>
  <c r="AB40" i="1"/>
  <c r="AB46" i="1"/>
  <c r="AB53" i="1"/>
  <c r="AB58" i="1"/>
  <c r="AB59" i="1"/>
  <c r="AB60" i="1"/>
  <c r="AB97" i="1"/>
  <c r="AB110" i="1"/>
  <c r="AB117" i="1"/>
  <c r="AB122" i="1"/>
  <c r="AB123" i="1"/>
  <c r="AB124" i="1"/>
  <c r="AB143" i="1"/>
  <c r="AB161" i="1"/>
  <c r="AB174" i="1"/>
  <c r="AB181" i="1"/>
  <c r="AB186" i="1"/>
  <c r="AB187" i="1"/>
  <c r="AB191" i="1"/>
  <c r="AB195" i="1"/>
  <c r="AB204" i="1"/>
  <c r="AB205" i="1"/>
  <c r="AB209" i="1"/>
  <c r="AB222" i="1"/>
  <c r="AB224" i="1"/>
  <c r="AB258" i="1"/>
  <c r="AB260" i="1"/>
  <c r="AB279" i="1"/>
  <c r="AB290" i="1"/>
  <c r="AB292" i="1"/>
  <c r="AB311" i="1"/>
  <c r="AB322" i="1"/>
  <c r="AB343" i="1"/>
  <c r="AB354" i="1"/>
  <c r="AB375" i="1"/>
  <c r="AB386" i="1"/>
  <c r="AB389" i="1"/>
  <c r="AB423" i="1"/>
  <c r="AB427" i="1"/>
  <c r="AB434" i="1"/>
  <c r="AB436" i="1"/>
  <c r="AB437" i="1"/>
  <c r="AB441" i="1"/>
  <c r="AB446" i="1"/>
  <c r="AB448" i="1"/>
  <c r="AB467" i="1"/>
  <c r="AB469" i="1"/>
  <c r="AB473" i="1"/>
  <c r="AB478" i="1"/>
  <c r="AB480" i="1"/>
  <c r="AB522" i="1"/>
  <c r="AB524" i="1"/>
  <c r="AB526" i="1"/>
  <c r="AB528" i="1"/>
  <c r="AB535" i="1"/>
  <c r="AB545" i="1"/>
  <c r="AB6" i="1"/>
  <c r="AB13" i="1"/>
  <c r="AB19" i="1"/>
  <c r="AB20" i="1"/>
  <c r="AB39" i="1"/>
  <c r="AB64" i="1"/>
  <c r="AB70" i="1"/>
  <c r="AB83" i="1"/>
  <c r="AB103" i="1"/>
  <c r="AB112" i="1"/>
  <c r="AB141" i="1"/>
  <c r="AB147" i="1"/>
  <c r="AB148" i="1"/>
  <c r="AB167" i="1"/>
  <c r="AB176" i="1"/>
  <c r="AB194" i="1"/>
  <c r="AB196" i="1"/>
  <c r="AB247" i="1"/>
  <c r="AB253" i="1"/>
  <c r="AB262" i="1"/>
  <c r="AB285" i="1"/>
  <c r="AB294" i="1"/>
  <c r="AB317" i="1"/>
  <c r="AB326" i="1"/>
  <c r="AB358" i="1"/>
  <c r="AB381" i="1"/>
  <c r="AB390" i="1"/>
  <c r="AB415" i="1"/>
  <c r="AB419" i="1"/>
  <c r="AB426" i="1"/>
  <c r="AB428" i="1"/>
  <c r="AB499" i="1"/>
  <c r="AB17" i="1"/>
  <c r="AB24" i="1"/>
  <c r="AB30" i="1"/>
  <c r="AB37" i="1"/>
  <c r="AB42" i="1"/>
  <c r="AB43" i="1"/>
  <c r="AB44" i="1"/>
  <c r="AB63" i="1"/>
  <c r="AB81" i="1"/>
  <c r="AB88" i="1"/>
  <c r="AB94" i="1"/>
  <c r="AB101" i="1"/>
  <c r="AB106" i="1"/>
  <c r="AB107" i="1"/>
  <c r="AB108" i="1"/>
  <c r="AB145" i="1"/>
  <c r="AB158" i="1"/>
  <c r="AB165" i="1"/>
  <c r="AB170" i="1"/>
  <c r="AB171" i="1"/>
  <c r="AB172" i="1"/>
  <c r="AB188" i="1"/>
  <c r="AB189" i="1"/>
  <c r="AB193" i="1"/>
  <c r="AB206" i="1"/>
  <c r="AB208" i="1"/>
  <c r="AB239" i="1"/>
  <c r="AB243" i="1"/>
  <c r="AB250" i="1"/>
  <c r="AB252" i="1"/>
  <c r="AB282" i="1"/>
  <c r="AB284" i="1"/>
  <c r="AB303" i="1"/>
  <c r="AB314" i="1"/>
  <c r="AB316" i="1"/>
  <c r="AB335" i="1"/>
  <c r="AB346" i="1"/>
  <c r="AB349" i="1"/>
  <c r="AB367" i="1"/>
  <c r="AB378" i="1"/>
  <c r="AB399" i="1"/>
  <c r="AB407" i="1"/>
  <c r="AB411" i="1"/>
  <c r="AB418" i="1"/>
  <c r="AB420" i="1"/>
  <c r="AB421" i="1"/>
  <c r="AB425" i="1"/>
  <c r="AB438" i="1"/>
  <c r="AB440" i="1"/>
  <c r="AB459" i="1"/>
  <c r="AB461" i="1"/>
  <c r="AB465" i="1"/>
  <c r="AB470" i="1"/>
  <c r="AB472" i="1"/>
  <c r="AB491" i="1"/>
  <c r="AB497" i="1"/>
  <c r="AB538" i="1"/>
  <c r="AB540" i="1"/>
  <c r="AB542" i="1"/>
  <c r="AB544" i="1"/>
  <c r="AB566" i="1"/>
  <c r="M548" i="1"/>
  <c r="AB548" i="1" s="1"/>
  <c r="M549" i="1"/>
  <c r="AB549" i="1" s="1"/>
  <c r="P563" i="1"/>
  <c r="AB565" i="1"/>
  <c r="AB567" i="1"/>
  <c r="AB573" i="1"/>
  <c r="AB595" i="1"/>
  <c r="AB605" i="1"/>
  <c r="AB617" i="1"/>
  <c r="AB629" i="1"/>
  <c r="AB636" i="1"/>
  <c r="AB643" i="1"/>
  <c r="AB670" i="1"/>
  <c r="AB671" i="1"/>
  <c r="AB672" i="1"/>
  <c r="AB681" i="1"/>
  <c r="AB693" i="1"/>
  <c r="AB700" i="1"/>
  <c r="AB707" i="1"/>
  <c r="AB734" i="1"/>
  <c r="AB735" i="1"/>
  <c r="AB736" i="1"/>
  <c r="AB745" i="1"/>
  <c r="AB757" i="1"/>
  <c r="AB764" i="1"/>
  <c r="AB771" i="1"/>
  <c r="AB798" i="1"/>
  <c r="AB799" i="1"/>
  <c r="AB800" i="1"/>
  <c r="AB809" i="1"/>
  <c r="AB821" i="1"/>
  <c r="AB828" i="1"/>
  <c r="AB835" i="1"/>
  <c r="AB862" i="1"/>
  <c r="AB863" i="1"/>
  <c r="AB864" i="1"/>
  <c r="AB873" i="1"/>
  <c r="AB885" i="1"/>
  <c r="AB892" i="1"/>
  <c r="AB899" i="1"/>
  <c r="AB926" i="1"/>
  <c r="AB927" i="1"/>
  <c r="AB928" i="1"/>
  <c r="AB937" i="1"/>
  <c r="AB949" i="1"/>
  <c r="AB956" i="1"/>
  <c r="AB963" i="1"/>
  <c r="AB990" i="1"/>
  <c r="AB991" i="1"/>
  <c r="AB992" i="1"/>
  <c r="AB1001" i="1"/>
  <c r="AB1013" i="1"/>
  <c r="AB1020" i="1"/>
  <c r="AB1027" i="1"/>
  <c r="AB1044" i="1"/>
  <c r="AB1051" i="1"/>
  <c r="AB1053" i="1"/>
  <c r="AB1070" i="1"/>
  <c r="AB1077" i="1"/>
  <c r="AB1084" i="1"/>
  <c r="AB1091" i="1"/>
  <c r="AB1111" i="1"/>
  <c r="AB1112" i="1"/>
  <c r="AB1113" i="1"/>
  <c r="AB1134" i="1"/>
  <c r="AB1141" i="1"/>
  <c r="AB1148" i="1"/>
  <c r="AB1155" i="1"/>
  <c r="AB1175" i="1"/>
  <c r="AB1176" i="1"/>
  <c r="AB1177" i="1"/>
  <c r="AB1188" i="1"/>
  <c r="AB1197" i="1"/>
  <c r="AB1207" i="1"/>
  <c r="AB1208" i="1"/>
  <c r="V1215" i="1"/>
  <c r="AB1222" i="1"/>
  <c r="S1224" i="1"/>
  <c r="AB1224" i="1" s="1"/>
  <c r="M1226" i="1"/>
  <c r="AB1226" i="1" s="1"/>
  <c r="AB1228" i="1"/>
  <c r="AB1240" i="1"/>
  <c r="S1240" i="1"/>
  <c r="M1242" i="1"/>
  <c r="AB1242" i="1" s="1"/>
  <c r="Z1243" i="1"/>
  <c r="V1255" i="1"/>
  <c r="V1263" i="1"/>
  <c r="V1271" i="1"/>
  <c r="V553" i="1"/>
  <c r="AB553" i="1" s="1"/>
  <c r="AB568" i="1"/>
  <c r="AB580" i="1"/>
  <c r="AB600" i="1"/>
  <c r="AB612" i="1"/>
  <c r="AB619" i="1"/>
  <c r="AB648" i="1"/>
  <c r="AB657" i="1"/>
  <c r="AB669" i="1"/>
  <c r="AB676" i="1"/>
  <c r="AB683" i="1"/>
  <c r="AB712" i="1"/>
  <c r="AB733" i="1"/>
  <c r="AB740" i="1"/>
  <c r="AB747" i="1"/>
  <c r="AB776" i="1"/>
  <c r="AB797" i="1"/>
  <c r="AB804" i="1"/>
  <c r="AB811" i="1"/>
  <c r="AB840" i="1"/>
  <c r="AB861" i="1"/>
  <c r="AB868" i="1"/>
  <c r="AB875" i="1"/>
  <c r="AB904" i="1"/>
  <c r="AB925" i="1"/>
  <c r="AB932" i="1"/>
  <c r="AB939" i="1"/>
  <c r="AB968" i="1"/>
  <c r="AB980" i="1"/>
  <c r="AB989" i="1"/>
  <c r="AB996" i="1"/>
  <c r="AB1003" i="1"/>
  <c r="AB1030" i="1"/>
  <c r="AB1031" i="1"/>
  <c r="AB1032" i="1"/>
  <c r="AB1047" i="1"/>
  <c r="AB1048" i="1"/>
  <c r="AB1060" i="1"/>
  <c r="AB1067" i="1"/>
  <c r="AB1087" i="1"/>
  <c r="AB1089" i="1"/>
  <c r="AB1110" i="1"/>
  <c r="AB1117" i="1"/>
  <c r="AB1124" i="1"/>
  <c r="AB1131" i="1"/>
  <c r="AB1151" i="1"/>
  <c r="AB1153" i="1"/>
  <c r="AB1174" i="1"/>
  <c r="AB1181" i="1"/>
  <c r="AB1193" i="1"/>
  <c r="AB1206" i="1"/>
  <c r="AB1219" i="1"/>
  <c r="AB1239" i="1"/>
  <c r="AB1252" i="1"/>
  <c r="AB1260" i="1"/>
  <c r="AB1268" i="1"/>
  <c r="AB558" i="1"/>
  <c r="AB587" i="1"/>
  <c r="AB622" i="1"/>
  <c r="AB623" i="1"/>
  <c r="AB633" i="1"/>
  <c r="AB652" i="1"/>
  <c r="AB659" i="1"/>
  <c r="AB686" i="1"/>
  <c r="AB687" i="1"/>
  <c r="AB697" i="1"/>
  <c r="AB716" i="1"/>
  <c r="AB723" i="1"/>
  <c r="AB750" i="1"/>
  <c r="AB751" i="1"/>
  <c r="AB761" i="1"/>
  <c r="AB787" i="1"/>
  <c r="AB814" i="1"/>
  <c r="AB815" i="1"/>
  <c r="AB825" i="1"/>
  <c r="AB844" i="1"/>
  <c r="AB851" i="1"/>
  <c r="AB878" i="1"/>
  <c r="AB879" i="1"/>
  <c r="AB889" i="1"/>
  <c r="AB915" i="1"/>
  <c r="AB942" i="1"/>
  <c r="AB943" i="1"/>
  <c r="AB953" i="1"/>
  <c r="AB972" i="1"/>
  <c r="AB979" i="1"/>
  <c r="AB1006" i="1"/>
  <c r="AB1007" i="1"/>
  <c r="AB1017" i="1"/>
  <c r="AB1063" i="1"/>
  <c r="AB1086" i="1"/>
  <c r="AB1093" i="1"/>
  <c r="AB1100" i="1"/>
  <c r="AB1107" i="1"/>
  <c r="AB1127" i="1"/>
  <c r="AB1128" i="1"/>
  <c r="AB1129" i="1"/>
  <c r="AB1150" i="1"/>
  <c r="AB1157" i="1"/>
  <c r="AB1164" i="1"/>
  <c r="AB1171" i="1"/>
  <c r="AB1190" i="1"/>
  <c r="S1192" i="1"/>
  <c r="AB1192" i="1" s="1"/>
  <c r="Z1195" i="1"/>
  <c r="AB1195" i="1" s="1"/>
  <c r="M1210" i="1"/>
  <c r="AB1210" i="1" s="1"/>
  <c r="P1217" i="1"/>
  <c r="AB1221" i="1"/>
  <c r="AB1230" i="1"/>
  <c r="AB1244" i="1"/>
  <c r="P1249" i="1"/>
  <c r="P1257" i="1"/>
  <c r="P1265" i="1"/>
  <c r="P1273" i="1"/>
  <c r="AB1275" i="1"/>
  <c r="P555" i="1"/>
  <c r="AB555" i="1" s="1"/>
  <c r="AB557" i="1"/>
  <c r="AB559" i="1"/>
  <c r="S562" i="1"/>
  <c r="AB562" i="1" s="1"/>
  <c r="AB572" i="1"/>
  <c r="AB590" i="1"/>
  <c r="AB591" i="1"/>
  <c r="AB592" i="1"/>
  <c r="AB604" i="1"/>
  <c r="AB621" i="1"/>
  <c r="AB628" i="1"/>
  <c r="AB635" i="1"/>
  <c r="AB662" i="1"/>
  <c r="AB663" i="1"/>
  <c r="AB664" i="1"/>
  <c r="AB673" i="1"/>
  <c r="AB685" i="1"/>
  <c r="AB692" i="1"/>
  <c r="AB699" i="1"/>
  <c r="AB726" i="1"/>
  <c r="AB727" i="1"/>
  <c r="AB728" i="1"/>
  <c r="AB737" i="1"/>
  <c r="AB749" i="1"/>
  <c r="AB756" i="1"/>
  <c r="AB763" i="1"/>
  <c r="AB790" i="1"/>
  <c r="AB791" i="1"/>
  <c r="AB792" i="1"/>
  <c r="AB801" i="1"/>
  <c r="AB813" i="1"/>
  <c r="AB820" i="1"/>
  <c r="AB827" i="1"/>
  <c r="AB854" i="1"/>
  <c r="AB855" i="1"/>
  <c r="AB856" i="1"/>
  <c r="AB865" i="1"/>
  <c r="AB877" i="1"/>
  <c r="AB884" i="1"/>
  <c r="AB891" i="1"/>
  <c r="AB918" i="1"/>
  <c r="AB919" i="1"/>
  <c r="AB920" i="1"/>
  <c r="AB929" i="1"/>
  <c r="AB941" i="1"/>
  <c r="AB948" i="1"/>
  <c r="AB955" i="1"/>
  <c r="AB982" i="1"/>
  <c r="AB983" i="1"/>
  <c r="AB984" i="1"/>
  <c r="AB993" i="1"/>
  <c r="AB1005" i="1"/>
  <c r="AB1012" i="1"/>
  <c r="AB1019" i="1"/>
  <c r="AB1049" i="1"/>
  <c r="AB1062" i="1"/>
  <c r="AB1069" i="1"/>
  <c r="AB1076" i="1"/>
  <c r="AB1083" i="1"/>
  <c r="AB1104" i="1"/>
  <c r="AB1105" i="1"/>
  <c r="AB1126" i="1"/>
  <c r="AB1133" i="1"/>
  <c r="AB1140" i="1"/>
  <c r="AB1147" i="1"/>
  <c r="AB1167" i="1"/>
  <c r="AB1168" i="1"/>
  <c r="AB1169" i="1"/>
  <c r="M1194" i="1"/>
  <c r="AB1194" i="1" s="1"/>
  <c r="P1201" i="1"/>
  <c r="AB1205" i="1"/>
  <c r="AB1212" i="1"/>
  <c r="V1223" i="1"/>
  <c r="AB1223" i="1" s="1"/>
  <c r="V1231" i="1"/>
  <c r="AB1231" i="1" s="1"/>
  <c r="P1233" i="1"/>
  <c r="AB1238" i="1"/>
  <c r="AB1251" i="1"/>
  <c r="AB1259" i="1"/>
  <c r="AB1267" i="1"/>
  <c r="AB560" i="1"/>
  <c r="AB579" i="1"/>
  <c r="AB589" i="1"/>
  <c r="AB611" i="1"/>
  <c r="AB640" i="1"/>
  <c r="AB661" i="1"/>
  <c r="AB668" i="1"/>
  <c r="AB675" i="1"/>
  <c r="AB713" i="1"/>
  <c r="AB725" i="1"/>
  <c r="AB732" i="1"/>
  <c r="AB739" i="1"/>
  <c r="AB789" i="1"/>
  <c r="AB796" i="1"/>
  <c r="AB803" i="1"/>
  <c r="AB853" i="1"/>
  <c r="AB860" i="1"/>
  <c r="AB867" i="1"/>
  <c r="AB896" i="1"/>
  <c r="AB917" i="1"/>
  <c r="AB924" i="1"/>
  <c r="AB931" i="1"/>
  <c r="AB981" i="1"/>
  <c r="AB995" i="1"/>
  <c r="AB1024" i="1"/>
  <c r="AB1043" i="1"/>
  <c r="AB1045" i="1"/>
  <c r="AB1052" i="1"/>
  <c r="AB1059" i="1"/>
  <c r="AB1081" i="1"/>
  <c r="AB1102" i="1"/>
  <c r="AB1116" i="1"/>
  <c r="AB1123" i="1"/>
  <c r="AB1145" i="1"/>
  <c r="AB1166" i="1"/>
  <c r="AB1180" i="1"/>
  <c r="AB1196" i="1"/>
  <c r="AB1215" i="1"/>
  <c r="AB1229" i="1"/>
  <c r="AB1237" i="1"/>
  <c r="AB1243" i="1"/>
  <c r="AB1255" i="1"/>
  <c r="AB1257" i="1"/>
  <c r="AB1263" i="1"/>
  <c r="AB1265" i="1"/>
  <c r="AB1271" i="1"/>
  <c r="AB550" i="1"/>
  <c r="AB582" i="1"/>
  <c r="AB583" i="1"/>
  <c r="AB584" i="1"/>
  <c r="AB596" i="1"/>
  <c r="AB614" i="1"/>
  <c r="AB615" i="1"/>
  <c r="AB616" i="1"/>
  <c r="AB625" i="1"/>
  <c r="AB637" i="1"/>
  <c r="AB644" i="1"/>
  <c r="AB651" i="1"/>
  <c r="AB678" i="1"/>
  <c r="AB679" i="1"/>
  <c r="AB680" i="1"/>
  <c r="AB689" i="1"/>
  <c r="AB701" i="1"/>
  <c r="AB708" i="1"/>
  <c r="AB715" i="1"/>
  <c r="AB742" i="1"/>
  <c r="AB743" i="1"/>
  <c r="AB744" i="1"/>
  <c r="AB753" i="1"/>
  <c r="AB765" i="1"/>
  <c r="AB772" i="1"/>
  <c r="AB779" i="1"/>
  <c r="AB806" i="1"/>
  <c r="AB807" i="1"/>
  <c r="AB808" i="1"/>
  <c r="AB817" i="1"/>
  <c r="AB829" i="1"/>
  <c r="AB836" i="1"/>
  <c r="AB843" i="1"/>
  <c r="AB870" i="1"/>
  <c r="AB871" i="1"/>
  <c r="AB872" i="1"/>
  <c r="AB881" i="1"/>
  <c r="AB893" i="1"/>
  <c r="AB900" i="1"/>
  <c r="AB907" i="1"/>
  <c r="AB934" i="1"/>
  <c r="AB935" i="1"/>
  <c r="AB936" i="1"/>
  <c r="AB945" i="1"/>
  <c r="AB957" i="1"/>
  <c r="AB964" i="1"/>
  <c r="AB971" i="1"/>
  <c r="AB998" i="1"/>
  <c r="AB999" i="1"/>
  <c r="AB1000" i="1"/>
  <c r="AB1009" i="1"/>
  <c r="AB1021" i="1"/>
  <c r="AB1028" i="1"/>
  <c r="AB1035" i="1"/>
  <c r="AB1055" i="1"/>
  <c r="AB1056" i="1"/>
  <c r="AB1057" i="1"/>
  <c r="AB1078" i="1"/>
  <c r="AB1085" i="1"/>
  <c r="AB1092" i="1"/>
  <c r="AB1099" i="1"/>
  <c r="AB1119" i="1"/>
  <c r="AB1120" i="1"/>
  <c r="AB1121" i="1"/>
  <c r="AB1142" i="1"/>
  <c r="AB1149" i="1"/>
  <c r="AB1156" i="1"/>
  <c r="AB1163" i="1"/>
  <c r="AB1183" i="1"/>
  <c r="AB1184" i="1"/>
  <c r="AB1185" i="1"/>
  <c r="AB1189" i="1"/>
  <c r="V1191" i="1"/>
  <c r="AB1191" i="1" s="1"/>
  <c r="AB1199" i="1"/>
  <c r="AB1201" i="1"/>
  <c r="Z1203" i="1"/>
  <c r="AB1203" i="1" s="1"/>
  <c r="AB1214" i="1"/>
  <c r="S1216" i="1"/>
  <c r="AB1216" i="1" s="1"/>
  <c r="Z1235" i="1"/>
  <c r="AB1235" i="1" s="1"/>
  <c r="AB1247" i="1"/>
  <c r="AB1249" i="1"/>
  <c r="AB1254" i="1"/>
  <c r="S1256" i="1"/>
  <c r="AB1256" i="1" s="1"/>
  <c r="AB1262" i="1"/>
  <c r="S1264" i="1"/>
  <c r="AB1264" i="1" s="1"/>
  <c r="AB1270" i="1"/>
  <c r="S1272" i="1"/>
  <c r="AB1272" i="1" s="1"/>
  <c r="AB1273" i="1"/>
  <c r="V546" i="1"/>
  <c r="AB546" i="1" s="1"/>
  <c r="AB551" i="1"/>
  <c r="S554" i="1"/>
  <c r="AB554" i="1" s="1"/>
  <c r="V561" i="1"/>
  <c r="AB561" i="1" s="1"/>
  <c r="M563" i="1"/>
  <c r="AB563" i="1" s="1"/>
  <c r="AB571" i="1"/>
  <c r="AB581" i="1"/>
  <c r="AB603" i="1"/>
  <c r="AB613" i="1"/>
  <c r="AB620" i="1"/>
  <c r="AB627" i="1"/>
  <c r="AB655" i="1"/>
  <c r="AB656" i="1"/>
  <c r="AB665" i="1"/>
  <c r="AB677" i="1"/>
  <c r="AB684" i="1"/>
  <c r="AB691" i="1"/>
  <c r="AB719" i="1"/>
  <c r="AB720" i="1"/>
  <c r="AB729" i="1"/>
  <c r="AB741" i="1"/>
  <c r="AB748" i="1"/>
  <c r="AB755" i="1"/>
  <c r="AB783" i="1"/>
  <c r="AB784" i="1"/>
  <c r="AB793" i="1"/>
  <c r="AB805" i="1"/>
  <c r="AB812" i="1"/>
  <c r="AB819" i="1"/>
  <c r="AB846" i="1"/>
  <c r="AB847" i="1"/>
  <c r="AB848" i="1"/>
  <c r="AB857" i="1"/>
  <c r="AB869" i="1"/>
  <c r="AB876" i="1"/>
  <c r="AB883" i="1"/>
  <c r="AB910" i="1"/>
  <c r="AB911" i="1"/>
  <c r="AB912" i="1"/>
  <c r="AB921" i="1"/>
  <c r="AB933" i="1"/>
  <c r="AB940" i="1"/>
  <c r="AB947" i="1"/>
  <c r="AB975" i="1"/>
  <c r="AB976" i="1"/>
  <c r="AB985" i="1"/>
  <c r="AB988" i="1"/>
  <c r="AB1004" i="1"/>
  <c r="AB1011" i="1"/>
  <c r="AB1039" i="1"/>
  <c r="AB1040" i="1"/>
  <c r="AB1061" i="1"/>
  <c r="AB1068" i="1"/>
  <c r="AB1075" i="1"/>
  <c r="AB1097" i="1"/>
  <c r="AB1125" i="1"/>
  <c r="AB1132" i="1"/>
  <c r="AB1139" i="1"/>
  <c r="AB1161" i="1"/>
  <c r="Z1187" i="1"/>
  <c r="AB1187" i="1" s="1"/>
  <c r="S1200" i="1"/>
  <c r="AB1200" i="1" s="1"/>
  <c r="P1209" i="1"/>
  <c r="AB1209" i="1" s="1"/>
  <c r="AB1211" i="1"/>
  <c r="AB1217" i="1"/>
  <c r="M1218" i="1"/>
  <c r="AB1218" i="1" s="1"/>
  <c r="AB1220" i="1"/>
  <c r="Z1227" i="1"/>
  <c r="AB1227" i="1" s="1"/>
  <c r="AB1233" i="1"/>
  <c r="S1248" i="1"/>
  <c r="AB1248" i="1" s="1"/>
  <c r="M1250" i="1"/>
  <c r="AB1250" i="1" s="1"/>
  <c r="AB1253" i="1"/>
  <c r="M1258" i="1"/>
  <c r="AB1258" i="1" s="1"/>
  <c r="AB1261" i="1"/>
  <c r="M1266" i="1"/>
  <c r="AB1266" i="1" s="1"/>
  <c r="AB1269" i="1"/>
  <c r="M1274" i="1"/>
  <c r="AB1274" i="1" s="1"/>
  <c r="AB1319" i="1"/>
  <c r="S1294" i="1"/>
  <c r="AB1294" i="1" s="1"/>
  <c r="AB1299" i="1"/>
  <c r="AB1300" i="1"/>
  <c r="AB1301" i="1"/>
  <c r="AB1313" i="1"/>
  <c r="AB1331" i="1"/>
  <c r="AB1332" i="1"/>
  <c r="AB1333" i="1"/>
  <c r="AB1355" i="1"/>
  <c r="AB1356" i="1"/>
  <c r="AB1357" i="1"/>
  <c r="AB1366" i="1"/>
  <c r="AB1378" i="1"/>
  <c r="AB1394" i="1"/>
  <c r="AB1410" i="1"/>
  <c r="AB1426" i="1"/>
  <c r="AB1442" i="1"/>
  <c r="AB1458" i="1"/>
  <c r="AB1474" i="1"/>
  <c r="AB1490" i="1"/>
  <c r="AB1506" i="1"/>
  <c r="AB1522" i="1"/>
  <c r="AB1538" i="1"/>
  <c r="AB1554" i="1"/>
  <c r="AB1570" i="1"/>
  <c r="AB1586" i="1"/>
  <c r="AB1602" i="1"/>
  <c r="AB1629" i="1"/>
  <c r="V1278" i="1"/>
  <c r="AB1278" i="1" s="1"/>
  <c r="V1279" i="1"/>
  <c r="AB1320" i="1"/>
  <c r="AB1342" i="1"/>
  <c r="AB1361" i="1"/>
  <c r="AB1368" i="1"/>
  <c r="AB1382" i="1"/>
  <c r="AB1398" i="1"/>
  <c r="AB1414" i="1"/>
  <c r="AB1430" i="1"/>
  <c r="AB1446" i="1"/>
  <c r="AB1462" i="1"/>
  <c r="AB1478" i="1"/>
  <c r="AB1494" i="1"/>
  <c r="AB1510" i="1"/>
  <c r="AB1526" i="1"/>
  <c r="AB1542" i="1"/>
  <c r="AB1632" i="1"/>
  <c r="AB1291" i="1"/>
  <c r="AB1292" i="1"/>
  <c r="AB1305" i="1"/>
  <c r="AB1323" i="1"/>
  <c r="AB1324" i="1"/>
  <c r="AB1337" i="1"/>
  <c r="AB1344" i="1"/>
  <c r="AB1371" i="1"/>
  <c r="AB1372" i="1"/>
  <c r="AB1373" i="1"/>
  <c r="AB1377" i="1"/>
  <c r="AB1384" i="1"/>
  <c r="AB1393" i="1"/>
  <c r="AB1400" i="1"/>
  <c r="AB1409" i="1"/>
  <c r="AB1416" i="1"/>
  <c r="AB1425" i="1"/>
  <c r="AB1432" i="1"/>
  <c r="AB1441" i="1"/>
  <c r="AB1448" i="1"/>
  <c r="AB1457" i="1"/>
  <c r="AB1464" i="1"/>
  <c r="AB1473" i="1"/>
  <c r="AB1480" i="1"/>
  <c r="AB1489" i="1"/>
  <c r="AB1496" i="1"/>
  <c r="AB1505" i="1"/>
  <c r="AB1512" i="1"/>
  <c r="AB1521" i="1"/>
  <c r="AB1528" i="1"/>
  <c r="AB1537" i="1"/>
  <c r="AB1553" i="1"/>
  <c r="AB1283" i="1"/>
  <c r="AB1284" i="1"/>
  <c r="AB1285" i="1"/>
  <c r="AB1290" i="1"/>
  <c r="AB1312" i="1"/>
  <c r="AB1322" i="1"/>
  <c r="AB1347" i="1"/>
  <c r="AB1348" i="1"/>
  <c r="AB1349" i="1"/>
  <c r="AB1358" i="1"/>
  <c r="AB1370" i="1"/>
  <c r="AB1387" i="1"/>
  <c r="AB1388" i="1"/>
  <c r="AB1389" i="1"/>
  <c r="AB1403" i="1"/>
  <c r="AB1404" i="1"/>
  <c r="AB1405" i="1"/>
  <c r="AB1419" i="1"/>
  <c r="AB1420" i="1"/>
  <c r="AB1421" i="1"/>
  <c r="AB1435" i="1"/>
  <c r="AB1436" i="1"/>
  <c r="AB1437" i="1"/>
  <c r="AB1451" i="1"/>
  <c r="AB1452" i="1"/>
  <c r="AB1453" i="1"/>
  <c r="AB1467" i="1"/>
  <c r="AB1468" i="1"/>
  <c r="AB1469" i="1"/>
  <c r="AB1483" i="1"/>
  <c r="AB1484" i="1"/>
  <c r="AB1485" i="1"/>
  <c r="AB1499" i="1"/>
  <c r="AB1500" i="1"/>
  <c r="AB1501" i="1"/>
  <c r="AB1515" i="1"/>
  <c r="AB1516" i="1"/>
  <c r="AB1517" i="1"/>
  <c r="AB1531" i="1"/>
  <c r="AB1532" i="1"/>
  <c r="AB1533" i="1"/>
  <c r="AB1547" i="1"/>
  <c r="AB1549" i="1"/>
  <c r="P1558" i="1"/>
  <c r="AB1558" i="1" s="1"/>
  <c r="AB1563" i="1"/>
  <c r="S1565" i="1"/>
  <c r="AB1565" i="1" s="1"/>
  <c r="AB1569" i="1"/>
  <c r="P1574" i="1"/>
  <c r="AB1574" i="1" s="1"/>
  <c r="AB1579" i="1"/>
  <c r="S1581" i="1"/>
  <c r="AB1581" i="1" s="1"/>
  <c r="AB1585" i="1"/>
  <c r="P1590" i="1"/>
  <c r="AB1590" i="1" s="1"/>
  <c r="AB1595" i="1"/>
  <c r="S1597" i="1"/>
  <c r="AB1597" i="1" s="1"/>
  <c r="AB1601" i="1"/>
  <c r="P1606" i="1"/>
  <c r="AB1606" i="1" s="1"/>
  <c r="AB1625" i="1"/>
  <c r="AB1277" i="1"/>
  <c r="P1280" i="1"/>
  <c r="AB1280" i="1" s="1"/>
  <c r="Z1281" i="1"/>
  <c r="AB1281" i="1" s="1"/>
  <c r="AB1282" i="1"/>
  <c r="V1293" i="1"/>
  <c r="AB1293" i="1" s="1"/>
  <c r="AB1297" i="1"/>
  <c r="AB1315" i="1"/>
  <c r="AB1316" i="1"/>
  <c r="AB1317" i="1"/>
  <c r="AB1329" i="1"/>
  <c r="AB1346" i="1"/>
  <c r="AB1353" i="1"/>
  <c r="AB1360" i="1"/>
  <c r="AB1386" i="1"/>
  <c r="AB1402" i="1"/>
  <c r="AB1418" i="1"/>
  <c r="AB1434" i="1"/>
  <c r="AB1450" i="1"/>
  <c r="AB1466" i="1"/>
  <c r="AB1482" i="1"/>
  <c r="AB1498" i="1"/>
  <c r="AB1514" i="1"/>
  <c r="AB1530" i="1"/>
  <c r="AB1546" i="1"/>
  <c r="AB1562" i="1"/>
  <c r="AB1578" i="1"/>
  <c r="AB1594" i="1"/>
  <c r="AB1610" i="1"/>
  <c r="P1279" i="1"/>
  <c r="AB1279" i="1" s="1"/>
  <c r="AB1304" i="1"/>
  <c r="AB1314" i="1"/>
  <c r="AB1336" i="1"/>
  <c r="AB1364" i="1"/>
  <c r="AB1365" i="1"/>
  <c r="AB1374" i="1"/>
  <c r="AB1438" i="1"/>
  <c r="AB1454" i="1"/>
  <c r="AB1470" i="1"/>
  <c r="AB1486" i="1"/>
  <c r="AB1502" i="1"/>
  <c r="AB1518" i="1"/>
  <c r="AB1534" i="1"/>
  <c r="AB1550" i="1"/>
  <c r="AB1566" i="1"/>
  <c r="AB1582" i="1"/>
  <c r="AB1598" i="1"/>
  <c r="AB1619" i="1"/>
  <c r="AB1793" i="1"/>
  <c r="S1280" i="1"/>
  <c r="AB1289" i="1"/>
  <c r="AB1309" i="1"/>
  <c r="AB1321" i="1"/>
  <c r="AB1339" i="1"/>
  <c r="AB1340" i="1"/>
  <c r="AB1341" i="1"/>
  <c r="AB1350" i="1"/>
  <c r="AB1362" i="1"/>
  <c r="AB1369" i="1"/>
  <c r="AB1376" i="1"/>
  <c r="AB1385" i="1"/>
  <c r="AB1392" i="1"/>
  <c r="AB1401" i="1"/>
  <c r="AB1408" i="1"/>
  <c r="AB1417" i="1"/>
  <c r="AB1424" i="1"/>
  <c r="AB1433" i="1"/>
  <c r="AB1440" i="1"/>
  <c r="AB1449" i="1"/>
  <c r="AB1456" i="1"/>
  <c r="AB1465" i="1"/>
  <c r="AB1472" i="1"/>
  <c r="AB1481" i="1"/>
  <c r="AB1488" i="1"/>
  <c r="AB1497" i="1"/>
  <c r="AB1504" i="1"/>
  <c r="AB1513" i="1"/>
  <c r="AB1520" i="1"/>
  <c r="AB1529" i="1"/>
  <c r="AB1536" i="1"/>
  <c r="M1543" i="1"/>
  <c r="AB1543" i="1" s="1"/>
  <c r="Z1544" i="1"/>
  <c r="AB1544" i="1" s="1"/>
  <c r="AB1545" i="1"/>
  <c r="V1548" i="1"/>
  <c r="AB1548" i="1" s="1"/>
  <c r="AB1552" i="1"/>
  <c r="M1559" i="1"/>
  <c r="AB1559" i="1" s="1"/>
  <c r="Z1560" i="1"/>
  <c r="AB1560" i="1" s="1"/>
  <c r="V1564" i="1"/>
  <c r="AB1564" i="1" s="1"/>
  <c r="AB1568" i="1"/>
  <c r="M1575" i="1"/>
  <c r="AB1575" i="1" s="1"/>
  <c r="Z1576" i="1"/>
  <c r="AB1576" i="1" s="1"/>
  <c r="V1580" i="1"/>
  <c r="AB1580" i="1" s="1"/>
  <c r="AB1584" i="1"/>
  <c r="M1591" i="1"/>
  <c r="AB1591" i="1" s="1"/>
  <c r="Z1592" i="1"/>
  <c r="AB1592" i="1" s="1"/>
  <c r="V1596" i="1"/>
  <c r="AB1596" i="1" s="1"/>
  <c r="AB1600" i="1"/>
  <c r="M1607" i="1"/>
  <c r="AB1607" i="1" s="1"/>
  <c r="Z1608" i="1"/>
  <c r="AB1608" i="1" s="1"/>
  <c r="P1612" i="1"/>
  <c r="AB1612" i="1" s="1"/>
  <c r="AB1809" i="1"/>
  <c r="AB1628" i="1"/>
  <c r="AB1630" i="1"/>
  <c r="AB1637" i="1"/>
  <c r="AB1638" i="1"/>
  <c r="AB1639" i="1"/>
  <c r="AB1660" i="1"/>
  <c r="AB1764" i="1"/>
  <c r="AB1780" i="1"/>
  <c r="AB1829" i="1"/>
  <c r="AB1916" i="1"/>
  <c r="AB1963" i="1"/>
  <c r="AB2040" i="1"/>
  <c r="V1616" i="1"/>
  <c r="AB1616" i="1" s="1"/>
  <c r="V1617" i="1"/>
  <c r="AB1617" i="1" s="1"/>
  <c r="P1626" i="1"/>
  <c r="AB1631" i="1"/>
  <c r="AB1636" i="1"/>
  <c r="Z1642" i="1"/>
  <c r="V1646" i="1"/>
  <c r="AB1651" i="1"/>
  <c r="AB1667" i="1"/>
  <c r="Z1674" i="1"/>
  <c r="Z1698" i="1"/>
  <c r="Z1722" i="1"/>
  <c r="Z1730" i="1"/>
  <c r="M1737" i="1"/>
  <c r="AB1737" i="1" s="1"/>
  <c r="AB1755" i="1"/>
  <c r="AB1759" i="1"/>
  <c r="Z1762" i="1"/>
  <c r="AB1775" i="1"/>
  <c r="Z1778" i="1"/>
  <c r="AB1779" i="1"/>
  <c r="AB1791" i="1"/>
  <c r="AB1795" i="1"/>
  <c r="AB1807" i="1"/>
  <c r="AB1811" i="1"/>
  <c r="AB1821" i="1"/>
  <c r="AB1836" i="1"/>
  <c r="AB1844" i="1"/>
  <c r="AB1852" i="1"/>
  <c r="AB1860" i="1"/>
  <c r="AB1868" i="1"/>
  <c r="AB1876" i="1"/>
  <c r="AB1884" i="1"/>
  <c r="AB1892" i="1"/>
  <c r="AB1900" i="1"/>
  <c r="AB1908" i="1"/>
  <c r="AB1923" i="1"/>
  <c r="AB1931" i="1"/>
  <c r="AB1939" i="1"/>
  <c r="AB1947" i="1"/>
  <c r="AB1955" i="1"/>
  <c r="AB2019" i="1"/>
  <c r="AB2041" i="1"/>
  <c r="AB1613" i="1"/>
  <c r="M1697" i="1"/>
  <c r="AB1697" i="1" s="1"/>
  <c r="M1705" i="1"/>
  <c r="AB1705" i="1" s="1"/>
  <c r="M1713" i="1"/>
  <c r="AB1713" i="1" s="1"/>
  <c r="M1721" i="1"/>
  <c r="AB1721" i="1" s="1"/>
  <c r="M1729" i="1"/>
  <c r="AB1729" i="1" s="1"/>
  <c r="S1743" i="1"/>
  <c r="AB1746" i="1"/>
  <c r="AB1747" i="1"/>
  <c r="AB1751" i="1"/>
  <c r="AB1758" i="1"/>
  <c r="AB1774" i="1"/>
  <c r="AB1776" i="1"/>
  <c r="AB1790" i="1"/>
  <c r="AB1792" i="1"/>
  <c r="AB1808" i="1"/>
  <c r="AB1828" i="1"/>
  <c r="S1831" i="1"/>
  <c r="M1833" i="1"/>
  <c r="AB1833" i="1" s="1"/>
  <c r="Z1834" i="1"/>
  <c r="M1841" i="1"/>
  <c r="AB1841" i="1" s="1"/>
  <c r="Z1842" i="1"/>
  <c r="M1849" i="1"/>
  <c r="AB1849" i="1" s="1"/>
  <c r="Z1850" i="1"/>
  <c r="M1857" i="1"/>
  <c r="AB1857" i="1" s="1"/>
  <c r="Z1858" i="1"/>
  <c r="M1865" i="1"/>
  <c r="AB1865" i="1" s="1"/>
  <c r="M1873" i="1"/>
  <c r="AB1873" i="1" s="1"/>
  <c r="AB1915" i="1"/>
  <c r="AB2024" i="1"/>
  <c r="V2032" i="1"/>
  <c r="AB2032" i="1" s="1"/>
  <c r="AB1614" i="1"/>
  <c r="Z1620" i="1"/>
  <c r="AB1621" i="1"/>
  <c r="AB1653" i="1"/>
  <c r="S1655" i="1"/>
  <c r="AB1655" i="1" s="1"/>
  <c r="M1657" i="1"/>
  <c r="AB1657" i="1" s="1"/>
  <c r="P1664" i="1"/>
  <c r="AB1664" i="1" s="1"/>
  <c r="AB1669" i="1"/>
  <c r="S1671" i="1"/>
  <c r="AB1671" i="1" s="1"/>
  <c r="S1727" i="1"/>
  <c r="AB1743" i="1"/>
  <c r="AB1757" i="1"/>
  <c r="AB1762" i="1"/>
  <c r="AB1778" i="1"/>
  <c r="AB1794" i="1"/>
  <c r="AB1805" i="1"/>
  <c r="AB1806" i="1"/>
  <c r="AB1810" i="1"/>
  <c r="AB1820" i="1"/>
  <c r="M1825" i="1"/>
  <c r="AB1825" i="1" s="1"/>
  <c r="Z1826" i="1"/>
  <c r="AB1831" i="1"/>
  <c r="AB1835" i="1"/>
  <c r="AB1839" i="1"/>
  <c r="AB1920" i="1"/>
  <c r="AB1943" i="1"/>
  <c r="AB1946" i="1"/>
  <c r="AB1954" i="1"/>
  <c r="AB1976" i="1"/>
  <c r="AB1995" i="1"/>
  <c r="AB2056" i="1"/>
  <c r="AB2099" i="1"/>
  <c r="AB1620" i="1"/>
  <c r="AB1622" i="1"/>
  <c r="AB1652" i="1"/>
  <c r="AB1668" i="1"/>
  <c r="AB1675" i="1"/>
  <c r="AB1683" i="1"/>
  <c r="AB1691" i="1"/>
  <c r="AB1699" i="1"/>
  <c r="AB1707" i="1"/>
  <c r="AB1715" i="1"/>
  <c r="AB1723" i="1"/>
  <c r="AB1727" i="1"/>
  <c r="AB1730" i="1"/>
  <c r="AB1731" i="1"/>
  <c r="AB1735" i="1"/>
  <c r="AB1742" i="1"/>
  <c r="AB1744" i="1"/>
  <c r="AB1756" i="1"/>
  <c r="AB1772" i="1"/>
  <c r="AB1788" i="1"/>
  <c r="AB1804" i="1"/>
  <c r="AB1823" i="1"/>
  <c r="AB1848" i="1"/>
  <c r="AB1872" i="1"/>
  <c r="AB1880" i="1"/>
  <c r="AB1888" i="1"/>
  <c r="AB1896" i="1"/>
  <c r="AB1904" i="1"/>
  <c r="AB1912" i="1"/>
  <c r="AB1914" i="1"/>
  <c r="AB1918" i="1"/>
  <c r="AB1919" i="1"/>
  <c r="AB1934" i="1"/>
  <c r="AB1942" i="1"/>
  <c r="AB1950" i="1"/>
  <c r="AB1979" i="1"/>
  <c r="Z2028" i="1"/>
  <c r="P1611" i="1"/>
  <c r="AB1611" i="1" s="1"/>
  <c r="AB1615" i="1"/>
  <c r="AB1623" i="1"/>
  <c r="AB1626" i="1"/>
  <c r="AB1642" i="1"/>
  <c r="AB1659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4" i="1"/>
  <c r="AB1741" i="1"/>
  <c r="AB1748" i="1"/>
  <c r="AB1767" i="1"/>
  <c r="AB1771" i="1"/>
  <c r="AB1783" i="1"/>
  <c r="AB1787" i="1"/>
  <c r="AB1799" i="1"/>
  <c r="AB1815" i="1"/>
  <c r="AB1824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79" i="1"/>
  <c r="AB1882" i="1"/>
  <c r="AB1886" i="1"/>
  <c r="AB1887" i="1"/>
  <c r="AB1890" i="1"/>
  <c r="AB1894" i="1"/>
  <c r="AB1895" i="1"/>
  <c r="AB1898" i="1"/>
  <c r="AB1902" i="1"/>
  <c r="AB1903" i="1"/>
  <c r="AB1906" i="1"/>
  <c r="AB1910" i="1"/>
  <c r="AB1911" i="1"/>
  <c r="AB1925" i="1"/>
  <c r="AB1933" i="1"/>
  <c r="AB1941" i="1"/>
  <c r="AB1949" i="1"/>
  <c r="AB2085" i="1"/>
  <c r="AB1635" i="1"/>
  <c r="AB1646" i="1"/>
  <c r="AB1647" i="1"/>
  <c r="S1647" i="1"/>
  <c r="Z1650" i="1"/>
  <c r="AB1650" i="1" s="1"/>
  <c r="V1654" i="1"/>
  <c r="AB1654" i="1" s="1"/>
  <c r="AB1656" i="1"/>
  <c r="AB1658" i="1"/>
  <c r="Z1666" i="1"/>
  <c r="AB1666" i="1" s="1"/>
  <c r="V1670" i="1"/>
  <c r="AB1670" i="1" s="1"/>
  <c r="AB1672" i="1"/>
  <c r="AB1677" i="1"/>
  <c r="AB1680" i="1"/>
  <c r="AB1685" i="1"/>
  <c r="AB1688" i="1"/>
  <c r="AB1693" i="1"/>
  <c r="AB1696" i="1"/>
  <c r="AB1701" i="1"/>
  <c r="AB1704" i="1"/>
  <c r="AB1709" i="1"/>
  <c r="AB1712" i="1"/>
  <c r="AB1717" i="1"/>
  <c r="AB1720" i="1"/>
  <c r="AB1725" i="1"/>
  <c r="AB1728" i="1"/>
  <c r="AB1733" i="1"/>
  <c r="P1736" i="1"/>
  <c r="AB1736" i="1" s="1"/>
  <c r="AB1740" i="1"/>
  <c r="Z1754" i="1"/>
  <c r="AB1754" i="1" s="1"/>
  <c r="AB1766" i="1"/>
  <c r="AB1782" i="1"/>
  <c r="AB1784" i="1"/>
  <c r="AB1798" i="1"/>
  <c r="AB1800" i="1"/>
  <c r="AB1814" i="1"/>
  <c r="AB1816" i="1"/>
  <c r="AB1822" i="1"/>
  <c r="AB1826" i="1"/>
  <c r="AB1827" i="1"/>
  <c r="P1832" i="1"/>
  <c r="AB1832" i="1" s="1"/>
  <c r="P1840" i="1"/>
  <c r="AB1840" i="1" s="1"/>
  <c r="P1856" i="1"/>
  <c r="AB1856" i="1" s="1"/>
  <c r="P1864" i="1"/>
  <c r="AB1864" i="1" s="1"/>
  <c r="AB1917" i="1"/>
  <c r="AB2233" i="1"/>
  <c r="V2020" i="1"/>
  <c r="AB2026" i="1"/>
  <c r="AB2055" i="1"/>
  <c r="AB2061" i="1"/>
  <c r="S2065" i="1"/>
  <c r="M2067" i="1"/>
  <c r="AB2067" i="1" s="1"/>
  <c r="Z2076" i="1"/>
  <c r="AB2086" i="1"/>
  <c r="AB2089" i="1"/>
  <c r="V2096" i="1"/>
  <c r="AB2096" i="1" s="1"/>
  <c r="P2098" i="1"/>
  <c r="AB2119" i="1"/>
  <c r="AB2125" i="1"/>
  <c r="Z2132" i="1"/>
  <c r="S2137" i="1"/>
  <c r="M2139" i="1"/>
  <c r="AB2139" i="1" s="1"/>
  <c r="V2144" i="1"/>
  <c r="AB2150" i="1"/>
  <c r="P2170" i="1"/>
  <c r="AB2177" i="1"/>
  <c r="AB2183" i="1"/>
  <c r="AB2189" i="1"/>
  <c r="Z2196" i="1"/>
  <c r="S2201" i="1"/>
  <c r="M2203" i="1"/>
  <c r="AB2203" i="1" s="1"/>
  <c r="V2208" i="1"/>
  <c r="AB2214" i="1"/>
  <c r="AB2230" i="1"/>
  <c r="V2232" i="1"/>
  <c r="AB2250" i="1"/>
  <c r="AB2262" i="1"/>
  <c r="AB1978" i="1"/>
  <c r="Z1991" i="1"/>
  <c r="AB1991" i="1" s="1"/>
  <c r="AB1994" i="1"/>
  <c r="S1997" i="1"/>
  <c r="Z2007" i="1"/>
  <c r="AB2007" i="1" s="1"/>
  <c r="AB2010" i="1"/>
  <c r="AB2012" i="1"/>
  <c r="S2013" i="1"/>
  <c r="Z2023" i="1"/>
  <c r="AB2025" i="1"/>
  <c r="S2028" i="1"/>
  <c r="AB2028" i="1" s="1"/>
  <c r="AB2062" i="1"/>
  <c r="AB2065" i="1"/>
  <c r="AB2095" i="1"/>
  <c r="AB2100" i="1"/>
  <c r="AB2101" i="1"/>
  <c r="AB2137" i="1"/>
  <c r="AB2143" i="1"/>
  <c r="AB2149" i="1"/>
  <c r="M2163" i="1"/>
  <c r="AB2163" i="1" s="1"/>
  <c r="AB2172" i="1"/>
  <c r="AB2174" i="1"/>
  <c r="AB2201" i="1"/>
  <c r="AB2207" i="1"/>
  <c r="AB2213" i="1"/>
  <c r="AB2254" i="1"/>
  <c r="AB2258" i="1"/>
  <c r="AB2288" i="1"/>
  <c r="AB2308" i="1"/>
  <c r="S1964" i="1"/>
  <c r="AB1964" i="1" s="1"/>
  <c r="AB1965" i="1"/>
  <c r="P1974" i="1"/>
  <c r="AB1974" i="1" s="1"/>
  <c r="AB1977" i="1"/>
  <c r="S1980" i="1"/>
  <c r="AB1980" i="1" s="1"/>
  <c r="AB1981" i="1"/>
  <c r="P1990" i="1"/>
  <c r="AB1990" i="1" s="1"/>
  <c r="AB1993" i="1"/>
  <c r="S1996" i="1"/>
  <c r="AB1996" i="1" s="1"/>
  <c r="AB1997" i="1"/>
  <c r="P2006" i="1"/>
  <c r="AB2006" i="1" s="1"/>
  <c r="AB2009" i="1"/>
  <c r="AB2013" i="1"/>
  <c r="AB2039" i="1"/>
  <c r="V2048" i="1"/>
  <c r="AB2048" i="1" s="1"/>
  <c r="P2050" i="1"/>
  <c r="AB2058" i="1"/>
  <c r="AB2071" i="1"/>
  <c r="AB2076" i="1"/>
  <c r="AB2077" i="1"/>
  <c r="S2081" i="1"/>
  <c r="M2083" i="1"/>
  <c r="AB2083" i="1" s="1"/>
  <c r="Z2092" i="1"/>
  <c r="AB2102" i="1"/>
  <c r="AB2105" i="1"/>
  <c r="V2112" i="1"/>
  <c r="AB2112" i="1" s="1"/>
  <c r="P2114" i="1"/>
  <c r="S2121" i="1"/>
  <c r="M2123" i="1"/>
  <c r="AB2123" i="1" s="1"/>
  <c r="V2128" i="1"/>
  <c r="AB2132" i="1"/>
  <c r="AB2134" i="1"/>
  <c r="AB2146" i="1"/>
  <c r="AB2161" i="1"/>
  <c r="AB2167" i="1"/>
  <c r="AB2173" i="1"/>
  <c r="Z2180" i="1"/>
  <c r="AB2184" i="1"/>
  <c r="S2185" i="1"/>
  <c r="M2187" i="1"/>
  <c r="AB2187" i="1" s="1"/>
  <c r="V2192" i="1"/>
  <c r="AB2196" i="1"/>
  <c r="AB2198" i="1"/>
  <c r="AB2210" i="1"/>
  <c r="AB2232" i="1"/>
  <c r="AB2240" i="1"/>
  <c r="AB2280" i="1"/>
  <c r="AB2294" i="1"/>
  <c r="AB2322" i="1"/>
  <c r="AB2458" i="1"/>
  <c r="AB1961" i="1"/>
  <c r="M1999" i="1"/>
  <c r="AB1999" i="1" s="1"/>
  <c r="P2005" i="1"/>
  <c r="M2015" i="1"/>
  <c r="AB2015" i="1" s="1"/>
  <c r="P2021" i="1"/>
  <c r="V2027" i="1"/>
  <c r="AB2027" i="1" s="1"/>
  <c r="M2030" i="1"/>
  <c r="AB2030" i="1" s="1"/>
  <c r="AB2034" i="1"/>
  <c r="AB2036" i="1"/>
  <c r="AB2047" i="1"/>
  <c r="AB2052" i="1"/>
  <c r="AB2053" i="1"/>
  <c r="S2057" i="1"/>
  <c r="M2059" i="1"/>
  <c r="AB2059" i="1" s="1"/>
  <c r="Z2068" i="1"/>
  <c r="AB2078" i="1"/>
  <c r="AB2081" i="1"/>
  <c r="V2088" i="1"/>
  <c r="AB2088" i="1" s="1"/>
  <c r="P2090" i="1"/>
  <c r="AB2098" i="1"/>
  <c r="AB2111" i="1"/>
  <c r="AB2116" i="1"/>
  <c r="AB2117" i="1"/>
  <c r="AB2121" i="1"/>
  <c r="AB2127" i="1"/>
  <c r="AB2133" i="1"/>
  <c r="Z2140" i="1"/>
  <c r="AB2144" i="1"/>
  <c r="S2145" i="1"/>
  <c r="M2147" i="1"/>
  <c r="AB2147" i="1" s="1"/>
  <c r="V2152" i="1"/>
  <c r="AB2156" i="1"/>
  <c r="AB2158" i="1"/>
  <c r="AB2170" i="1"/>
  <c r="P2178" i="1"/>
  <c r="AB2185" i="1"/>
  <c r="AB2191" i="1"/>
  <c r="AB2197" i="1"/>
  <c r="Z2204" i="1"/>
  <c r="AB2208" i="1"/>
  <c r="S2209" i="1"/>
  <c r="M2211" i="1"/>
  <c r="AB2211" i="1" s="1"/>
  <c r="V2216" i="1"/>
  <c r="AB2220" i="1"/>
  <c r="AB2222" i="1"/>
  <c r="AB2266" i="1"/>
  <c r="AB2304" i="1"/>
  <c r="AB2316" i="1"/>
  <c r="AB2482" i="1"/>
  <c r="AB2023" i="1"/>
  <c r="Z2031" i="1"/>
  <c r="AB2031" i="1" s="1"/>
  <c r="AB2033" i="1"/>
  <c r="AB2037" i="1"/>
  <c r="AB2054" i="1"/>
  <c r="AB2057" i="1"/>
  <c r="AB2074" i="1"/>
  <c r="AB2087" i="1"/>
  <c r="AB2092" i="1"/>
  <c r="AB2093" i="1"/>
  <c r="AB2118" i="1"/>
  <c r="AB2130" i="1"/>
  <c r="AB2145" i="1"/>
  <c r="AB2151" i="1"/>
  <c r="AB2168" i="1"/>
  <c r="AB2180" i="1"/>
  <c r="AB2182" i="1"/>
  <c r="AB2194" i="1"/>
  <c r="AB2209" i="1"/>
  <c r="AB2215" i="1"/>
  <c r="AB2256" i="1"/>
  <c r="AB1962" i="1"/>
  <c r="Z1967" i="1"/>
  <c r="AB1967" i="1" s="1"/>
  <c r="AB1970" i="1"/>
  <c r="S1973" i="1"/>
  <c r="Z1983" i="1"/>
  <c r="AB1983" i="1" s="1"/>
  <c r="AB1986" i="1"/>
  <c r="S1989" i="1"/>
  <c r="Z1999" i="1"/>
  <c r="AB2002" i="1"/>
  <c r="S2005" i="1"/>
  <c r="Z2015" i="1"/>
  <c r="AB2018" i="1"/>
  <c r="AB2050" i="1"/>
  <c r="AB2063" i="1"/>
  <c r="AB2068" i="1"/>
  <c r="AB2069" i="1"/>
  <c r="S2073" i="1"/>
  <c r="M2075" i="1"/>
  <c r="AB2075" i="1" s="1"/>
  <c r="Z2084" i="1"/>
  <c r="AB2084" i="1" s="1"/>
  <c r="AB2094" i="1"/>
  <c r="AB2097" i="1"/>
  <c r="V2104" i="1"/>
  <c r="AB2104" i="1" s="1"/>
  <c r="P2106" i="1"/>
  <c r="AB2106" i="1" s="1"/>
  <c r="AB2114" i="1"/>
  <c r="Z2124" i="1"/>
  <c r="AB2124" i="1" s="1"/>
  <c r="AB2128" i="1"/>
  <c r="S2129" i="1"/>
  <c r="M2131" i="1"/>
  <c r="AB2131" i="1" s="1"/>
  <c r="V2136" i="1"/>
  <c r="AB2136" i="1" s="1"/>
  <c r="AB2140" i="1"/>
  <c r="AB2142" i="1"/>
  <c r="AB2154" i="1"/>
  <c r="P2162" i="1"/>
  <c r="AB2162" i="1" s="1"/>
  <c r="AB2169" i="1"/>
  <c r="AB2175" i="1"/>
  <c r="AB2181" i="1"/>
  <c r="Z2188" i="1"/>
  <c r="AB2188" i="1" s="1"/>
  <c r="AB2192" i="1"/>
  <c r="S2193" i="1"/>
  <c r="M2195" i="1"/>
  <c r="AB2195" i="1" s="1"/>
  <c r="V2200" i="1"/>
  <c r="AB2200" i="1" s="1"/>
  <c r="AB2204" i="1"/>
  <c r="AB2206" i="1"/>
  <c r="AB2218" i="1"/>
  <c r="AB2224" i="1"/>
  <c r="AB2228" i="1"/>
  <c r="AB2238" i="1"/>
  <c r="AB2264" i="1"/>
  <c r="AB2296" i="1"/>
  <c r="AB2351" i="1"/>
  <c r="AB2378" i="1"/>
  <c r="AB2404" i="1"/>
  <c r="AB2466" i="1"/>
  <c r="P1958" i="1"/>
  <c r="AB1958" i="1" s="1"/>
  <c r="P1966" i="1"/>
  <c r="AB1966" i="1" s="1"/>
  <c r="AB1969" i="1"/>
  <c r="S1972" i="1"/>
  <c r="AB1972" i="1" s="1"/>
  <c r="AB1973" i="1"/>
  <c r="P1982" i="1"/>
  <c r="AB1982" i="1" s="1"/>
  <c r="AB1985" i="1"/>
  <c r="S1988" i="1"/>
  <c r="AB1988" i="1" s="1"/>
  <c r="AB1989" i="1"/>
  <c r="P1998" i="1"/>
  <c r="AB1998" i="1" s="1"/>
  <c r="AB2001" i="1"/>
  <c r="S2004" i="1"/>
  <c r="AB2004" i="1" s="1"/>
  <c r="AB2005" i="1"/>
  <c r="P2014" i="1"/>
  <c r="AB2014" i="1" s="1"/>
  <c r="AB2017" i="1"/>
  <c r="S2020" i="1"/>
  <c r="AB2020" i="1" s="1"/>
  <c r="AB2021" i="1"/>
  <c r="P2029" i="1"/>
  <c r="AB2029" i="1" s="1"/>
  <c r="V2035" i="1"/>
  <c r="AB2035" i="1" s="1"/>
  <c r="M2038" i="1"/>
  <c r="AB2038" i="1" s="1"/>
  <c r="AB2042" i="1"/>
  <c r="AB2044" i="1"/>
  <c r="AB2045" i="1"/>
  <c r="S2049" i="1"/>
  <c r="AB2049" i="1" s="1"/>
  <c r="M2051" i="1"/>
  <c r="AB2051" i="1" s="1"/>
  <c r="Z2060" i="1"/>
  <c r="AB2060" i="1" s="1"/>
  <c r="AB2070" i="1"/>
  <c r="AB2073" i="1"/>
  <c r="V2080" i="1"/>
  <c r="AB2080" i="1" s="1"/>
  <c r="P2082" i="1"/>
  <c r="AB2082" i="1" s="1"/>
  <c r="AB2090" i="1"/>
  <c r="AB2103" i="1"/>
  <c r="AB2108" i="1"/>
  <c r="AB2109" i="1"/>
  <c r="S2113" i="1"/>
  <c r="AB2113" i="1" s="1"/>
  <c r="M2115" i="1"/>
  <c r="AB2115" i="1" s="1"/>
  <c r="P2122" i="1"/>
  <c r="AB2122" i="1" s="1"/>
  <c r="AB2129" i="1"/>
  <c r="AB2141" i="1"/>
  <c r="Z2148" i="1"/>
  <c r="AB2148" i="1" s="1"/>
  <c r="AB2152" i="1"/>
  <c r="S2153" i="1"/>
  <c r="AB2153" i="1" s="1"/>
  <c r="M2155" i="1"/>
  <c r="AB2155" i="1" s="1"/>
  <c r="V2160" i="1"/>
  <c r="AB2160" i="1" s="1"/>
  <c r="AB2164" i="1"/>
  <c r="AB2166" i="1"/>
  <c r="AB2178" i="1"/>
  <c r="P2186" i="1"/>
  <c r="AB2186" i="1" s="1"/>
  <c r="AB2193" i="1"/>
  <c r="AB2205" i="1"/>
  <c r="Z2212" i="1"/>
  <c r="AB2212" i="1" s="1"/>
  <c r="AB2216" i="1"/>
  <c r="S2217" i="1"/>
  <c r="AB2217" i="1" s="1"/>
  <c r="M2219" i="1"/>
  <c r="AB2219" i="1" s="1"/>
  <c r="M2225" i="1"/>
  <c r="AB2225" i="1" s="1"/>
  <c r="M2246" i="1"/>
  <c r="AB2246" i="1" s="1"/>
  <c r="AB2274" i="1"/>
  <c r="AB2306" i="1"/>
  <c r="AB2490" i="1"/>
  <c r="AB2237" i="1"/>
  <c r="AB2257" i="1"/>
  <c r="AB2327" i="1"/>
  <c r="AB2345" i="1"/>
  <c r="AB2368" i="1"/>
  <c r="AB2374" i="1"/>
  <c r="AB2391" i="1"/>
  <c r="AB2409" i="1"/>
  <c r="AB2414" i="1"/>
  <c r="AB2422" i="1"/>
  <c r="AB2430" i="1"/>
  <c r="AB2438" i="1"/>
  <c r="AB2446" i="1"/>
  <c r="AB2454" i="1"/>
  <c r="AB2459" i="1"/>
  <c r="AB2462" i="1"/>
  <c r="AB2470" i="1"/>
  <c r="AB2475" i="1"/>
  <c r="AB2478" i="1"/>
  <c r="AB2486" i="1"/>
  <c r="AB2494" i="1"/>
  <c r="AB2502" i="1"/>
  <c r="AB2510" i="1"/>
  <c r="AB2518" i="1"/>
  <c r="AB2526" i="1"/>
  <c r="AB2542" i="1"/>
  <c r="AB2563" i="1"/>
  <c r="AB2670" i="1"/>
  <c r="AB2801" i="1"/>
  <c r="AB2893" i="1"/>
  <c r="M2234" i="1"/>
  <c r="AB2234" i="1" s="1"/>
  <c r="AB2263" i="1"/>
  <c r="P2267" i="1"/>
  <c r="AB2267" i="1" s="1"/>
  <c r="P2269" i="1"/>
  <c r="V2275" i="1"/>
  <c r="M2276" i="1"/>
  <c r="AB2276" i="1" s="1"/>
  <c r="M2278" i="1"/>
  <c r="AB2278" i="1" s="1"/>
  <c r="V2281" i="1"/>
  <c r="Z2287" i="1"/>
  <c r="S2290" i="1"/>
  <c r="AB2290" i="1" s="1"/>
  <c r="Z2303" i="1"/>
  <c r="V2329" i="1"/>
  <c r="AB2344" i="1"/>
  <c r="AB2350" i="1"/>
  <c r="AB2357" i="1"/>
  <c r="M2364" i="1"/>
  <c r="AB2364" i="1" s="1"/>
  <c r="AB2367" i="1"/>
  <c r="AB2385" i="1"/>
  <c r="V2393" i="1"/>
  <c r="AB2408" i="1"/>
  <c r="P2505" i="1"/>
  <c r="V2511" i="1"/>
  <c r="AB2511" i="1" s="1"/>
  <c r="P2513" i="1"/>
  <c r="V2519" i="1"/>
  <c r="AB2519" i="1" s="1"/>
  <c r="P2521" i="1"/>
  <c r="V2527" i="1"/>
  <c r="AB2527" i="1" s="1"/>
  <c r="P2529" i="1"/>
  <c r="AB2534" i="1"/>
  <c r="AB2559" i="1"/>
  <c r="P2227" i="1"/>
  <c r="AB2227" i="1" s="1"/>
  <c r="M2236" i="1"/>
  <c r="AB2236" i="1" s="1"/>
  <c r="V2241" i="1"/>
  <c r="AB2241" i="1" s="1"/>
  <c r="AB2245" i="1"/>
  <c r="AB2320" i="1"/>
  <c r="AB2326" i="1"/>
  <c r="AB2339" i="1"/>
  <c r="AB2343" i="1"/>
  <c r="AB2361" i="1"/>
  <c r="AB2373" i="1"/>
  <c r="AB2384" i="1"/>
  <c r="AB2390" i="1"/>
  <c r="AB2403" i="1"/>
  <c r="AB2407" i="1"/>
  <c r="AB2485" i="1"/>
  <c r="AB2493" i="1"/>
  <c r="AB2501" i="1"/>
  <c r="AB2509" i="1"/>
  <c r="AB2517" i="1"/>
  <c r="AB2525" i="1"/>
  <c r="AB2533" i="1"/>
  <c r="AB2654" i="1"/>
  <c r="AB2785" i="1"/>
  <c r="AB2843" i="1"/>
  <c r="AB2287" i="1"/>
  <c r="AB2303" i="1"/>
  <c r="AB2315" i="1"/>
  <c r="AB2319" i="1"/>
  <c r="AB2360" i="1"/>
  <c r="AB2366" i="1"/>
  <c r="AB2379" i="1"/>
  <c r="AB2383" i="1"/>
  <c r="AB2413" i="1"/>
  <c r="AB2417" i="1"/>
  <c r="AB2421" i="1"/>
  <c r="AB2425" i="1"/>
  <c r="AB2429" i="1"/>
  <c r="AB2437" i="1"/>
  <c r="AB2445" i="1"/>
  <c r="AB2453" i="1"/>
  <c r="AB2457" i="1"/>
  <c r="AB2461" i="1"/>
  <c r="AB2469" i="1"/>
  <c r="AB2473" i="1"/>
  <c r="AB2477" i="1"/>
  <c r="AB2566" i="1"/>
  <c r="S2226" i="1"/>
  <c r="AB2226" i="1" s="1"/>
  <c r="P2235" i="1"/>
  <c r="AB2235" i="1" s="1"/>
  <c r="AB2239" i="1"/>
  <c r="M2244" i="1"/>
  <c r="AB2244" i="1" s="1"/>
  <c r="V2249" i="1"/>
  <c r="AB2249" i="1" s="1"/>
  <c r="Z2253" i="1"/>
  <c r="AB2253" i="1" s="1"/>
  <c r="AB2269" i="1"/>
  <c r="AB2271" i="1"/>
  <c r="P2275" i="1"/>
  <c r="AB2275" i="1" s="1"/>
  <c r="P2277" i="1"/>
  <c r="AB2277" i="1" s="1"/>
  <c r="S2284" i="1"/>
  <c r="AB2284" i="1" s="1"/>
  <c r="V2291" i="1"/>
  <c r="AB2291" i="1" s="1"/>
  <c r="S2300" i="1"/>
  <c r="AB2300" i="1" s="1"/>
  <c r="V2307" i="1"/>
  <c r="AB2307" i="1" s="1"/>
  <c r="Z2311" i="1"/>
  <c r="AB2313" i="1"/>
  <c r="Z2317" i="1"/>
  <c r="AB2317" i="1" s="1"/>
  <c r="V2321" i="1"/>
  <c r="AB2321" i="1" s="1"/>
  <c r="AB2336" i="1"/>
  <c r="AB2342" i="1"/>
  <c r="P2347" i="1"/>
  <c r="AB2347" i="1" s="1"/>
  <c r="AB2349" i="1"/>
  <c r="AB2355" i="1"/>
  <c r="M2356" i="1"/>
  <c r="AB2356" i="1" s="1"/>
  <c r="AB2359" i="1"/>
  <c r="AB2377" i="1"/>
  <c r="Z2381" i="1"/>
  <c r="AB2381" i="1" s="1"/>
  <c r="AB2395" i="1"/>
  <c r="AB2400" i="1"/>
  <c r="AB2406" i="1"/>
  <c r="P2427" i="1"/>
  <c r="AB2427" i="1" s="1"/>
  <c r="P2435" i="1"/>
  <c r="AB2435" i="1" s="1"/>
  <c r="P2443" i="1"/>
  <c r="AB2443" i="1" s="1"/>
  <c r="P2451" i="1"/>
  <c r="AB2451" i="1" s="1"/>
  <c r="P2467" i="1"/>
  <c r="AB2467" i="1" s="1"/>
  <c r="P2483" i="1"/>
  <c r="AB2483" i="1" s="1"/>
  <c r="P2499" i="1"/>
  <c r="AB2499" i="1" s="1"/>
  <c r="M2506" i="1"/>
  <c r="AB2506" i="1" s="1"/>
  <c r="P2507" i="1"/>
  <c r="AB2507" i="1" s="1"/>
  <c r="M2514" i="1"/>
  <c r="AB2514" i="1" s="1"/>
  <c r="P2515" i="1"/>
  <c r="AB2515" i="1" s="1"/>
  <c r="M2522" i="1"/>
  <c r="AB2522" i="1" s="1"/>
  <c r="P2523" i="1"/>
  <c r="AB2523" i="1" s="1"/>
  <c r="M2530" i="1"/>
  <c r="AB2530" i="1" s="1"/>
  <c r="P2531" i="1"/>
  <c r="AB2531" i="1" s="1"/>
  <c r="AB2600" i="1"/>
  <c r="AB2623" i="1"/>
  <c r="AB2687" i="1"/>
  <c r="AB2751" i="1"/>
  <c r="AB2769" i="1"/>
  <c r="AB2815" i="1"/>
  <c r="AB2826" i="1"/>
  <c r="AB2833" i="1"/>
  <c r="Z2235" i="1"/>
  <c r="Z2255" i="1"/>
  <c r="Z2277" i="1"/>
  <c r="Z2279" i="1"/>
  <c r="AB2279" i="1" s="1"/>
  <c r="AB2285" i="1"/>
  <c r="V2289" i="1"/>
  <c r="AB2289" i="1" s="1"/>
  <c r="Z2295" i="1"/>
  <c r="AB2295" i="1" s="1"/>
  <c r="AB2301" i="1"/>
  <c r="V2305" i="1"/>
  <c r="AB2305" i="1" s="1"/>
  <c r="AB2312" i="1"/>
  <c r="AB2318" i="1"/>
  <c r="P2323" i="1"/>
  <c r="AB2323" i="1" s="1"/>
  <c r="AB2325" i="1"/>
  <c r="AB2331" i="1"/>
  <c r="M2332" i="1"/>
  <c r="AB2332" i="1" s="1"/>
  <c r="AB2335" i="1"/>
  <c r="AB2353" i="1"/>
  <c r="AB2376" i="1"/>
  <c r="AB2382" i="1"/>
  <c r="P2387" i="1"/>
  <c r="AB2387" i="1" s="1"/>
  <c r="AB2389" i="1"/>
  <c r="S2394" i="1"/>
  <c r="AB2394" i="1" s="1"/>
  <c r="M2396" i="1"/>
  <c r="AB2396" i="1" s="1"/>
  <c r="AB2399" i="1"/>
  <c r="AB2416" i="1"/>
  <c r="AB2424" i="1"/>
  <c r="AB2432" i="1"/>
  <c r="V2433" i="1"/>
  <c r="AB2433" i="1" s="1"/>
  <c r="AB2440" i="1"/>
  <c r="V2441" i="1"/>
  <c r="AB2441" i="1" s="1"/>
  <c r="AB2448" i="1"/>
  <c r="V2449" i="1"/>
  <c r="AB2449" i="1" s="1"/>
  <c r="AB2456" i="1"/>
  <c r="AB2464" i="1"/>
  <c r="V2465" i="1"/>
  <c r="AB2465" i="1" s="1"/>
  <c r="AB2472" i="1"/>
  <c r="AB2480" i="1"/>
  <c r="V2481" i="1"/>
  <c r="AB2481" i="1" s="1"/>
  <c r="AB2488" i="1"/>
  <c r="V2489" i="1"/>
  <c r="AB2489" i="1" s="1"/>
  <c r="AB2496" i="1"/>
  <c r="V2497" i="1"/>
  <c r="AB2497" i="1" s="1"/>
  <c r="AB2504" i="1"/>
  <c r="V2505" i="1"/>
  <c r="AB2505" i="1" s="1"/>
  <c r="AB2512" i="1"/>
  <c r="S2512" i="1"/>
  <c r="V2513" i="1"/>
  <c r="AB2513" i="1" s="1"/>
  <c r="S2520" i="1"/>
  <c r="AB2520" i="1" s="1"/>
  <c r="V2521" i="1"/>
  <c r="AB2521" i="1" s="1"/>
  <c r="S2528" i="1"/>
  <c r="AB2528" i="1" s="1"/>
  <c r="V2529" i="1"/>
  <c r="AB2529" i="1" s="1"/>
  <c r="AB2553" i="1"/>
  <c r="V2225" i="1"/>
  <c r="Z2229" i="1"/>
  <c r="AB2229" i="1" s="1"/>
  <c r="V2231" i="1"/>
  <c r="AB2231" i="1" s="1"/>
  <c r="S2234" i="1"/>
  <c r="P2243" i="1"/>
  <c r="AB2243" i="1" s="1"/>
  <c r="AB2247" i="1"/>
  <c r="M2252" i="1"/>
  <c r="AB2252" i="1" s="1"/>
  <c r="AB2255" i="1"/>
  <c r="P2261" i="1"/>
  <c r="AB2261" i="1" s="1"/>
  <c r="V2265" i="1"/>
  <c r="AB2265" i="1" s="1"/>
  <c r="V2267" i="1"/>
  <c r="M2268" i="1"/>
  <c r="AB2268" i="1" s="1"/>
  <c r="M2270" i="1"/>
  <c r="AB2270" i="1" s="1"/>
  <c r="AB2273" i="1"/>
  <c r="S2276" i="1"/>
  <c r="AB2281" i="1"/>
  <c r="AB2283" i="1"/>
  <c r="M2286" i="1"/>
  <c r="AB2286" i="1" s="1"/>
  <c r="P2293" i="1"/>
  <c r="AB2293" i="1" s="1"/>
  <c r="Z2293" i="1"/>
  <c r="AB2297" i="1"/>
  <c r="AB2299" i="1"/>
  <c r="M2302" i="1"/>
  <c r="AB2302" i="1" s="1"/>
  <c r="P2309" i="1"/>
  <c r="AB2309" i="1" s="1"/>
  <c r="AB2311" i="1"/>
  <c r="AB2329" i="1"/>
  <c r="Z2333" i="1"/>
  <c r="AB2333" i="1" s="1"/>
  <c r="V2337" i="1"/>
  <c r="AB2337" i="1" s="1"/>
  <c r="AB2352" i="1"/>
  <c r="AB2358" i="1"/>
  <c r="P2363" i="1"/>
  <c r="AB2363" i="1" s="1"/>
  <c r="AB2371" i="1"/>
  <c r="M2372" i="1"/>
  <c r="AB2372" i="1" s="1"/>
  <c r="AB2375" i="1"/>
  <c r="AB2393" i="1"/>
  <c r="Z2397" i="1"/>
  <c r="AB2397" i="1" s="1"/>
  <c r="V2401" i="1"/>
  <c r="AB2401" i="1" s="1"/>
  <c r="AB2405" i="1"/>
  <c r="AB2411" i="1"/>
  <c r="AB2415" i="1"/>
  <c r="AB2423" i="1"/>
  <c r="AB2431" i="1"/>
  <c r="AB2439" i="1"/>
  <c r="AB2447" i="1"/>
  <c r="AB2455" i="1"/>
  <c r="AB2463" i="1"/>
  <c r="AB2471" i="1"/>
  <c r="AB2479" i="1"/>
  <c r="AB2487" i="1"/>
  <c r="AB2495" i="1"/>
  <c r="V2536" i="1"/>
  <c r="AB2536" i="1" s="1"/>
  <c r="AB2540" i="1"/>
  <c r="AB2558" i="1"/>
  <c r="M2561" i="1"/>
  <c r="AB2561" i="1" s="1"/>
  <c r="Z2580" i="1"/>
  <c r="V2584" i="1"/>
  <c r="AB2584" i="1" s="1"/>
  <c r="AB2588" i="1"/>
  <c r="AB2599" i="1"/>
  <c r="AB2605" i="1"/>
  <c r="AB2621" i="1"/>
  <c r="AB2632" i="1"/>
  <c r="AB2637" i="1"/>
  <c r="AB2651" i="1"/>
  <c r="AB2653" i="1"/>
  <c r="AB2667" i="1"/>
  <c r="AB2669" i="1"/>
  <c r="AB2685" i="1"/>
  <c r="AB2699" i="1"/>
  <c r="AB2701" i="1"/>
  <c r="AB2717" i="1"/>
  <c r="AB2728" i="1"/>
  <c r="AB2733" i="1"/>
  <c r="AB2744" i="1"/>
  <c r="AB2749" i="1"/>
  <c r="AB2760" i="1"/>
  <c r="AB2765" i="1"/>
  <c r="AB2776" i="1"/>
  <c r="AB2781" i="1"/>
  <c r="AB2792" i="1"/>
  <c r="AB2797" i="1"/>
  <c r="AB2808" i="1"/>
  <c r="AB2811" i="1"/>
  <c r="AB2813" i="1"/>
  <c r="AB2824" i="1"/>
  <c r="AB2827" i="1"/>
  <c r="AB2829" i="1"/>
  <c r="AB2840" i="1"/>
  <c r="AB2546" i="1"/>
  <c r="AB2552" i="1"/>
  <c r="AB2564" i="1"/>
  <c r="AB2570" i="1"/>
  <c r="AB2575" i="1"/>
  <c r="AB2581" i="1"/>
  <c r="AB2598" i="1"/>
  <c r="AB2759" i="1"/>
  <c r="AB2775" i="1"/>
  <c r="AB2791" i="1"/>
  <c r="AB2807" i="1"/>
  <c r="AB2823" i="1"/>
  <c r="AB2839" i="1"/>
  <c r="AB2845" i="1"/>
  <c r="AB3117" i="1"/>
  <c r="S2545" i="1"/>
  <c r="AB2545" i="1" s="1"/>
  <c r="M2547" i="1"/>
  <c r="AB2547" i="1" s="1"/>
  <c r="AB2551" i="1"/>
  <c r="AB2557" i="1"/>
  <c r="M2571" i="1"/>
  <c r="AB2571" i="1" s="1"/>
  <c r="AB2574" i="1"/>
  <c r="M2577" i="1"/>
  <c r="AB2577" i="1" s="1"/>
  <c r="AB2592" i="1"/>
  <c r="Z2596" i="1"/>
  <c r="AB2596" i="1" s="1"/>
  <c r="AB2604" i="1"/>
  <c r="P2608" i="1"/>
  <c r="AB2610" i="1"/>
  <c r="AB2614" i="1"/>
  <c r="M2617" i="1"/>
  <c r="AB2617" i="1" s="1"/>
  <c r="AB2620" i="1"/>
  <c r="P2624" i="1"/>
  <c r="AB2626" i="1"/>
  <c r="AB2630" i="1"/>
  <c r="M2633" i="1"/>
  <c r="AB2633" i="1" s="1"/>
  <c r="AB2636" i="1"/>
  <c r="P2640" i="1"/>
  <c r="AB2642" i="1"/>
  <c r="AB2646" i="1"/>
  <c r="M2649" i="1"/>
  <c r="AB2649" i="1" s="1"/>
  <c r="AB2652" i="1"/>
  <c r="P2656" i="1"/>
  <c r="AB2658" i="1"/>
  <c r="M2665" i="1"/>
  <c r="AB2665" i="1" s="1"/>
  <c r="AB2668" i="1"/>
  <c r="P2672" i="1"/>
  <c r="AB2674" i="1"/>
  <c r="AB2678" i="1"/>
  <c r="M2681" i="1"/>
  <c r="AB2681" i="1" s="1"/>
  <c r="AB2684" i="1"/>
  <c r="P2688" i="1"/>
  <c r="AB2690" i="1"/>
  <c r="AB2694" i="1"/>
  <c r="M2697" i="1"/>
  <c r="AB2697" i="1" s="1"/>
  <c r="AB2700" i="1"/>
  <c r="AB2706" i="1"/>
  <c r="AB2710" i="1"/>
  <c r="M2713" i="1"/>
  <c r="AB2713" i="1" s="1"/>
  <c r="AB2716" i="1"/>
  <c r="P2720" i="1"/>
  <c r="AB2722" i="1"/>
  <c r="AB2726" i="1"/>
  <c r="M2729" i="1"/>
  <c r="AB2729" i="1" s="1"/>
  <c r="AB2732" i="1"/>
  <c r="AB2738" i="1"/>
  <c r="AB2742" i="1"/>
  <c r="AB2758" i="1"/>
  <c r="AB2774" i="1"/>
  <c r="AB2790" i="1"/>
  <c r="AB2806" i="1"/>
  <c r="AB2822" i="1"/>
  <c r="AB2838" i="1"/>
  <c r="AB2538" i="1"/>
  <c r="AB2568" i="1"/>
  <c r="AB2580" i="1"/>
  <c r="AB2586" i="1"/>
  <c r="AB2591" i="1"/>
  <c r="AB2597" i="1"/>
  <c r="AB2611" i="1"/>
  <c r="AB2627" i="1"/>
  <c r="AB2643" i="1"/>
  <c r="AB2662" i="1"/>
  <c r="AB2707" i="1"/>
  <c r="AB2723" i="1"/>
  <c r="AB2739" i="1"/>
  <c r="AB2748" i="1"/>
  <c r="AB2754" i="1"/>
  <c r="AB2755" i="1"/>
  <c r="AB2764" i="1"/>
  <c r="AB2770" i="1"/>
  <c r="AB2780" i="1"/>
  <c r="AB2786" i="1"/>
  <c r="AB2796" i="1"/>
  <c r="AB2802" i="1"/>
  <c r="AB2803" i="1"/>
  <c r="AB2812" i="1"/>
  <c r="AB2818" i="1"/>
  <c r="AB2828" i="1"/>
  <c r="AB2834" i="1"/>
  <c r="S2537" i="1"/>
  <c r="AB2537" i="1" s="1"/>
  <c r="M2539" i="1"/>
  <c r="AB2539" i="1" s="1"/>
  <c r="AB2543" i="1"/>
  <c r="Z2554" i="1"/>
  <c r="AB2554" i="1" s="1"/>
  <c r="S2555" i="1"/>
  <c r="AB2555" i="1" s="1"/>
  <c r="AB2556" i="1"/>
  <c r="P2560" i="1"/>
  <c r="AB2562" i="1"/>
  <c r="AB2567" i="1"/>
  <c r="AB2573" i="1"/>
  <c r="P2578" i="1"/>
  <c r="S2585" i="1"/>
  <c r="AB2585" i="1" s="1"/>
  <c r="M2587" i="1"/>
  <c r="AB2587" i="1" s="1"/>
  <c r="AB2590" i="1"/>
  <c r="M2593" i="1"/>
  <c r="AB2593" i="1" s="1"/>
  <c r="AB2608" i="1"/>
  <c r="AB2613" i="1"/>
  <c r="AB2624" i="1"/>
  <c r="AB2629" i="1"/>
  <c r="AB2640" i="1"/>
  <c r="AB2645" i="1"/>
  <c r="AB2656" i="1"/>
  <c r="AB2659" i="1"/>
  <c r="AB2661" i="1"/>
  <c r="AB2672" i="1"/>
  <c r="AB2675" i="1"/>
  <c r="AB2677" i="1"/>
  <c r="AB2688" i="1"/>
  <c r="AB2691" i="1"/>
  <c r="AB2693" i="1"/>
  <c r="AB2704" i="1"/>
  <c r="AB2709" i="1"/>
  <c r="AB2720" i="1"/>
  <c r="AB2725" i="1"/>
  <c r="AB2736" i="1"/>
  <c r="AB2741" i="1"/>
  <c r="AB2757" i="1"/>
  <c r="AB2771" i="1"/>
  <c r="AB2773" i="1"/>
  <c r="AB2787" i="1"/>
  <c r="AB2789" i="1"/>
  <c r="AB2800" i="1"/>
  <c r="AB2805" i="1"/>
  <c r="AB2819" i="1"/>
  <c r="AB2821" i="1"/>
  <c r="AB2835" i="1"/>
  <c r="AB2837" i="1"/>
  <c r="AB2535" i="1"/>
  <c r="V2544" i="1"/>
  <c r="AB2544" i="1" s="1"/>
  <c r="AB2548" i="1"/>
  <c r="V2550" i="1"/>
  <c r="AB2550" i="1" s="1"/>
  <c r="AB2560" i="1"/>
  <c r="AB2572" i="1"/>
  <c r="P2576" i="1"/>
  <c r="AB2576" i="1" s="1"/>
  <c r="AB2578" i="1"/>
  <c r="AB2583" i="1"/>
  <c r="AB2589" i="1"/>
  <c r="P2594" i="1"/>
  <c r="AB2594" i="1" s="1"/>
  <c r="M2603" i="1"/>
  <c r="AB2603" i="1" s="1"/>
  <c r="AB2606" i="1"/>
  <c r="M2609" i="1"/>
  <c r="AB2609" i="1" s="1"/>
  <c r="AB2612" i="1"/>
  <c r="P2616" i="1"/>
  <c r="AB2616" i="1" s="1"/>
  <c r="AB2618" i="1"/>
  <c r="AB2622" i="1"/>
  <c r="M2625" i="1"/>
  <c r="AB2625" i="1" s="1"/>
  <c r="AB2628" i="1"/>
  <c r="AB2634" i="1"/>
  <c r="AB2638" i="1"/>
  <c r="M2641" i="1"/>
  <c r="AB2641" i="1" s="1"/>
  <c r="AB2644" i="1"/>
  <c r="P2648" i="1"/>
  <c r="AB2648" i="1" s="1"/>
  <c r="AB2650" i="1"/>
  <c r="M2657" i="1"/>
  <c r="AB2657" i="1" s="1"/>
  <c r="AB2660" i="1"/>
  <c r="P2664" i="1"/>
  <c r="AB2664" i="1" s="1"/>
  <c r="AB2666" i="1"/>
  <c r="M2673" i="1"/>
  <c r="AB2673" i="1" s="1"/>
  <c r="AB2676" i="1"/>
  <c r="P2680" i="1"/>
  <c r="AB2680" i="1" s="1"/>
  <c r="AB2682" i="1"/>
  <c r="AB2686" i="1"/>
  <c r="M2689" i="1"/>
  <c r="AB2689" i="1" s="1"/>
  <c r="AB2692" i="1"/>
  <c r="P2696" i="1"/>
  <c r="AB2696" i="1" s="1"/>
  <c r="AB2698" i="1"/>
  <c r="AB2702" i="1"/>
  <c r="M2705" i="1"/>
  <c r="AB2705" i="1" s="1"/>
  <c r="AB2708" i="1"/>
  <c r="P2712" i="1"/>
  <c r="AB2712" i="1" s="1"/>
  <c r="AB2714" i="1"/>
  <c r="AB2718" i="1"/>
  <c r="M2721" i="1"/>
  <c r="AB2721" i="1" s="1"/>
  <c r="AB2724" i="1"/>
  <c r="AB2730" i="1"/>
  <c r="AB2734" i="1"/>
  <c r="M2737" i="1"/>
  <c r="AB2737" i="1" s="1"/>
  <c r="AB2750" i="1"/>
  <c r="AB2766" i="1"/>
  <c r="AB2782" i="1"/>
  <c r="AB2798" i="1"/>
  <c r="AB2814" i="1"/>
  <c r="AB2830" i="1"/>
  <c r="AB2848" i="1"/>
  <c r="V2853" i="1"/>
  <c r="AB2853" i="1" s="1"/>
  <c r="M2855" i="1"/>
  <c r="Z2857" i="1"/>
  <c r="AB2858" i="1"/>
  <c r="AB2859" i="1"/>
  <c r="AB2860" i="1"/>
  <c r="AB2867" i="1"/>
  <c r="Z2872" i="1"/>
  <c r="AB2890" i="1"/>
  <c r="AB2906" i="1"/>
  <c r="AB2922" i="1"/>
  <c r="AB2940" i="1"/>
  <c r="AB2943" i="1"/>
  <c r="AB2945" i="1"/>
  <c r="AB2956" i="1"/>
  <c r="AB2959" i="1"/>
  <c r="AB2961" i="1"/>
  <c r="AB2972" i="1"/>
  <c r="AB2975" i="1"/>
  <c r="AB2977" i="1"/>
  <c r="AB2988" i="1"/>
  <c r="AB2991" i="1"/>
  <c r="AB2993" i="1"/>
  <c r="AB3000" i="1"/>
  <c r="AB3004" i="1"/>
  <c r="AB3007" i="1"/>
  <c r="AB3009" i="1"/>
  <c r="AB3016" i="1"/>
  <c r="AB3020" i="1"/>
  <c r="AB3022" i="1"/>
  <c r="AB3025" i="1"/>
  <c r="AB3035" i="1"/>
  <c r="AB3043" i="1"/>
  <c r="AB3051" i="1"/>
  <c r="AB3059" i="1"/>
  <c r="AB3066" i="1"/>
  <c r="AB3081" i="1"/>
  <c r="AB3087" i="1"/>
  <c r="AB3102" i="1"/>
  <c r="AB3112" i="1"/>
  <c r="AB3116" i="1"/>
  <c r="AB3123" i="1"/>
  <c r="AB3130" i="1"/>
  <c r="AB3145" i="1"/>
  <c r="AB3151" i="1"/>
  <c r="AB3159" i="1"/>
  <c r="AB3166" i="1"/>
  <c r="AB3176" i="1"/>
  <c r="AB3180" i="1"/>
  <c r="AB3187" i="1"/>
  <c r="AB3194" i="1"/>
  <c r="AB2862" i="1"/>
  <c r="AB2866" i="1"/>
  <c r="AB2873" i="1"/>
  <c r="AB2880" i="1"/>
  <c r="AB2886" i="1"/>
  <c r="AB2902" i="1"/>
  <c r="AB2918" i="1"/>
  <c r="AB2939" i="1"/>
  <c r="AB2955" i="1"/>
  <c r="AB2971" i="1"/>
  <c r="AB2987" i="1"/>
  <c r="AB3003" i="1"/>
  <c r="AB3034" i="1"/>
  <c r="AB3042" i="1"/>
  <c r="AB3050" i="1"/>
  <c r="AB3058" i="1"/>
  <c r="AB3073" i="1"/>
  <c r="AB3079" i="1"/>
  <c r="AB3094" i="1"/>
  <c r="AB3104" i="1"/>
  <c r="AB3108" i="1"/>
  <c r="AB3115" i="1"/>
  <c r="AB3122" i="1"/>
  <c r="AB3137" i="1"/>
  <c r="AB3143" i="1"/>
  <c r="AB3158" i="1"/>
  <c r="AB3168" i="1"/>
  <c r="AB3172" i="1"/>
  <c r="AB3179" i="1"/>
  <c r="AB3186" i="1"/>
  <c r="P2855" i="1"/>
  <c r="AB2857" i="1"/>
  <c r="M2863" i="1"/>
  <c r="AB2863" i="1" s="1"/>
  <c r="Z2864" i="1"/>
  <c r="V2868" i="1"/>
  <c r="AB2868" i="1" s="1"/>
  <c r="P2878" i="1"/>
  <c r="AB2884" i="1"/>
  <c r="AB2887" i="1"/>
  <c r="AB2889" i="1"/>
  <c r="AB2900" i="1"/>
  <c r="AB2903" i="1"/>
  <c r="AB2905" i="1"/>
  <c r="AB2916" i="1"/>
  <c r="AB2919" i="1"/>
  <c r="AB2921" i="1"/>
  <c r="AB2928" i="1"/>
  <c r="AB2934" i="1"/>
  <c r="AB2938" i="1"/>
  <c r="AB2954" i="1"/>
  <c r="AB2970" i="1"/>
  <c r="AB2986" i="1"/>
  <c r="AB3002" i="1"/>
  <c r="AB3018" i="1"/>
  <c r="AB3065" i="1"/>
  <c r="AB3071" i="1"/>
  <c r="AB3086" i="1"/>
  <c r="AB3096" i="1"/>
  <c r="AB3100" i="1"/>
  <c r="AB3107" i="1"/>
  <c r="AB3114" i="1"/>
  <c r="AB3129" i="1"/>
  <c r="AB3135" i="1"/>
  <c r="AB3150" i="1"/>
  <c r="AB3160" i="1"/>
  <c r="AB3164" i="1"/>
  <c r="AB3171" i="1"/>
  <c r="AB3178" i="1"/>
  <c r="AB3193" i="1"/>
  <c r="AB2865" i="1"/>
  <c r="AB2883" i="1"/>
  <c r="AB2896" i="1"/>
  <c r="AB2899" i="1"/>
  <c r="AB2912" i="1"/>
  <c r="AB2915" i="1"/>
  <c r="AB2935" i="1"/>
  <c r="AB2944" i="1"/>
  <c r="AB2950" i="1"/>
  <c r="AB2960" i="1"/>
  <c r="AB2976" i="1"/>
  <c r="AB2992" i="1"/>
  <c r="AB3033" i="1"/>
  <c r="AB3041" i="1"/>
  <c r="AB3049" i="1"/>
  <c r="AB3063" i="1"/>
  <c r="AB3078" i="1"/>
  <c r="AB3088" i="1"/>
  <c r="AB3092" i="1"/>
  <c r="AB3099" i="1"/>
  <c r="AB3106" i="1"/>
  <c r="AB3127" i="1"/>
  <c r="AB3142" i="1"/>
  <c r="AB3152" i="1"/>
  <c r="AB3170" i="1"/>
  <c r="AB3191" i="1"/>
  <c r="P2842" i="1"/>
  <c r="V2846" i="1"/>
  <c r="AB2846" i="1" s="1"/>
  <c r="M2847" i="1"/>
  <c r="AB2847" i="1" s="1"/>
  <c r="P2870" i="1"/>
  <c r="AB2872" i="1"/>
  <c r="AB2878" i="1"/>
  <c r="AB2882" i="1"/>
  <c r="AB2898" i="1"/>
  <c r="AB2914" i="1"/>
  <c r="AB2931" i="1"/>
  <c r="AB2937" i="1"/>
  <c r="AB2948" i="1"/>
  <c r="AB2951" i="1"/>
  <c r="AB2953" i="1"/>
  <c r="AB2964" i="1"/>
  <c r="AB2967" i="1"/>
  <c r="AB2969" i="1"/>
  <c r="AB2980" i="1"/>
  <c r="AB2983" i="1"/>
  <c r="AB2985" i="1"/>
  <c r="AB2996" i="1"/>
  <c r="AB2999" i="1"/>
  <c r="AB3001" i="1"/>
  <c r="AB3008" i="1"/>
  <c r="AB3012" i="1"/>
  <c r="AB3014" i="1"/>
  <c r="AB3015" i="1"/>
  <c r="AB3017" i="1"/>
  <c r="AB3024" i="1"/>
  <c r="AB3030" i="1"/>
  <c r="AB3031" i="1"/>
  <c r="AB3039" i="1"/>
  <c r="AB3047" i="1"/>
  <c r="AB3055" i="1"/>
  <c r="AB3070" i="1"/>
  <c r="AB3080" i="1"/>
  <c r="AB3084" i="1"/>
  <c r="AB3091" i="1"/>
  <c r="AB3113" i="1"/>
  <c r="AB3144" i="1"/>
  <c r="AB3148" i="1"/>
  <c r="AB3155" i="1"/>
  <c r="AB3177" i="1"/>
  <c r="AB3183" i="1"/>
  <c r="AB2850" i="1"/>
  <c r="AB2851" i="1"/>
  <c r="AB2947" i="1"/>
  <c r="AB2963" i="1"/>
  <c r="AB2979" i="1"/>
  <c r="AB2995" i="1"/>
  <c r="AB3011" i="1"/>
  <c r="AB3027" i="1"/>
  <c r="AB3062" i="1"/>
  <c r="AB3072" i="1"/>
  <c r="AB3076" i="1"/>
  <c r="AB3083" i="1"/>
  <c r="AB3111" i="1"/>
  <c r="AB3126" i="1"/>
  <c r="AB3136" i="1"/>
  <c r="AB3147" i="1"/>
  <c r="AB3169" i="1"/>
  <c r="AB3175" i="1"/>
  <c r="AB3190" i="1"/>
  <c r="AB2842" i="1"/>
  <c r="Z2844" i="1"/>
  <c r="AB2844" i="1" s="1"/>
  <c r="S2854" i="1"/>
  <c r="AB2854" i="1" s="1"/>
  <c r="M2856" i="1"/>
  <c r="AB2856" i="1" s="1"/>
  <c r="AB2864" i="1"/>
  <c r="AB2870" i="1"/>
  <c r="AB2875" i="1"/>
  <c r="AB2881" i="1"/>
  <c r="AB2892" i="1"/>
  <c r="AB2895" i="1"/>
  <c r="AB2897" i="1"/>
  <c r="AB2908" i="1"/>
  <c r="AB2911" i="1"/>
  <c r="AB2913" i="1"/>
  <c r="AB2924" i="1"/>
  <c r="AB2927" i="1"/>
  <c r="AB2946" i="1"/>
  <c r="AB2962" i="1"/>
  <c r="AB2978" i="1"/>
  <c r="AB2994" i="1"/>
  <c r="AB3064" i="1"/>
  <c r="AB3068" i="1"/>
  <c r="AB3075" i="1"/>
  <c r="AB3082" i="1"/>
  <c r="AB3097" i="1"/>
  <c r="AB3118" i="1"/>
  <c r="AB3128" i="1"/>
  <c r="AB3132" i="1"/>
  <c r="AB3139" i="1"/>
  <c r="AB3146" i="1"/>
  <c r="AB3161" i="1"/>
  <c r="AB3182" i="1"/>
  <c r="AB3192" i="1"/>
  <c r="AB3221" i="1"/>
  <c r="AB3227" i="1"/>
  <c r="AB3234" i="1"/>
  <c r="AB3244" i="1"/>
  <c r="AB3262" i="1"/>
  <c r="AB3291" i="1"/>
  <c r="AB3298" i="1"/>
  <c r="AB3308" i="1"/>
  <c r="AB3342" i="1"/>
  <c r="AB3371" i="1"/>
  <c r="AB3376" i="1"/>
  <c r="V3198" i="1"/>
  <c r="Z3202" i="1"/>
  <c r="AB3202" i="1" s="1"/>
  <c r="Z3203" i="1"/>
  <c r="AB3204" i="1"/>
  <c r="AB3205" i="1"/>
  <c r="AB3206" i="1"/>
  <c r="AB3214" i="1"/>
  <c r="M3217" i="1"/>
  <c r="AB3217" i="1" s="1"/>
  <c r="AB3220" i="1"/>
  <c r="AB3238" i="1"/>
  <c r="AB3241" i="1"/>
  <c r="AB3261" i="1"/>
  <c r="AB3267" i="1"/>
  <c r="AB3274" i="1"/>
  <c r="AB3280" i="1"/>
  <c r="AB3284" i="1"/>
  <c r="AB3302" i="1"/>
  <c r="AB3305" i="1"/>
  <c r="AB3324" i="1"/>
  <c r="AB3341" i="1"/>
  <c r="AB3345" i="1"/>
  <c r="AB3347" i="1"/>
  <c r="AB3358" i="1"/>
  <c r="AB3365" i="1"/>
  <c r="AB3378" i="1"/>
  <c r="AB3388" i="1"/>
  <c r="AB3208" i="1"/>
  <c r="AB3213" i="1"/>
  <c r="AB3237" i="1"/>
  <c r="AB3243" i="1"/>
  <c r="AB3256" i="1"/>
  <c r="AB3260" i="1"/>
  <c r="AB3301" i="1"/>
  <c r="AB3307" i="1"/>
  <c r="AB3314" i="1"/>
  <c r="AB3320" i="1"/>
  <c r="AB3330" i="1"/>
  <c r="AB3336" i="1"/>
  <c r="AB3353" i="1"/>
  <c r="AB3364" i="1"/>
  <c r="AB3369" i="1"/>
  <c r="AB3374" i="1"/>
  <c r="AB3203" i="1"/>
  <c r="M3209" i="1"/>
  <c r="AB3209" i="1" s="1"/>
  <c r="AB3212" i="1"/>
  <c r="AB3219" i="1"/>
  <c r="AB3226" i="1"/>
  <c r="AB3232" i="1"/>
  <c r="AB3236" i="1"/>
  <c r="AB3254" i="1"/>
  <c r="AB3257" i="1"/>
  <c r="AB3277" i="1"/>
  <c r="AB3283" i="1"/>
  <c r="AB3290" i="1"/>
  <c r="AB3296" i="1"/>
  <c r="AB3300" i="1"/>
  <c r="AB3318" i="1"/>
  <c r="AB3323" i="1"/>
  <c r="AB3334" i="1"/>
  <c r="AB3340" i="1"/>
  <c r="AB3352" i="1"/>
  <c r="AB3354" i="1"/>
  <c r="AB3363" i="1"/>
  <c r="AB3368" i="1"/>
  <c r="AB3391" i="1"/>
  <c r="P3200" i="1"/>
  <c r="V3207" i="1"/>
  <c r="AB3207" i="1" s="1"/>
  <c r="Z3210" i="1"/>
  <c r="AB3210" i="1" s="1"/>
  <c r="P3224" i="1"/>
  <c r="AB3230" i="1"/>
  <c r="AB3233" i="1"/>
  <c r="AB3253" i="1"/>
  <c r="AB3259" i="1"/>
  <c r="AB3266" i="1"/>
  <c r="AB3272" i="1"/>
  <c r="AB3276" i="1"/>
  <c r="AB3294" i="1"/>
  <c r="AB3297" i="1"/>
  <c r="AB3317" i="1"/>
  <c r="AB3321" i="1"/>
  <c r="AB3333" i="1"/>
  <c r="AB3337" i="1"/>
  <c r="AB3339" i="1"/>
  <c r="AB3346" i="1"/>
  <c r="AB3370" i="1"/>
  <c r="AB3380" i="1"/>
  <c r="AB3385" i="1"/>
  <c r="AB3196" i="1"/>
  <c r="AB3197" i="1"/>
  <c r="AB3198" i="1"/>
  <c r="AB3211" i="1"/>
  <c r="AB3229" i="1"/>
  <c r="AB3242" i="1"/>
  <c r="AB3248" i="1"/>
  <c r="AB3273" i="1"/>
  <c r="AB3293" i="1"/>
  <c r="AB3306" i="1"/>
  <c r="AB3312" i="1"/>
  <c r="AB3332" i="1"/>
  <c r="AB3350" i="1"/>
  <c r="AB3357" i="1"/>
  <c r="AB3366" i="1"/>
  <c r="AB3373" i="1"/>
  <c r="AB3379" i="1"/>
  <c r="AB3384" i="1"/>
  <c r="S3199" i="1"/>
  <c r="AB3199" i="1" s="1"/>
  <c r="S3200" i="1"/>
  <c r="AB3200" i="1" s="1"/>
  <c r="P3216" i="1"/>
  <c r="AB3216" i="1" s="1"/>
  <c r="AB3218" i="1"/>
  <c r="AB3224" i="1"/>
  <c r="AB3228" i="1"/>
  <c r="AB3246" i="1"/>
  <c r="AB3249" i="1"/>
  <c r="AB3269" i="1"/>
  <c r="AB3275" i="1"/>
  <c r="AB3282" i="1"/>
  <c r="AB3288" i="1"/>
  <c r="AB3292" i="1"/>
  <c r="AB3310" i="1"/>
  <c r="AB3313" i="1"/>
  <c r="AB3322" i="1"/>
  <c r="AB3328" i="1"/>
  <c r="AB3349" i="1"/>
  <c r="AB3356" i="1"/>
  <c r="AB3361" i="1"/>
  <c r="AB3406" i="1"/>
  <c r="M3397" i="1"/>
  <c r="AB3397" i="1" s="1"/>
  <c r="AB3400" i="1"/>
  <c r="AB3424" i="1"/>
  <c r="V3389" i="1"/>
  <c r="AB3389" i="1" s="1"/>
  <c r="M3392" i="1"/>
  <c r="V3394" i="1"/>
  <c r="AB3394" i="1" s="1"/>
  <c r="M3396" i="1"/>
  <c r="AB3396" i="1" s="1"/>
  <c r="Z3398" i="1"/>
  <c r="AB3398" i="1" s="1"/>
  <c r="M3404" i="1"/>
  <c r="AB3404" i="1" s="1"/>
  <c r="AB3407" i="1"/>
  <c r="V3409" i="1"/>
  <c r="P3412" i="1"/>
  <c r="AB3412" i="1" s="1"/>
  <c r="S3428" i="1"/>
  <c r="V3435" i="1"/>
  <c r="AB3462" i="1"/>
  <c r="AB3512" i="1"/>
  <c r="Z3431" i="1"/>
  <c r="AB3399" i="1"/>
  <c r="P3411" i="1"/>
  <c r="AB3416" i="1"/>
  <c r="AB3423" i="1"/>
  <c r="AB3471" i="1"/>
  <c r="AB3436" i="1"/>
  <c r="S3386" i="1"/>
  <c r="AB3386" i="1" s="1"/>
  <c r="P3395" i="1"/>
  <c r="AB3395" i="1" s="1"/>
  <c r="P3403" i="1"/>
  <c r="AB3403" i="1" s="1"/>
  <c r="AB3409" i="1"/>
  <c r="S3411" i="1"/>
  <c r="AB3411" i="1" s="1"/>
  <c r="M3413" i="1"/>
  <c r="AB3413" i="1" s="1"/>
  <c r="Z3414" i="1"/>
  <c r="AB3414" i="1" s="1"/>
  <c r="V3418" i="1"/>
  <c r="AB3418" i="1" s="1"/>
  <c r="M3427" i="1"/>
  <c r="AB3427" i="1" s="1"/>
  <c r="V3432" i="1"/>
  <c r="S3441" i="1"/>
  <c r="AB3455" i="1"/>
  <c r="AB3387" i="1"/>
  <c r="S3390" i="1"/>
  <c r="AB3390" i="1" s="1"/>
  <c r="AB3392" i="1"/>
  <c r="AB3408" i="1"/>
  <c r="S3410" i="1"/>
  <c r="AB3410" i="1" s="1"/>
  <c r="Z3413" i="1"/>
  <c r="AB3415" i="1"/>
  <c r="V3417" i="1"/>
  <c r="AB3417" i="1" s="1"/>
  <c r="P3420" i="1"/>
  <c r="AB3420" i="1" s="1"/>
  <c r="AB3435" i="1"/>
  <c r="M3438" i="1"/>
  <c r="AB3438" i="1" s="1"/>
  <c r="Z3444" i="1"/>
  <c r="AB3448" i="1"/>
  <c r="AB3568" i="1"/>
  <c r="AB3445" i="1"/>
  <c r="AB3459" i="1"/>
  <c r="AB3492" i="1"/>
  <c r="AB3501" i="1"/>
  <c r="AB3505" i="1"/>
  <c r="AB3506" i="1"/>
  <c r="AB3510" i="1"/>
  <c r="AB3513" i="1"/>
  <c r="AB3514" i="1"/>
  <c r="AB3518" i="1"/>
  <c r="AB3523" i="1"/>
  <c r="AB3529" i="1"/>
  <c r="AB3541" i="1"/>
  <c r="AB3543" i="1"/>
  <c r="AB3564" i="1"/>
  <c r="AB3571" i="1"/>
  <c r="AB3573" i="1"/>
  <c r="AB3579" i="1"/>
  <c r="AB3581" i="1"/>
  <c r="AB3589" i="1"/>
  <c r="AB3602" i="1"/>
  <c r="AB3610" i="1"/>
  <c r="AB3618" i="1"/>
  <c r="AB3646" i="1"/>
  <c r="AB3658" i="1"/>
  <c r="AB3675" i="1"/>
  <c r="AB3683" i="1"/>
  <c r="AB3691" i="1"/>
  <c r="S3431" i="1"/>
  <c r="AB3431" i="1" s="1"/>
  <c r="S3432" i="1"/>
  <c r="AB3432" i="1" s="1"/>
  <c r="Z3434" i="1"/>
  <c r="P3440" i="1"/>
  <c r="AB3440" i="1" s="1"/>
  <c r="P3441" i="1"/>
  <c r="AB3441" i="1" s="1"/>
  <c r="P3449" i="1"/>
  <c r="AB3449" i="1" s="1"/>
  <c r="P3456" i="1"/>
  <c r="AB3456" i="1" s="1"/>
  <c r="AB3458" i="1"/>
  <c r="AB3460" i="1"/>
  <c r="S3463" i="1"/>
  <c r="AB3463" i="1" s="1"/>
  <c r="M3473" i="1"/>
  <c r="AB3473" i="1" s="1"/>
  <c r="AB3476" i="1"/>
  <c r="AB3477" i="1"/>
  <c r="AB3491" i="1"/>
  <c r="AB3500" i="1"/>
  <c r="AB3509" i="1"/>
  <c r="AB3511" i="1"/>
  <c r="AB3517" i="1"/>
  <c r="AB3530" i="1"/>
  <c r="AB3540" i="1"/>
  <c r="AB3558" i="1"/>
  <c r="AB3563" i="1"/>
  <c r="AB3569" i="1"/>
  <c r="AB3570" i="1"/>
  <c r="AB3577" i="1"/>
  <c r="AB3578" i="1"/>
  <c r="AB3585" i="1"/>
  <c r="AB3586" i="1"/>
  <c r="AB3594" i="1"/>
  <c r="AB3601" i="1"/>
  <c r="AB3604" i="1"/>
  <c r="AB3609" i="1"/>
  <c r="AB3612" i="1"/>
  <c r="AB3617" i="1"/>
  <c r="AB3620" i="1"/>
  <c r="AB3625" i="1"/>
  <c r="AB3628" i="1"/>
  <c r="AB3633" i="1"/>
  <c r="AB3636" i="1"/>
  <c r="AB3641" i="1"/>
  <c r="AB3645" i="1"/>
  <c r="AB3651" i="1"/>
  <c r="AB3667" i="1"/>
  <c r="Z3705" i="1"/>
  <c r="M3720" i="1"/>
  <c r="AB3720" i="1" s="1"/>
  <c r="Z3721" i="1"/>
  <c r="AB3741" i="1"/>
  <c r="AB3428" i="1"/>
  <c r="AB3461" i="1"/>
  <c r="AB3468" i="1"/>
  <c r="AB3469" i="1"/>
  <c r="AB3470" i="1"/>
  <c r="AB3475" i="1"/>
  <c r="AB3557" i="1"/>
  <c r="AB3593" i="1"/>
  <c r="AB3596" i="1"/>
  <c r="AB3647" i="1"/>
  <c r="AB3662" i="1"/>
  <c r="AB3706" i="1"/>
  <c r="AB3714" i="1"/>
  <c r="AB3718" i="1"/>
  <c r="AB3722" i="1"/>
  <c r="AB3731" i="1"/>
  <c r="M3426" i="1"/>
  <c r="AB3426" i="1" s="1"/>
  <c r="V3431" i="1"/>
  <c r="S3439" i="1"/>
  <c r="AB3439" i="1" s="1"/>
  <c r="S3440" i="1"/>
  <c r="Z3442" i="1"/>
  <c r="AB3442" i="1" s="1"/>
  <c r="AB3451" i="1"/>
  <c r="Z3451" i="1"/>
  <c r="Z3466" i="1"/>
  <c r="AB3467" i="1"/>
  <c r="V3478" i="1"/>
  <c r="AB3478" i="1" s="1"/>
  <c r="AB3507" i="1"/>
  <c r="AB3521" i="1"/>
  <c r="AB3533" i="1"/>
  <c r="AB3572" i="1"/>
  <c r="AB3580" i="1"/>
  <c r="AB3588" i="1"/>
  <c r="AB3599" i="1"/>
  <c r="AB3661" i="1"/>
  <c r="AB3663" i="1"/>
  <c r="AB3682" i="1"/>
  <c r="M3704" i="1"/>
  <c r="AB3704" i="1" s="1"/>
  <c r="S3710" i="1"/>
  <c r="AB3710" i="1" s="1"/>
  <c r="AB3796" i="1"/>
  <c r="AB3452" i="1"/>
  <c r="AB3481" i="1"/>
  <c r="AB3482" i="1"/>
  <c r="AB3486" i="1"/>
  <c r="AB3522" i="1"/>
  <c r="AB3532" i="1"/>
  <c r="AB3535" i="1"/>
  <c r="AB3550" i="1"/>
  <c r="AB3555" i="1"/>
  <c r="AB3561" i="1"/>
  <c r="AB3562" i="1"/>
  <c r="AB3567" i="1"/>
  <c r="AB3575" i="1"/>
  <c r="AB3583" i="1"/>
  <c r="AB3591" i="1"/>
  <c r="AB3603" i="1"/>
  <c r="AB3611" i="1"/>
  <c r="AB3619" i="1"/>
  <c r="AB3627" i="1"/>
  <c r="AB3635" i="1"/>
  <c r="AB3643" i="1"/>
  <c r="AB3660" i="1"/>
  <c r="AB3666" i="1"/>
  <c r="AB3674" i="1"/>
  <c r="AB3678" i="1"/>
  <c r="AB3686" i="1"/>
  <c r="AB3690" i="1"/>
  <c r="AB3694" i="1"/>
  <c r="AB3698" i="1"/>
  <c r="AB3702" i="1"/>
  <c r="AB3709" i="1"/>
  <c r="AB3711" i="1"/>
  <c r="AB3716" i="1"/>
  <c r="AB3740" i="1"/>
  <c r="AB3860" i="1"/>
  <c r="M3433" i="1"/>
  <c r="AB3433" i="1" s="1"/>
  <c r="M3434" i="1"/>
  <c r="AB3434" i="1" s="1"/>
  <c r="V3439" i="1"/>
  <c r="S3447" i="1"/>
  <c r="AB3447" i="1" s="1"/>
  <c r="AB3453" i="1"/>
  <c r="M3457" i="1"/>
  <c r="AB3457" i="1" s="1"/>
  <c r="P3472" i="1"/>
  <c r="AB3472" i="1" s="1"/>
  <c r="AB3474" i="1"/>
  <c r="AB3485" i="1"/>
  <c r="AB3526" i="1"/>
  <c r="AB3531" i="1"/>
  <c r="AB3538" i="1"/>
  <c r="AB3549" i="1"/>
  <c r="AB3551" i="1"/>
  <c r="AB3598" i="1"/>
  <c r="AB3606" i="1"/>
  <c r="AB3614" i="1"/>
  <c r="AB3622" i="1"/>
  <c r="AB3630" i="1"/>
  <c r="AB3638" i="1"/>
  <c r="AB3654" i="1"/>
  <c r="AB3670" i="1"/>
  <c r="AB3671" i="1"/>
  <c r="AB3677" i="1"/>
  <c r="AB3679" i="1"/>
  <c r="AB3685" i="1"/>
  <c r="AB3687" i="1"/>
  <c r="AB3693" i="1"/>
  <c r="AB3695" i="1"/>
  <c r="AB3701" i="1"/>
  <c r="AB3703" i="1"/>
  <c r="AB3708" i="1"/>
  <c r="AB3713" i="1"/>
  <c r="AB3721" i="1"/>
  <c r="AB3437" i="1"/>
  <c r="AB3444" i="1"/>
  <c r="V3446" i="1"/>
  <c r="AB3446" i="1" s="1"/>
  <c r="M3450" i="1"/>
  <c r="AB3450" i="1" s="1"/>
  <c r="P3464" i="1"/>
  <c r="AB3464" i="1" s="1"/>
  <c r="AB3466" i="1"/>
  <c r="AB3484" i="1"/>
  <c r="AB3489" i="1"/>
  <c r="AB3490" i="1"/>
  <c r="AB3494" i="1"/>
  <c r="AB3525" i="1"/>
  <c r="AB3548" i="1"/>
  <c r="AB3587" i="1"/>
  <c r="AB3595" i="1"/>
  <c r="AB3639" i="1"/>
  <c r="AB3649" i="1"/>
  <c r="AB3653" i="1"/>
  <c r="AB3655" i="1"/>
  <c r="AB3659" i="1"/>
  <c r="AB3669" i="1"/>
  <c r="AB3676" i="1"/>
  <c r="AB3684" i="1"/>
  <c r="AB3692" i="1"/>
  <c r="AB3700" i="1"/>
  <c r="AB3705" i="1"/>
  <c r="AB3715" i="1"/>
  <c r="V3717" i="1"/>
  <c r="AB3717" i="1" s="1"/>
  <c r="P3719" i="1"/>
  <c r="AB3719" i="1" s="1"/>
  <c r="M3727" i="1"/>
  <c r="AB3727" i="1" s="1"/>
  <c r="AB3730" i="1"/>
  <c r="P3732" i="1"/>
  <c r="AB3732" i="1" s="1"/>
  <c r="AB3736" i="1"/>
  <c r="Z3736" i="1"/>
  <c r="AB3752" i="1"/>
  <c r="AB3753" i="1"/>
  <c r="AB3754" i="1"/>
  <c r="AB3763" i="1"/>
  <c r="AB3775" i="1"/>
  <c r="AB3782" i="1"/>
  <c r="AB3789" i="1"/>
  <c r="AB3816" i="1"/>
  <c r="AB3817" i="1"/>
  <c r="AB3818" i="1"/>
  <c r="AB3827" i="1"/>
  <c r="AB3839" i="1"/>
  <c r="AB3846" i="1"/>
  <c r="AB3853" i="1"/>
  <c r="V3724" i="1"/>
  <c r="M3726" i="1"/>
  <c r="AB3726" i="1" s="1"/>
  <c r="S3733" i="1"/>
  <c r="AB3737" i="1"/>
  <c r="AB3751" i="1"/>
  <c r="AB3758" i="1"/>
  <c r="AB3765" i="1"/>
  <c r="AB3792" i="1"/>
  <c r="AB3793" i="1"/>
  <c r="AB3794" i="1"/>
  <c r="AB3803" i="1"/>
  <c r="AB3815" i="1"/>
  <c r="AB3822" i="1"/>
  <c r="AB3829" i="1"/>
  <c r="AB3856" i="1"/>
  <c r="AB3857" i="1"/>
  <c r="AB3858" i="1"/>
  <c r="AB3868" i="1"/>
  <c r="AB3738" i="1"/>
  <c r="AB3768" i="1"/>
  <c r="AB3769" i="1"/>
  <c r="AB3779" i="1"/>
  <c r="AB3805" i="1"/>
  <c r="AB3832" i="1"/>
  <c r="AB3833" i="1"/>
  <c r="AB3843" i="1"/>
  <c r="AB3744" i="1"/>
  <c r="AB3745" i="1"/>
  <c r="AB3767" i="1"/>
  <c r="AB3774" i="1"/>
  <c r="AB3781" i="1"/>
  <c r="AB3808" i="1"/>
  <c r="AB3809" i="1"/>
  <c r="AB3810" i="1"/>
  <c r="AB3819" i="1"/>
  <c r="AB3831" i="1"/>
  <c r="AB3838" i="1"/>
  <c r="AB3845" i="1"/>
  <c r="V3739" i="1"/>
  <c r="AB3739" i="1" s="1"/>
  <c r="Z3742" i="1"/>
  <c r="AB3742" i="1" s="1"/>
  <c r="AB3743" i="1"/>
  <c r="AB3750" i="1"/>
  <c r="AB3757" i="1"/>
  <c r="AB3786" i="1"/>
  <c r="AB3807" i="1"/>
  <c r="AB3814" i="1"/>
  <c r="AB3821" i="1"/>
  <c r="AB3850" i="1"/>
  <c r="AB3862" i="1"/>
  <c r="P3724" i="1"/>
  <c r="AB3724" i="1" s="1"/>
  <c r="AB3728" i="1"/>
  <c r="Z3728" i="1"/>
  <c r="M3733" i="1"/>
  <c r="AB3733" i="1" s="1"/>
  <c r="V3746" i="1"/>
  <c r="AB3746" i="1" s="1"/>
  <c r="AB3760" i="1"/>
  <c r="AB3761" i="1"/>
  <c r="AB3762" i="1"/>
  <c r="AB3771" i="1"/>
  <c r="AB3783" i="1"/>
  <c r="AB3790" i="1"/>
  <c r="AB3797" i="1"/>
  <c r="AB3824" i="1"/>
  <c r="AB3825" i="1"/>
  <c r="AB3826" i="1"/>
  <c r="AB3835" i="1"/>
  <c r="AB3847" i="1"/>
  <c r="AB3854" i="1"/>
  <c r="AB3861" i="1"/>
  <c r="S3725" i="1"/>
  <c r="AB3725" i="1" s="1"/>
  <c r="AB3729" i="1"/>
  <c r="P3734" i="1"/>
  <c r="AB3734" i="1" s="1"/>
  <c r="AB3747" i="1"/>
  <c r="AB3759" i="1"/>
  <c r="AB3766" i="1"/>
  <c r="AB3773" i="1"/>
  <c r="AB3801" i="1"/>
  <c r="AB3802" i="1"/>
  <c r="AB3811" i="1"/>
  <c r="AB3823" i="1"/>
  <c r="AB3830" i="1"/>
  <c r="AB3837" i="1"/>
  <c r="AB3902" i="1"/>
  <c r="AB3895" i="1"/>
  <c r="AB3911" i="1"/>
  <c r="M3912" i="1"/>
  <c r="AB3912" i="1" s="1"/>
  <c r="AB3924" i="1"/>
  <c r="M3928" i="1"/>
  <c r="AB3928" i="1" s="1"/>
  <c r="Z3929" i="1"/>
  <c r="S3934" i="1"/>
  <c r="AB3945" i="1"/>
  <c r="AB3956" i="1"/>
  <c r="M3968" i="1"/>
  <c r="AB3968" i="1" s="1"/>
  <c r="Z3969" i="1"/>
  <c r="AB3971" i="1"/>
  <c r="S3974" i="1"/>
  <c r="AB3978" i="1"/>
  <c r="AB4097" i="1"/>
  <c r="AB4111" i="1"/>
  <c r="Z3865" i="1"/>
  <c r="P3867" i="1"/>
  <c r="P3871" i="1"/>
  <c r="P3875" i="1"/>
  <c r="V3881" i="1"/>
  <c r="Z3885" i="1"/>
  <c r="S3886" i="1"/>
  <c r="AB3886" i="1" s="1"/>
  <c r="S3894" i="1"/>
  <c r="AB3894" i="1" s="1"/>
  <c r="P3903" i="1"/>
  <c r="S3910" i="1"/>
  <c r="AB3910" i="1" s="1"/>
  <c r="V3917" i="1"/>
  <c r="AB3917" i="1" s="1"/>
  <c r="AB3923" i="1"/>
  <c r="AB3930" i="1"/>
  <c r="AB3941" i="1"/>
  <c r="P3943" i="1"/>
  <c r="V3949" i="1"/>
  <c r="AB3949" i="1" s="1"/>
  <c r="M3960" i="1"/>
  <c r="AB3960" i="1" s="1"/>
  <c r="Z3961" i="1"/>
  <c r="AB3963" i="1"/>
  <c r="S3966" i="1"/>
  <c r="AB3970" i="1"/>
  <c r="AB3997" i="1"/>
  <c r="Z4000" i="1"/>
  <c r="AB4002" i="1"/>
  <c r="AB4039" i="1"/>
  <c r="AB3877" i="1"/>
  <c r="M3888" i="1"/>
  <c r="AB3888" i="1" s="1"/>
  <c r="Z3897" i="1"/>
  <c r="AB3899" i="1"/>
  <c r="AB3900" i="1"/>
  <c r="V3901" i="1"/>
  <c r="AB3901" i="1" s="1"/>
  <c r="AB3915" i="1"/>
  <c r="AB3916" i="1"/>
  <c r="AB3919" i="1"/>
  <c r="M3920" i="1"/>
  <c r="AB3920" i="1" s="1"/>
  <c r="Z3921" i="1"/>
  <c r="S3926" i="1"/>
  <c r="AB3948" i="1"/>
  <c r="AB3951" i="1"/>
  <c r="M3952" i="1"/>
  <c r="AB3952" i="1" s="1"/>
  <c r="Z3953" i="1"/>
  <c r="S3958" i="1"/>
  <c r="AB3981" i="1"/>
  <c r="AB3982" i="1"/>
  <c r="AB3985" i="1"/>
  <c r="AB3988" i="1"/>
  <c r="AB3989" i="1"/>
  <c r="AB3994" i="1"/>
  <c r="P3995" i="1"/>
  <c r="AB3996" i="1"/>
  <c r="AB3863" i="1"/>
  <c r="AB3866" i="1"/>
  <c r="AB3867" i="1"/>
  <c r="S3870" i="1"/>
  <c r="AB3870" i="1" s="1"/>
  <c r="AB3874" i="1"/>
  <c r="AB3875" i="1"/>
  <c r="P3883" i="1"/>
  <c r="AB3914" i="1"/>
  <c r="AB3922" i="1"/>
  <c r="AB3934" i="1"/>
  <c r="P3935" i="1"/>
  <c r="AB3954" i="1"/>
  <c r="AB3974" i="1"/>
  <c r="AB3977" i="1"/>
  <c r="AB3869" i="1"/>
  <c r="AB3871" i="1"/>
  <c r="AB3873" i="1"/>
  <c r="AB3903" i="1"/>
  <c r="AB3929" i="1"/>
  <c r="AB3940" i="1"/>
  <c r="AB3943" i="1"/>
  <c r="AB3966" i="1"/>
  <c r="AB3969" i="1"/>
  <c r="AB4028" i="1"/>
  <c r="AB3883" i="1"/>
  <c r="AB3897" i="1"/>
  <c r="AB3913" i="1"/>
  <c r="AB3925" i="1"/>
  <c r="AB3926" i="1"/>
  <c r="P3927" i="1"/>
  <c r="AB3927" i="1" s="1"/>
  <c r="AB3939" i="1"/>
  <c r="AB3946" i="1"/>
  <c r="AB3957" i="1"/>
  <c r="AB3958" i="1"/>
  <c r="AB3961" i="1"/>
  <c r="P3967" i="1"/>
  <c r="AB3967" i="1" s="1"/>
  <c r="AB3980" i="1"/>
  <c r="AB4000" i="1"/>
  <c r="AB4007" i="1"/>
  <c r="AB4012" i="1"/>
  <c r="V3865" i="1"/>
  <c r="AB3865" i="1" s="1"/>
  <c r="M3872" i="1"/>
  <c r="AB3872" i="1" s="1"/>
  <c r="M3876" i="1"/>
  <c r="AB3876" i="1" s="1"/>
  <c r="AB3881" i="1"/>
  <c r="S3882" i="1"/>
  <c r="AB3882" i="1" s="1"/>
  <c r="V3885" i="1"/>
  <c r="AB3885" i="1" s="1"/>
  <c r="P3887" i="1"/>
  <c r="AB3887" i="1" s="1"/>
  <c r="Z3889" i="1"/>
  <c r="AB3889" i="1" s="1"/>
  <c r="AB3891" i="1"/>
  <c r="AB3892" i="1"/>
  <c r="V3893" i="1"/>
  <c r="AB3893" i="1" s="1"/>
  <c r="Z3905" i="1"/>
  <c r="AB3905" i="1" s="1"/>
  <c r="AB3907" i="1"/>
  <c r="AB3908" i="1"/>
  <c r="V3909" i="1"/>
  <c r="AB3909" i="1" s="1"/>
  <c r="AB3921" i="1"/>
  <c r="AB3932" i="1"/>
  <c r="AB3935" i="1"/>
  <c r="M3936" i="1"/>
  <c r="AB3936" i="1" s="1"/>
  <c r="Z3937" i="1"/>
  <c r="AB3937" i="1" s="1"/>
  <c r="S3942" i="1"/>
  <c r="AB3942" i="1" s="1"/>
  <c r="AB3953" i="1"/>
  <c r="P3959" i="1"/>
  <c r="AB3959" i="1" s="1"/>
  <c r="V3965" i="1"/>
  <c r="AB3965" i="1" s="1"/>
  <c r="AB3972" i="1"/>
  <c r="AB3983" i="1"/>
  <c r="M3984" i="1"/>
  <c r="AB3984" i="1" s="1"/>
  <c r="V3991" i="1"/>
  <c r="AB3991" i="1" s="1"/>
  <c r="AB4061" i="1"/>
  <c r="AB4076" i="1"/>
  <c r="AB3990" i="1"/>
  <c r="M3992" i="1"/>
  <c r="AB3992" i="1" s="1"/>
  <c r="Z4001" i="1"/>
  <c r="AB4001" i="1" s="1"/>
  <c r="M4005" i="1"/>
  <c r="AB4005" i="1" s="1"/>
  <c r="V4010" i="1"/>
  <c r="AB4010" i="1" s="1"/>
  <c r="Z4016" i="1"/>
  <c r="S4021" i="1"/>
  <c r="AB4021" i="1" s="1"/>
  <c r="V4026" i="1"/>
  <c r="AB4026" i="1" s="1"/>
  <c r="Z4032" i="1"/>
  <c r="S4037" i="1"/>
  <c r="AB4037" i="1" s="1"/>
  <c r="V4042" i="1"/>
  <c r="AB4042" i="1" s="1"/>
  <c r="Z4048" i="1"/>
  <c r="S4053" i="1"/>
  <c r="AB4065" i="1"/>
  <c r="AB4067" i="1"/>
  <c r="AB4069" i="1"/>
  <c r="AB4091" i="1"/>
  <c r="AB4098" i="1"/>
  <c r="AB4163" i="1"/>
  <c r="Z4259" i="1"/>
  <c r="AB3995" i="1"/>
  <c r="AB4017" i="1"/>
  <c r="AB4019" i="1"/>
  <c r="AB4033" i="1"/>
  <c r="AB4035" i="1"/>
  <c r="AB4049" i="1"/>
  <c r="AB4051" i="1"/>
  <c r="M4055" i="1"/>
  <c r="AB4055" i="1" s="1"/>
  <c r="AB4074" i="1"/>
  <c r="P4078" i="1"/>
  <c r="S4085" i="1"/>
  <c r="M4087" i="1"/>
  <c r="AB4087" i="1" s="1"/>
  <c r="V4092" i="1"/>
  <c r="AB4092" i="1" s="1"/>
  <c r="AB4109" i="1"/>
  <c r="Z4112" i="1"/>
  <c r="AB4113" i="1"/>
  <c r="AB4126" i="1"/>
  <c r="AB4131" i="1"/>
  <c r="M4158" i="1"/>
  <c r="Z4171" i="1"/>
  <c r="Z4203" i="1"/>
  <c r="AB4016" i="1"/>
  <c r="AB4032" i="1"/>
  <c r="AB4048" i="1"/>
  <c r="AB4064" i="1"/>
  <c r="AB4085" i="1"/>
  <c r="AB4089" i="1"/>
  <c r="AB4096" i="1"/>
  <c r="AB4107" i="1"/>
  <c r="AB4114" i="1"/>
  <c r="AB4195" i="1"/>
  <c r="AB4227" i="1"/>
  <c r="Z4267" i="1"/>
  <c r="AB4050" i="1"/>
  <c r="V4052" i="1"/>
  <c r="M4053" i="1"/>
  <c r="AB4053" i="1" s="1"/>
  <c r="V4066" i="1"/>
  <c r="AB4066" i="1" s="1"/>
  <c r="AB4072" i="1"/>
  <c r="AB4078" i="1"/>
  <c r="AB4083" i="1"/>
  <c r="AB4090" i="1"/>
  <c r="P4094" i="1"/>
  <c r="S4101" i="1"/>
  <c r="M4103" i="1"/>
  <c r="AB4103" i="1" s="1"/>
  <c r="V4108" i="1"/>
  <c r="AB4108" i="1" s="1"/>
  <c r="AB4125" i="1"/>
  <c r="Z4128" i="1"/>
  <c r="AB4129" i="1"/>
  <c r="S4135" i="1"/>
  <c r="P4153" i="1"/>
  <c r="M4157" i="1"/>
  <c r="AB4157" i="1" s="1"/>
  <c r="Z4179" i="1"/>
  <c r="Z4211" i="1"/>
  <c r="AB4259" i="1"/>
  <c r="P3999" i="1"/>
  <c r="AB3999" i="1" s="1"/>
  <c r="AB4003" i="1"/>
  <c r="Z4008" i="1"/>
  <c r="S4013" i="1"/>
  <c r="AB4013" i="1" s="1"/>
  <c r="AB4014" i="1"/>
  <c r="V4018" i="1"/>
  <c r="AB4018" i="1" s="1"/>
  <c r="Z4024" i="1"/>
  <c r="S4029" i="1"/>
  <c r="AB4029" i="1" s="1"/>
  <c r="AB4030" i="1"/>
  <c r="V4034" i="1"/>
  <c r="AB4034" i="1" s="1"/>
  <c r="Z4040" i="1"/>
  <c r="S4045" i="1"/>
  <c r="AB4045" i="1" s="1"/>
  <c r="AB4046" i="1"/>
  <c r="AB4062" i="1"/>
  <c r="AB4101" i="1"/>
  <c r="AB4105" i="1"/>
  <c r="AB4112" i="1"/>
  <c r="AB4118" i="1"/>
  <c r="AB4123" i="1"/>
  <c r="AB4130" i="1"/>
  <c r="AB4135" i="1"/>
  <c r="AB4171" i="1"/>
  <c r="AB4203" i="1"/>
  <c r="AB4235" i="1"/>
  <c r="AB4281" i="1"/>
  <c r="M3987" i="1"/>
  <c r="AB3987" i="1" s="1"/>
  <c r="Z3993" i="1"/>
  <c r="AB3993" i="1" s="1"/>
  <c r="Z4006" i="1"/>
  <c r="AB4009" i="1"/>
  <c r="S4011" i="1"/>
  <c r="AB4011" i="1" s="1"/>
  <c r="M4015" i="1"/>
  <c r="AB4015" i="1" s="1"/>
  <c r="AB4025" i="1"/>
  <c r="S4027" i="1"/>
  <c r="AB4027" i="1" s="1"/>
  <c r="M4031" i="1"/>
  <c r="AB4031" i="1" s="1"/>
  <c r="AB4041" i="1"/>
  <c r="S4043" i="1"/>
  <c r="AB4043" i="1" s="1"/>
  <c r="M4047" i="1"/>
  <c r="AB4047" i="1" s="1"/>
  <c r="AB4057" i="1"/>
  <c r="AB4059" i="1"/>
  <c r="S4059" i="1"/>
  <c r="M4063" i="1"/>
  <c r="AB4063" i="1" s="1"/>
  <c r="P4068" i="1"/>
  <c r="AB4068" i="1" s="1"/>
  <c r="AB4077" i="1"/>
  <c r="Z4080" i="1"/>
  <c r="AB4080" i="1" s="1"/>
  <c r="AB4081" i="1"/>
  <c r="AB4088" i="1"/>
  <c r="AB4094" i="1"/>
  <c r="AB4099" i="1"/>
  <c r="AB4106" i="1"/>
  <c r="P4110" i="1"/>
  <c r="AB4110" i="1" s="1"/>
  <c r="S4117" i="1"/>
  <c r="M4119" i="1"/>
  <c r="AB4119" i="1" s="1"/>
  <c r="V4124" i="1"/>
  <c r="AB4124" i="1" s="1"/>
  <c r="M4146" i="1"/>
  <c r="AB4146" i="1" s="1"/>
  <c r="V4159" i="1"/>
  <c r="AB4159" i="1" s="1"/>
  <c r="Z4187" i="1"/>
  <c r="AB4187" i="1" s="1"/>
  <c r="Z4219" i="1"/>
  <c r="AB4219" i="1" s="1"/>
  <c r="AB4267" i="1"/>
  <c r="P3986" i="1"/>
  <c r="AB3986" i="1" s="1"/>
  <c r="S3998" i="1"/>
  <c r="AB3998" i="1" s="1"/>
  <c r="AB4006" i="1"/>
  <c r="AB4008" i="1"/>
  <c r="P4020" i="1"/>
  <c r="AB4020" i="1" s="1"/>
  <c r="P4022" i="1"/>
  <c r="AB4022" i="1" s="1"/>
  <c r="Z4022" i="1"/>
  <c r="AB4024" i="1"/>
  <c r="P4036" i="1"/>
  <c r="AB4036" i="1" s="1"/>
  <c r="P4038" i="1"/>
  <c r="AB4038" i="1" s="1"/>
  <c r="Z4038" i="1"/>
  <c r="AB4040" i="1"/>
  <c r="P4052" i="1"/>
  <c r="AB4052" i="1" s="1"/>
  <c r="P4054" i="1"/>
  <c r="AB4054" i="1" s="1"/>
  <c r="Z4054" i="1"/>
  <c r="AB4056" i="1"/>
  <c r="AB4070" i="1"/>
  <c r="AB4075" i="1"/>
  <c r="AB4082" i="1"/>
  <c r="P4086" i="1"/>
  <c r="AB4086" i="1" s="1"/>
  <c r="S4093" i="1"/>
  <c r="AB4093" i="1" s="1"/>
  <c r="M4095" i="1"/>
  <c r="AB4095" i="1" s="1"/>
  <c r="V4100" i="1"/>
  <c r="AB4100" i="1" s="1"/>
  <c r="AB4117" i="1"/>
  <c r="Z4120" i="1"/>
  <c r="AB4120" i="1" s="1"/>
  <c r="AB4121" i="1"/>
  <c r="AB4128" i="1"/>
  <c r="Z4143" i="1"/>
  <c r="S4148" i="1"/>
  <c r="Z4151" i="1"/>
  <c r="AB4151" i="1" s="1"/>
  <c r="AB4158" i="1"/>
  <c r="AB4179" i="1"/>
  <c r="AB4211" i="1"/>
  <c r="AB4243" i="1"/>
  <c r="P4132" i="1"/>
  <c r="V4134" i="1"/>
  <c r="AB4134" i="1" s="1"/>
  <c r="Z4138" i="1"/>
  <c r="M4141" i="1"/>
  <c r="AB4141" i="1" s="1"/>
  <c r="S4143" i="1"/>
  <c r="AB4143" i="1" s="1"/>
  <c r="AB4152" i="1"/>
  <c r="P4157" i="1"/>
  <c r="V4167" i="1"/>
  <c r="AB4167" i="1" s="1"/>
  <c r="AB4172" i="1"/>
  <c r="V4175" i="1"/>
  <c r="AB4175" i="1" s="1"/>
  <c r="AB4180" i="1"/>
  <c r="V4183" i="1"/>
  <c r="AB4183" i="1" s="1"/>
  <c r="AB4188" i="1"/>
  <c r="V4191" i="1"/>
  <c r="AB4191" i="1" s="1"/>
  <c r="AB4196" i="1"/>
  <c r="V4199" i="1"/>
  <c r="AB4199" i="1" s="1"/>
  <c r="AB4204" i="1"/>
  <c r="V4207" i="1"/>
  <c r="AB4207" i="1" s="1"/>
  <c r="AB4212" i="1"/>
  <c r="V4215" i="1"/>
  <c r="AB4215" i="1" s="1"/>
  <c r="AB4220" i="1"/>
  <c r="V4223" i="1"/>
  <c r="AB4223" i="1" s="1"/>
  <c r="AB4228" i="1"/>
  <c r="V4231" i="1"/>
  <c r="AB4231" i="1" s="1"/>
  <c r="V4239" i="1"/>
  <c r="AB4239" i="1" s="1"/>
  <c r="V4247" i="1"/>
  <c r="AB4247" i="1" s="1"/>
  <c r="V4255" i="1"/>
  <c r="AB4255" i="1" s="1"/>
  <c r="V4263" i="1"/>
  <c r="AB4263" i="1" s="1"/>
  <c r="AB4276" i="1"/>
  <c r="AB4296" i="1"/>
  <c r="AB4298" i="1"/>
  <c r="AB4432" i="1"/>
  <c r="AB4144" i="1"/>
  <c r="AB4153" i="1"/>
  <c r="AB4173" i="1"/>
  <c r="AB4181" i="1"/>
  <c r="AB4189" i="1"/>
  <c r="AB4197" i="1"/>
  <c r="AB4205" i="1"/>
  <c r="AB4213" i="1"/>
  <c r="AB4221" i="1"/>
  <c r="AB4229" i="1"/>
  <c r="AB4236" i="1"/>
  <c r="AB4237" i="1"/>
  <c r="AB4244" i="1"/>
  <c r="AB4245" i="1"/>
  <c r="AB4252" i="1"/>
  <c r="AB4253" i="1"/>
  <c r="P4257" i="1"/>
  <c r="AB4260" i="1"/>
  <c r="AB4261" i="1"/>
  <c r="P4265" i="1"/>
  <c r="AB4268" i="1"/>
  <c r="AB4269" i="1"/>
  <c r="P4273" i="1"/>
  <c r="AB4316" i="1"/>
  <c r="AB4333" i="1"/>
  <c r="AB4132" i="1"/>
  <c r="AB4285" i="1"/>
  <c r="AB4304" i="1"/>
  <c r="AB4307" i="1"/>
  <c r="AB4325" i="1"/>
  <c r="AB4416" i="1"/>
  <c r="Z4134" i="1"/>
  <c r="M4137" i="1"/>
  <c r="AB4137" i="1" s="1"/>
  <c r="S4139" i="1"/>
  <c r="AB4139" i="1" s="1"/>
  <c r="AB4156" i="1"/>
  <c r="AB4278" i="1"/>
  <c r="AB4295" i="1"/>
  <c r="AB4140" i="1"/>
  <c r="P4148" i="1"/>
  <c r="AB4148" i="1" s="1"/>
  <c r="P4149" i="1"/>
  <c r="AB4149" i="1" s="1"/>
  <c r="AB4160" i="1"/>
  <c r="P4165" i="1"/>
  <c r="AB4165" i="1" s="1"/>
  <c r="AB4169" i="1"/>
  <c r="AB4177" i="1"/>
  <c r="AB4185" i="1"/>
  <c r="AB4193" i="1"/>
  <c r="AB4201" i="1"/>
  <c r="AB4209" i="1"/>
  <c r="AB4217" i="1"/>
  <c r="AB4225" i="1"/>
  <c r="AB4233" i="1"/>
  <c r="AB4241" i="1"/>
  <c r="AB4249" i="1"/>
  <c r="AB4257" i="1"/>
  <c r="AB4265" i="1"/>
  <c r="AB4273" i="1"/>
  <c r="AB4282" i="1"/>
  <c r="AB4288" i="1"/>
  <c r="P4136" i="1"/>
  <c r="AB4136" i="1" s="1"/>
  <c r="V4138" i="1"/>
  <c r="AB4138" i="1" s="1"/>
  <c r="Z4142" i="1"/>
  <c r="AB4142" i="1" s="1"/>
  <c r="M4145" i="1"/>
  <c r="AB4145" i="1" s="1"/>
  <c r="S4147" i="1"/>
  <c r="AB4147" i="1" s="1"/>
  <c r="Z4150" i="1"/>
  <c r="AB4150" i="1" s="1"/>
  <c r="V4154" i="1"/>
  <c r="AB4154" i="1" s="1"/>
  <c r="V4155" i="1"/>
  <c r="AB4155" i="1" s="1"/>
  <c r="AB4161" i="1"/>
  <c r="P4164" i="1"/>
  <c r="AB4164" i="1" s="1"/>
  <c r="S4168" i="1"/>
  <c r="AB4168" i="1" s="1"/>
  <c r="M4170" i="1"/>
  <c r="AB4170" i="1" s="1"/>
  <c r="AB4176" i="1"/>
  <c r="S4176" i="1"/>
  <c r="M4178" i="1"/>
  <c r="AB4178" i="1" s="1"/>
  <c r="AB4184" i="1"/>
  <c r="S4184" i="1"/>
  <c r="M4186" i="1"/>
  <c r="AB4186" i="1" s="1"/>
  <c r="S4192" i="1"/>
  <c r="AB4192" i="1" s="1"/>
  <c r="M4194" i="1"/>
  <c r="AB4194" i="1" s="1"/>
  <c r="S4200" i="1"/>
  <c r="AB4200" i="1" s="1"/>
  <c r="M4202" i="1"/>
  <c r="AB4202" i="1" s="1"/>
  <c r="S4208" i="1"/>
  <c r="AB4208" i="1" s="1"/>
  <c r="M4210" i="1"/>
  <c r="AB4210" i="1" s="1"/>
  <c r="S4216" i="1"/>
  <c r="AB4216" i="1" s="1"/>
  <c r="M4218" i="1"/>
  <c r="AB4218" i="1" s="1"/>
  <c r="S4224" i="1"/>
  <c r="AB4224" i="1" s="1"/>
  <c r="M4226" i="1"/>
  <c r="AB4226" i="1" s="1"/>
  <c r="S4232" i="1"/>
  <c r="AB4232" i="1" s="1"/>
  <c r="M4234" i="1"/>
  <c r="AB4234" i="1" s="1"/>
  <c r="AB4240" i="1"/>
  <c r="S4240" i="1"/>
  <c r="M4242" i="1"/>
  <c r="AB4242" i="1" s="1"/>
  <c r="S4248" i="1"/>
  <c r="AB4248" i="1" s="1"/>
  <c r="M4250" i="1"/>
  <c r="AB4250" i="1" s="1"/>
  <c r="S4256" i="1"/>
  <c r="AB4256" i="1" s="1"/>
  <c r="M4258" i="1"/>
  <c r="AB4258" i="1" s="1"/>
  <c r="S4264" i="1"/>
  <c r="AB4264" i="1" s="1"/>
  <c r="M4266" i="1"/>
  <c r="AB4266" i="1" s="1"/>
  <c r="AB4272" i="1"/>
  <c r="S4272" i="1"/>
  <c r="AB4274" i="1"/>
  <c r="AB4297" i="1"/>
  <c r="AB4351" i="1"/>
  <c r="AB4355" i="1"/>
  <c r="AB4369" i="1"/>
  <c r="AB4397" i="1"/>
  <c r="AB4415" i="1"/>
  <c r="AB4422" i="1"/>
  <c r="AB4425" i="1"/>
  <c r="AB4427" i="1"/>
  <c r="AB4431" i="1"/>
  <c r="AB4438" i="1"/>
  <c r="AB4441" i="1"/>
  <c r="AB4443" i="1"/>
  <c r="AB4447" i="1"/>
  <c r="AB4319" i="1"/>
  <c r="AB4322" i="1"/>
  <c r="AB4330" i="1"/>
  <c r="AB4338" i="1"/>
  <c r="AB4343" i="1"/>
  <c r="AB4347" i="1"/>
  <c r="AB4361" i="1"/>
  <c r="AB4380" i="1"/>
  <c r="AB4382" i="1"/>
  <c r="AB4389" i="1"/>
  <c r="AB4402" i="1"/>
  <c r="AB4407" i="1"/>
  <c r="AB4411" i="1"/>
  <c r="AB4413" i="1"/>
  <c r="AB4420" i="1"/>
  <c r="AB4429" i="1"/>
  <c r="AB4436" i="1"/>
  <c r="AB4445" i="1"/>
  <c r="P4286" i="1"/>
  <c r="AB4286" i="1" s="1"/>
  <c r="Z4287" i="1"/>
  <c r="AB4287" i="1" s="1"/>
  <c r="AB4290" i="1"/>
  <c r="AB4292" i="1"/>
  <c r="AB4293" i="1"/>
  <c r="V4299" i="1"/>
  <c r="AB4299" i="1" s="1"/>
  <c r="M4302" i="1"/>
  <c r="AB4302" i="1" s="1"/>
  <c r="Z4308" i="1"/>
  <c r="V4312" i="1"/>
  <c r="AB4312" i="1" s="1"/>
  <c r="P4314" i="1"/>
  <c r="AB4323" i="1"/>
  <c r="AB4327" i="1"/>
  <c r="AB4331" i="1"/>
  <c r="AB4335" i="1"/>
  <c r="AB4339" i="1"/>
  <c r="AB4353" i="1"/>
  <c r="AB4372" i="1"/>
  <c r="AB4374" i="1"/>
  <c r="AB4381" i="1"/>
  <c r="AB4394" i="1"/>
  <c r="AB4399" i="1"/>
  <c r="AB4403" i="1"/>
  <c r="AB4418" i="1"/>
  <c r="AB4434" i="1"/>
  <c r="Z4449" i="1"/>
  <c r="AB4450" i="1"/>
  <c r="AB4472" i="1"/>
  <c r="AB4364" i="1"/>
  <c r="AB4366" i="1"/>
  <c r="AB4373" i="1"/>
  <c r="AB4386" i="1"/>
  <c r="AB4391" i="1"/>
  <c r="AB4409" i="1"/>
  <c r="AB4446" i="1"/>
  <c r="AB4289" i="1"/>
  <c r="AB4306" i="1"/>
  <c r="AB4308" i="1"/>
  <c r="AB4317" i="1"/>
  <c r="AB4318" i="1"/>
  <c r="AB4321" i="1"/>
  <c r="AB4329" i="1"/>
  <c r="AB4337" i="1"/>
  <c r="AB4356" i="1"/>
  <c r="AB4358" i="1"/>
  <c r="AB4365" i="1"/>
  <c r="AB4378" i="1"/>
  <c r="AB4383" i="1"/>
  <c r="AB4387" i="1"/>
  <c r="AB4401" i="1"/>
  <c r="AB4414" i="1"/>
  <c r="AB4417" i="1"/>
  <c r="AB4423" i="1"/>
  <c r="AB4430" i="1"/>
  <c r="AB4433" i="1"/>
  <c r="AB4439" i="1"/>
  <c r="AB4449" i="1"/>
  <c r="AB4305" i="1"/>
  <c r="AB4309" i="1"/>
  <c r="AB4310" i="1"/>
  <c r="AB4314" i="1"/>
  <c r="AB4348" i="1"/>
  <c r="AB4350" i="1"/>
  <c r="AB4357" i="1"/>
  <c r="AB4370" i="1"/>
  <c r="AB4375" i="1"/>
  <c r="AB4379" i="1"/>
  <c r="AB4393" i="1"/>
  <c r="AB4406" i="1"/>
  <c r="AB4412" i="1"/>
  <c r="AB4421" i="1"/>
  <c r="AB4428" i="1"/>
  <c r="AB4437" i="1"/>
  <c r="AB4444" i="1"/>
  <c r="AB4528" i="1"/>
  <c r="V4284" i="1"/>
  <c r="AB4284" i="1" s="1"/>
  <c r="S4313" i="1"/>
  <c r="AB4313" i="1" s="1"/>
  <c r="M4315" i="1"/>
  <c r="AB4315" i="1" s="1"/>
  <c r="AB4324" i="1"/>
  <c r="AB4326" i="1"/>
  <c r="AB4332" i="1"/>
  <c r="AB4334" i="1"/>
  <c r="AB4340" i="1"/>
  <c r="AB4342" i="1"/>
  <c r="AB4349" i="1"/>
  <c r="AB4362" i="1"/>
  <c r="AB4367" i="1"/>
  <c r="AB4371" i="1"/>
  <c r="AB4385" i="1"/>
  <c r="AB4398" i="1"/>
  <c r="AB4404" i="1"/>
  <c r="AB4426" i="1"/>
  <c r="AB4442" i="1"/>
  <c r="V4464" i="1"/>
  <c r="AB4464" i="1" s="1"/>
  <c r="AB4469" i="1"/>
  <c r="AB4515" i="1"/>
  <c r="AB4468" i="1"/>
  <c r="AB4470" i="1"/>
  <c r="AB4507" i="1"/>
  <c r="Z4521" i="1"/>
  <c r="AB4530" i="1"/>
  <c r="Z4453" i="1"/>
  <c r="S4481" i="1"/>
  <c r="AB4487" i="1"/>
  <c r="AB4495" i="1"/>
  <c r="AB4503" i="1"/>
  <c r="AB4511" i="1"/>
  <c r="AB4519" i="1"/>
  <c r="M4520" i="1"/>
  <c r="AB4520" i="1" s="1"/>
  <c r="AB4522" i="1"/>
  <c r="S4526" i="1"/>
  <c r="AB4526" i="1" s="1"/>
  <c r="AB4536" i="1"/>
  <c r="AB4539" i="1"/>
  <c r="AB4543" i="1"/>
  <c r="S4452" i="1"/>
  <c r="AB4453" i="1"/>
  <c r="Z4455" i="1"/>
  <c r="P4461" i="1"/>
  <c r="Z4463" i="1"/>
  <c r="AB4466" i="1"/>
  <c r="AB4474" i="1"/>
  <c r="M4475" i="1"/>
  <c r="AB4475" i="1" s="1"/>
  <c r="AB4481" i="1"/>
  <c r="Z4484" i="1"/>
  <c r="AB4455" i="1"/>
  <c r="AB4465" i="1"/>
  <c r="AB4485" i="1"/>
  <c r="AB4490" i="1"/>
  <c r="AB4491" i="1"/>
  <c r="AB4498" i="1"/>
  <c r="AB4499" i="1"/>
  <c r="AB4506" i="1"/>
  <c r="AB4529" i="1"/>
  <c r="S4456" i="1"/>
  <c r="AB4456" i="1" s="1"/>
  <c r="AB4463" i="1"/>
  <c r="AB4473" i="1"/>
  <c r="Z4476" i="1"/>
  <c r="AB4476" i="1" s="1"/>
  <c r="V4480" i="1"/>
  <c r="AB4480" i="1" s="1"/>
  <c r="AB4484" i="1"/>
  <c r="AB4486" i="1"/>
  <c r="AB4517" i="1"/>
  <c r="AB4521" i="1"/>
  <c r="AB4524" i="1"/>
  <c r="AB4601" i="1"/>
  <c r="V4451" i="1"/>
  <c r="AB4451" i="1" s="1"/>
  <c r="M4452" i="1"/>
  <c r="AB4452" i="1" s="1"/>
  <c r="M4454" i="1"/>
  <c r="AB4454" i="1" s="1"/>
  <c r="AB4457" i="1"/>
  <c r="S4460" i="1"/>
  <c r="AB4460" i="1" s="1"/>
  <c r="AB4461" i="1"/>
  <c r="AB4471" i="1"/>
  <c r="AB4477" i="1"/>
  <c r="P4482" i="1"/>
  <c r="AB4482" i="1" s="1"/>
  <c r="AB4494" i="1"/>
  <c r="AB4502" i="1"/>
  <c r="AB4509" i="1"/>
  <c r="AB4510" i="1"/>
  <c r="AB4513" i="1"/>
  <c r="V4525" i="1"/>
  <c r="AB4525" i="1" s="1"/>
  <c r="P4527" i="1"/>
  <c r="AB4527" i="1" s="1"/>
  <c r="P4535" i="1"/>
  <c r="AB4535" i="1" s="1"/>
  <c r="AB4549" i="1"/>
  <c r="AB4551" i="1"/>
  <c r="AB4556" i="1"/>
  <c r="V4558" i="1"/>
  <c r="AB4558" i="1" s="1"/>
  <c r="P4560" i="1"/>
  <c r="Z4570" i="1"/>
  <c r="AB4571" i="1"/>
  <c r="S4583" i="1"/>
  <c r="AB4598" i="1"/>
  <c r="V4598" i="1"/>
  <c r="Z4602" i="1"/>
  <c r="AB4603" i="1"/>
  <c r="M4609" i="1"/>
  <c r="AB4609" i="1" s="1"/>
  <c r="AB4612" i="1"/>
  <c r="AB4613" i="1"/>
  <c r="AB4548" i="1"/>
  <c r="AB4563" i="1"/>
  <c r="AB4576" i="1"/>
  <c r="AB4589" i="1"/>
  <c r="AB4608" i="1"/>
  <c r="Z4610" i="1"/>
  <c r="AB4611" i="1"/>
  <c r="V4614" i="1"/>
  <c r="P4544" i="1"/>
  <c r="Z4554" i="1"/>
  <c r="AB4555" i="1"/>
  <c r="M4561" i="1"/>
  <c r="AB4561" i="1" s="1"/>
  <c r="S4575" i="1"/>
  <c r="AB4588" i="1"/>
  <c r="V4590" i="1"/>
  <c r="AB4590" i="1" s="1"/>
  <c r="Z4594" i="1"/>
  <c r="AB4595" i="1"/>
  <c r="AB4616" i="1"/>
  <c r="AB4531" i="1"/>
  <c r="M4537" i="1"/>
  <c r="AB4537" i="1" s="1"/>
  <c r="AB4547" i="1"/>
  <c r="AB4568" i="1"/>
  <c r="AB4570" i="1"/>
  <c r="AB4581" i="1"/>
  <c r="AB4583" i="1"/>
  <c r="M4593" i="1"/>
  <c r="AB4593" i="1" s="1"/>
  <c r="AB4600" i="1"/>
  <c r="AB4602" i="1"/>
  <c r="AB4610" i="1"/>
  <c r="AB4651" i="1"/>
  <c r="S4534" i="1"/>
  <c r="AB4534" i="1" s="1"/>
  <c r="M4545" i="1"/>
  <c r="AB4545" i="1" s="1"/>
  <c r="S4559" i="1"/>
  <c r="AB4559" i="1" s="1"/>
  <c r="AB4560" i="1"/>
  <c r="AB4562" i="1"/>
  <c r="AB4580" i="1"/>
  <c r="V4582" i="1"/>
  <c r="AB4582" i="1" s="1"/>
  <c r="Z4586" i="1"/>
  <c r="AB4586" i="1" s="1"/>
  <c r="AB4587" i="1"/>
  <c r="S4599" i="1"/>
  <c r="AB4599" i="1" s="1"/>
  <c r="AB4614" i="1"/>
  <c r="AB4619" i="1"/>
  <c r="AB4552" i="1"/>
  <c r="AB4554" i="1"/>
  <c r="AB4575" i="1"/>
  <c r="AB4594" i="1"/>
  <c r="AB4607" i="1"/>
  <c r="V4533" i="1"/>
  <c r="AB4533" i="1" s="1"/>
  <c r="Z4537" i="1"/>
  <c r="Z4538" i="1"/>
  <c r="AB4538" i="1" s="1"/>
  <c r="AB4544" i="1"/>
  <c r="AB4565" i="1"/>
  <c r="AB4567" i="1"/>
  <c r="AB4572" i="1"/>
  <c r="AB4574" i="1"/>
  <c r="V4574" i="1"/>
  <c r="Z4578" i="1"/>
  <c r="AB4578" i="1" s="1"/>
  <c r="AB4579" i="1"/>
  <c r="S4591" i="1"/>
  <c r="AB4591" i="1" s="1"/>
  <c r="AB4604" i="1"/>
  <c r="V4606" i="1"/>
  <c r="AB4606" i="1" s="1"/>
  <c r="V4632" i="1"/>
  <c r="P4634" i="1"/>
  <c r="AB4646" i="1"/>
  <c r="AB4650" i="1"/>
  <c r="AB4661" i="1"/>
  <c r="AB4681" i="1"/>
  <c r="AB4623" i="1"/>
  <c r="AB4629" i="1"/>
  <c r="AB4676" i="1"/>
  <c r="AB4679" i="1"/>
  <c r="V4630" i="1"/>
  <c r="AB4630" i="1" s="1"/>
  <c r="AB4632" i="1"/>
  <c r="AB4634" i="1"/>
  <c r="AB4645" i="1"/>
  <c r="AB4665" i="1"/>
  <c r="AB4668" i="1"/>
  <c r="AB4671" i="1"/>
  <c r="Z4626" i="1"/>
  <c r="AB4628" i="1"/>
  <c r="M4635" i="1"/>
  <c r="AB4635" i="1" s="1"/>
  <c r="AB4637" i="1"/>
  <c r="AB4648" i="1"/>
  <c r="AB4656" i="1"/>
  <c r="AB4657" i="1"/>
  <c r="AB4660" i="1"/>
  <c r="AB4663" i="1"/>
  <c r="AB4695" i="1"/>
  <c r="AB4618" i="1"/>
  <c r="AB4620" i="1"/>
  <c r="AB4649" i="1"/>
  <c r="AB4652" i="1"/>
  <c r="AB4655" i="1"/>
  <c r="AB4678" i="1"/>
  <c r="AB4682" i="1"/>
  <c r="AB4689" i="1"/>
  <c r="V4622" i="1"/>
  <c r="AB4622" i="1" s="1"/>
  <c r="AB4640" i="1"/>
  <c r="AB4641" i="1"/>
  <c r="AB4644" i="1"/>
  <c r="AB4647" i="1"/>
  <c r="AB4670" i="1"/>
  <c r="AB4672" i="1"/>
  <c r="AB4674" i="1"/>
  <c r="AB4694" i="1"/>
  <c r="AB4707" i="1"/>
  <c r="M4617" i="1"/>
  <c r="AB4617" i="1" s="1"/>
  <c r="P4624" i="1"/>
  <c r="AB4624" i="1" s="1"/>
  <c r="AB4626" i="1"/>
  <c r="S4631" i="1"/>
  <c r="AB4631" i="1" s="1"/>
  <c r="AB4633" i="1"/>
  <c r="AB4636" i="1"/>
  <c r="AB4639" i="1"/>
  <c r="AB4662" i="1"/>
  <c r="AB4664" i="1"/>
  <c r="AB4666" i="1"/>
  <c r="AB4677" i="1"/>
  <c r="S4688" i="1"/>
  <c r="AB4688" i="1" s="1"/>
  <c r="M4691" i="1"/>
  <c r="Z4692" i="1"/>
  <c r="V4697" i="1"/>
  <c r="AB4711" i="1"/>
  <c r="V4712" i="1"/>
  <c r="AB4721" i="1"/>
  <c r="AB4734" i="1"/>
  <c r="AB4743" i="1"/>
  <c r="V4744" i="1"/>
  <c r="AB4753" i="1"/>
  <c r="AB4765" i="1"/>
  <c r="AB4693" i="1"/>
  <c r="AB4700" i="1"/>
  <c r="AB4708" i="1"/>
  <c r="AB4738" i="1"/>
  <c r="AB4810" i="1"/>
  <c r="V4687" i="1"/>
  <c r="V4688" i="1"/>
  <c r="M4690" i="1"/>
  <c r="P4691" i="1"/>
  <c r="Z4691" i="1"/>
  <c r="V4696" i="1"/>
  <c r="AB4696" i="1" s="1"/>
  <c r="AB4703" i="1"/>
  <c r="AB4710" i="1"/>
  <c r="AB4719" i="1"/>
  <c r="V4720" i="1"/>
  <c r="AB4720" i="1" s="1"/>
  <c r="AB4729" i="1"/>
  <c r="AB4740" i="1"/>
  <c r="AB4742" i="1"/>
  <c r="AB4751" i="1"/>
  <c r="V4752" i="1"/>
  <c r="AB4752" i="1" s="1"/>
  <c r="AB4771" i="1"/>
  <c r="AB4702" i="1"/>
  <c r="AB4714" i="1"/>
  <c r="M4723" i="1"/>
  <c r="AB4723" i="1" s="1"/>
  <c r="AB4733" i="1"/>
  <c r="AB4746" i="1"/>
  <c r="M4755" i="1"/>
  <c r="AB4755" i="1" s="1"/>
  <c r="AB4767" i="1"/>
  <c r="P4690" i="1"/>
  <c r="AB4716" i="1"/>
  <c r="AB4718" i="1"/>
  <c r="AB4727" i="1"/>
  <c r="V4728" i="1"/>
  <c r="AB4728" i="1" s="1"/>
  <c r="AB4737" i="1"/>
  <c r="AB4748" i="1"/>
  <c r="AB4750" i="1"/>
  <c r="AB4759" i="1"/>
  <c r="V4760" i="1"/>
  <c r="AB4760" i="1" s="1"/>
  <c r="AB4686" i="1"/>
  <c r="AB4722" i="1"/>
  <c r="M4731" i="1"/>
  <c r="AB4731" i="1" s="1"/>
  <c r="AB4754" i="1"/>
  <c r="AB4685" i="1"/>
  <c r="AB4687" i="1"/>
  <c r="S4690" i="1"/>
  <c r="M4692" i="1"/>
  <c r="AB4692" i="1" s="1"/>
  <c r="S4697" i="1"/>
  <c r="AB4697" i="1" s="1"/>
  <c r="S4705" i="1"/>
  <c r="AB4705" i="1" s="1"/>
  <c r="AB4712" i="1"/>
  <c r="AB4713" i="1"/>
  <c r="AB4724" i="1"/>
  <c r="AB4726" i="1"/>
  <c r="AB4735" i="1"/>
  <c r="V4736" i="1"/>
  <c r="AB4736" i="1" s="1"/>
  <c r="AB4744" i="1"/>
  <c r="AB4745" i="1"/>
  <c r="AB4756" i="1"/>
  <c r="AB4758" i="1"/>
  <c r="AB4772" i="1"/>
  <c r="M4761" i="1"/>
  <c r="AB4761" i="1" s="1"/>
  <c r="AB4766" i="1"/>
  <c r="P4768" i="1"/>
  <c r="M4773" i="1"/>
  <c r="AB4773" i="1" s="1"/>
  <c r="AB4783" i="1"/>
  <c r="AB4790" i="1"/>
  <c r="AB4809" i="1"/>
  <c r="AB4820" i="1"/>
  <c r="AB4824" i="1"/>
  <c r="AB4829" i="1"/>
  <c r="AB4832" i="1"/>
  <c r="AB4801" i="1"/>
  <c r="AB4812" i="1"/>
  <c r="AB4816" i="1"/>
  <c r="AB4821" i="1"/>
  <c r="AB4835" i="1"/>
  <c r="AB4768" i="1"/>
  <c r="AB4782" i="1"/>
  <c r="AB4793" i="1"/>
  <c r="AB4804" i="1"/>
  <c r="AB4808" i="1"/>
  <c r="AB4813" i="1"/>
  <c r="AB4827" i="1"/>
  <c r="V4770" i="1"/>
  <c r="AB4770" i="1" s="1"/>
  <c r="AB4779" i="1"/>
  <c r="AB4787" i="1"/>
  <c r="AB4796" i="1"/>
  <c r="AB4800" i="1"/>
  <c r="AB4805" i="1"/>
  <c r="AB4815" i="1"/>
  <c r="AB4819" i="1"/>
  <c r="AB4830" i="1"/>
  <c r="AB4792" i="1"/>
  <c r="AB4797" i="1"/>
  <c r="AB4807" i="1"/>
  <c r="AB4811" i="1"/>
  <c r="AB4822" i="1"/>
  <c r="Z4762" i="1"/>
  <c r="AB4762" i="1" s="1"/>
  <c r="P4764" i="1"/>
  <c r="AB4764" i="1" s="1"/>
  <c r="M4769" i="1"/>
  <c r="AB4769" i="1" s="1"/>
  <c r="AB4774" i="1"/>
  <c r="AB4775" i="1"/>
  <c r="AB4776" i="1"/>
  <c r="AB4777" i="1"/>
  <c r="V4778" i="1"/>
  <c r="AB4778" i="1" s="1"/>
  <c r="V4786" i="1"/>
  <c r="AB4786" i="1" s="1"/>
  <c r="AB4799" i="1"/>
  <c r="AB4814" i="1"/>
  <c r="AB4833" i="1"/>
  <c r="AB4887" i="1"/>
  <c r="Z4770" i="1"/>
  <c r="AB4785" i="1"/>
  <c r="AB4788" i="1"/>
  <c r="AB4789" i="1"/>
  <c r="AB4791" i="1"/>
  <c r="AB4803" i="1"/>
  <c r="AB4806" i="1"/>
  <c r="AB4825" i="1"/>
  <c r="AB4831" i="1"/>
  <c r="AB4850" i="1"/>
  <c r="AB4861" i="1"/>
  <c r="AB4882" i="1"/>
  <c r="AB4836" i="1"/>
  <c r="M4841" i="1"/>
  <c r="AB4841" i="1" s="1"/>
  <c r="V4842" i="1"/>
  <c r="AB4842" i="1" s="1"/>
  <c r="S4855" i="1"/>
  <c r="AB4855" i="1" s="1"/>
  <c r="M4857" i="1"/>
  <c r="AB4857" i="1" s="1"/>
  <c r="AB4867" i="1"/>
  <c r="AB4886" i="1"/>
  <c r="AB4896" i="1"/>
  <c r="AB4848" i="1"/>
  <c r="AB4860" i="1"/>
  <c r="AB4880" i="1"/>
  <c r="AB4885" i="1"/>
  <c r="AB4891" i="1"/>
  <c r="S4895" i="1"/>
  <c r="M4897" i="1"/>
  <c r="AB4897" i="1" s="1"/>
  <c r="Z4838" i="1"/>
  <c r="S4847" i="1"/>
  <c r="AB4847" i="1" s="1"/>
  <c r="M4849" i="1"/>
  <c r="AB4849" i="1" s="1"/>
  <c r="AB4853" i="1"/>
  <c r="AB4859" i="1"/>
  <c r="M4881" i="1"/>
  <c r="AB4881" i="1" s="1"/>
  <c r="AB4884" i="1"/>
  <c r="AB4903" i="1"/>
  <c r="AB4838" i="1"/>
  <c r="AB4846" i="1"/>
  <c r="AB4852" i="1"/>
  <c r="AB4866" i="1"/>
  <c r="AB4872" i="1"/>
  <c r="AB4877" i="1"/>
  <c r="AB4895" i="1"/>
  <c r="AB4901" i="1"/>
  <c r="AB4906" i="1"/>
  <c r="S4839" i="1"/>
  <c r="AB4839" i="1" s="1"/>
  <c r="AB4845" i="1"/>
  <c r="V4854" i="1"/>
  <c r="AB4854" i="1" s="1"/>
  <c r="AB4870" i="1"/>
  <c r="M4873" i="1"/>
  <c r="AB4873" i="1" s="1"/>
  <c r="AB4876" i="1"/>
  <c r="AB4883" i="1"/>
  <c r="AB4893" i="1"/>
  <c r="V4902" i="1"/>
  <c r="AB4902" i="1" s="1"/>
  <c r="AB4986" i="1"/>
  <c r="M4837" i="1"/>
  <c r="AB4837" i="1" s="1"/>
  <c r="AB4840" i="1"/>
  <c r="S4843" i="1"/>
  <c r="AB4843" i="1" s="1"/>
  <c r="AB4844" i="1"/>
  <c r="P4856" i="1"/>
  <c r="AB4856" i="1" s="1"/>
  <c r="AB4858" i="1"/>
  <c r="S4863" i="1"/>
  <c r="AB4863" i="1" s="1"/>
  <c r="AB4864" i="1"/>
  <c r="AB4869" i="1"/>
  <c r="Z4874" i="1"/>
  <c r="AB4874" i="1" s="1"/>
  <c r="V4878" i="1"/>
  <c r="AB4878" i="1" s="1"/>
  <c r="P4888" i="1"/>
  <c r="AB4888" i="1" s="1"/>
  <c r="V4894" i="1"/>
  <c r="AB4894" i="1" s="1"/>
  <c r="AB4898" i="1"/>
  <c r="AB4900" i="1"/>
  <c r="P4904" i="1"/>
  <c r="AB4904" i="1" s="1"/>
  <c r="V4907" i="1"/>
  <c r="AB4907" i="1" s="1"/>
  <c r="M4908" i="1"/>
  <c r="AB4908" i="1" s="1"/>
  <c r="AB4927" i="1"/>
  <c r="AB4928" i="1"/>
  <c r="AB4929" i="1"/>
  <c r="AB4941" i="1"/>
  <c r="AB4959" i="1"/>
  <c r="AB4960" i="1"/>
  <c r="AB4965" i="1"/>
  <c r="AB4982" i="1"/>
  <c r="Z4987" i="1"/>
  <c r="AB4987" i="1" s="1"/>
  <c r="V4991" i="1"/>
  <c r="P4994" i="1"/>
  <c r="AB4999" i="1"/>
  <c r="AB5001" i="1"/>
  <c r="S5001" i="1"/>
  <c r="AB4933" i="1"/>
  <c r="AB4948" i="1"/>
  <c r="AB4972" i="1"/>
  <c r="AB4912" i="1"/>
  <c r="AB4916" i="1"/>
  <c r="AB4951" i="1"/>
  <c r="AB4952" i="1"/>
  <c r="AB4953" i="1"/>
  <c r="AB4975" i="1"/>
  <c r="AB4976" i="1"/>
  <c r="AB4977" i="1"/>
  <c r="AB4981" i="1"/>
  <c r="Z4907" i="1"/>
  <c r="AB4919" i="1"/>
  <c r="AB4920" i="1"/>
  <c r="AB4921" i="1"/>
  <c r="AB4925" i="1"/>
  <c r="AB4940" i="1"/>
  <c r="AB4950" i="1"/>
  <c r="AB4957" i="1"/>
  <c r="AB4974" i="1"/>
  <c r="AB4988" i="1"/>
  <c r="AB4997" i="1"/>
  <c r="V5000" i="1"/>
  <c r="AB5000" i="1" s="1"/>
  <c r="S4908" i="1"/>
  <c r="AB4909" i="1"/>
  <c r="V4915" i="1"/>
  <c r="AB4915" i="1" s="1"/>
  <c r="AB4918" i="1"/>
  <c r="AB4943" i="1"/>
  <c r="AB4944" i="1"/>
  <c r="AB4945" i="1"/>
  <c r="AB4964" i="1"/>
  <c r="M4978" i="1"/>
  <c r="AB4978" i="1" s="1"/>
  <c r="AB4991" i="1"/>
  <c r="AB4992" i="1"/>
  <c r="S4993" i="1"/>
  <c r="AB4993" i="1" s="1"/>
  <c r="M4995" i="1"/>
  <c r="AB4995" i="1" s="1"/>
  <c r="P5002" i="1"/>
  <c r="AB5002" i="1" s="1"/>
  <c r="AB4932" i="1"/>
  <c r="AB4942" i="1"/>
  <c r="AB4968" i="1"/>
  <c r="AB4969" i="1"/>
  <c r="AB4973" i="1"/>
  <c r="AB4990" i="1"/>
  <c r="V4911" i="1"/>
  <c r="AB4911" i="1" s="1"/>
  <c r="V4913" i="1"/>
  <c r="AB4913" i="1" s="1"/>
  <c r="M4914" i="1"/>
  <c r="AB4914" i="1" s="1"/>
  <c r="AB4917" i="1"/>
  <c r="AB4935" i="1"/>
  <c r="AB4936" i="1"/>
  <c r="AB4937" i="1"/>
  <c r="AB4949" i="1"/>
  <c r="P4961" i="1"/>
  <c r="AB4961" i="1" s="1"/>
  <c r="AB4966" i="1"/>
  <c r="AB4980" i="1"/>
  <c r="M4994" i="1"/>
  <c r="AB4994" i="1" s="1"/>
  <c r="AB4690" i="1" l="1"/>
  <c r="AB4691" i="1"/>
  <c r="AB285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<sst xmlns="http://schemas.openxmlformats.org/spreadsheetml/2006/main" count="33" uniqueCount="20">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</sst>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000000000000"/>
    <numFmt numFmtId="165" formatCode="00000000000"/>
    <numFmt numFmtId="166" formatCode="mm/yyyy"/>
    <numFmt numFmtId="167" formatCode="d/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  <xf numFmtId="167" fontId="3" fillId="3" borderId="6" xfId="0" applyNumberFormat="1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tharl\Downloads\PCF%20DEFINITIVA%2013.13.2%20PCF%20em%20Excel%20(1).xlsx" TargetMode="External"/><Relationship Id="rId1" Type="http://schemas.openxmlformats.org/officeDocument/2006/relationships/externalLinkPath" Target="/Users/tharl/Downloads/PCF%20DEFINITIVA%2013.13.2%20PCF%20em%20Excel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45078</v>
          </cell>
          <cell r="J12">
            <v>217.64</v>
          </cell>
          <cell r="L12">
            <v>158.94999999999999</v>
          </cell>
          <cell r="M12">
            <v>1.33</v>
          </cell>
          <cell r="O12">
            <v>1.77</v>
          </cell>
          <cell r="S12">
            <v>79.8</v>
          </cell>
          <cell r="U12">
            <v>119.64</v>
          </cell>
          <cell r="X12" t="str">
            <v>SALARIO FAMILIA + SALARIO FAMILIA FERIAS</v>
          </cell>
          <cell r="Y12">
            <v>77.569999999999993</v>
          </cell>
          <cell r="AB12" t="str">
            <v>AUXILIO CRECHE DEVIDO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45078</v>
          </cell>
          <cell r="J13">
            <v>170.48</v>
          </cell>
          <cell r="L13">
            <v>158.94999999999999</v>
          </cell>
          <cell r="M13">
            <v>1.32</v>
          </cell>
          <cell r="O13">
            <v>1.77</v>
          </cell>
          <cell r="S13">
            <v>79.2</v>
          </cell>
          <cell r="U13">
            <v>59.82</v>
          </cell>
          <cell r="X13" t="str">
            <v>SALARIO FAMILIA FERIAS</v>
          </cell>
        </row>
        <row r="14">
          <cell r="C14" t="str">
            <v>UPA OLINDA - C.G 001/2022</v>
          </cell>
          <cell r="E14" t="str">
            <v xml:space="preserve">ADRIANA RODRIGUES ARRAES MENDONCA </v>
          </cell>
          <cell r="F14" t="str">
            <v>4 - Assistência Odontológica</v>
          </cell>
          <cell r="G14" t="str">
            <v>2232-88</v>
          </cell>
          <cell r="H14">
            <v>45078</v>
          </cell>
          <cell r="J14">
            <v>808.14</v>
          </cell>
          <cell r="L14">
            <v>158.94999999999999</v>
          </cell>
          <cell r="M14">
            <v>5.91</v>
          </cell>
          <cell r="O14">
            <v>16.47</v>
          </cell>
          <cell r="S14">
            <v>79.8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45078</v>
          </cell>
          <cell r="J15">
            <v>172.83</v>
          </cell>
          <cell r="L15">
            <v>158.94999999999999</v>
          </cell>
          <cell r="M15">
            <v>1.33</v>
          </cell>
          <cell r="O15">
            <v>1.77</v>
          </cell>
          <cell r="R15">
            <v>172.222848</v>
          </cell>
          <cell r="S15">
            <v>79.8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45078</v>
          </cell>
          <cell r="J16">
            <v>833.92</v>
          </cell>
          <cell r="L16">
            <v>158.94999999999999</v>
          </cell>
          <cell r="M16">
            <v>8</v>
          </cell>
          <cell r="O16">
            <v>16.47</v>
          </cell>
        </row>
        <row r="17">
          <cell r="C17" t="str">
            <v>UPA OLINDA - C.G 001/2022</v>
          </cell>
          <cell r="E17" t="str">
            <v>ALCINEIDE BERNARDO DA SILVA</v>
          </cell>
          <cell r="F17" t="str">
            <v>2 - Outros Profissionais da Saúde</v>
          </cell>
          <cell r="G17" t="str">
            <v>3222-05</v>
          </cell>
          <cell r="H17">
            <v>45078</v>
          </cell>
          <cell r="J17">
            <v>156.78</v>
          </cell>
          <cell r="L17">
            <v>158.94999999999999</v>
          </cell>
          <cell r="M17">
            <v>1.33</v>
          </cell>
          <cell r="O17">
            <v>1.77</v>
          </cell>
          <cell r="R17">
            <v>126.091728</v>
          </cell>
          <cell r="U17">
            <v>77.569999999999993</v>
          </cell>
          <cell r="X17" t="str">
            <v>SALARIO FAMILIA</v>
          </cell>
        </row>
        <row r="18">
          <cell r="C18" t="str">
            <v>UPA OLINDA - C.G 001/2022</v>
          </cell>
          <cell r="E18" t="str">
            <v>ALESSANDRA NASCIMENTO SILVA</v>
          </cell>
          <cell r="F18" t="str">
            <v>2 - Outros Profissionais da Saúde</v>
          </cell>
          <cell r="G18" t="str">
            <v>3222-05</v>
          </cell>
          <cell r="H18">
            <v>45078</v>
          </cell>
          <cell r="J18">
            <v>172.83</v>
          </cell>
          <cell r="L18">
            <v>158.94999999999999</v>
          </cell>
          <cell r="M18">
            <v>1.33</v>
          </cell>
          <cell r="O18">
            <v>1.77</v>
          </cell>
          <cell r="R18">
            <v>126.091728</v>
          </cell>
          <cell r="S18">
            <v>79.8</v>
          </cell>
        </row>
        <row r="19">
          <cell r="C19" t="str">
            <v>UPA OLINDA - C.G 001/2022</v>
          </cell>
          <cell r="E19" t="str">
            <v>ALEXANDRE GAMA MONTEIRO</v>
          </cell>
          <cell r="F19" t="str">
            <v>2 - Outros Profissionais da Saúde</v>
          </cell>
          <cell r="G19" t="str">
            <v>5143-10</v>
          </cell>
          <cell r="H19">
            <v>45078</v>
          </cell>
          <cell r="J19">
            <v>126.72</v>
          </cell>
          <cell r="L19">
            <v>158.94999999999999</v>
          </cell>
          <cell r="M19">
            <v>1.32</v>
          </cell>
          <cell r="O19">
            <v>1.77</v>
          </cell>
          <cell r="R19">
            <v>126.091728</v>
          </cell>
          <cell r="S19">
            <v>79.2</v>
          </cell>
        </row>
        <row r="20">
          <cell r="C20" t="str">
            <v>UPA OLINDA - C.G 001/2022</v>
          </cell>
          <cell r="E20" t="str">
            <v>ALICE CAMPOS MELO</v>
          </cell>
          <cell r="F20" t="str">
            <v>2 - Outros Profissionais da Saúde</v>
          </cell>
          <cell r="G20" t="str">
            <v>2236-05</v>
          </cell>
          <cell r="H20">
            <v>45078</v>
          </cell>
          <cell r="J20">
            <v>331.3</v>
          </cell>
          <cell r="L20">
            <v>158.94999999999999</v>
          </cell>
          <cell r="M20">
            <v>1.99</v>
          </cell>
          <cell r="O20">
            <v>2.5</v>
          </cell>
          <cell r="R20">
            <v>168.12230399999999</v>
          </cell>
          <cell r="S20">
            <v>119.64</v>
          </cell>
        </row>
        <row r="21">
          <cell r="C21" t="str">
            <v>UPA OLINDA - C.G 001/2022</v>
          </cell>
          <cell r="E21" t="str">
            <v>ALINE GISELLE LEANDRO RODRIGUES</v>
          </cell>
          <cell r="F21" t="str">
            <v>2 - Outros Profissionais da Saúde</v>
          </cell>
          <cell r="G21" t="str">
            <v>2235-05</v>
          </cell>
          <cell r="H21">
            <v>45078</v>
          </cell>
          <cell r="J21">
            <v>302.95</v>
          </cell>
          <cell r="L21">
            <v>158.94999999999999</v>
          </cell>
          <cell r="M21">
            <v>1.83</v>
          </cell>
          <cell r="O21">
            <v>2.5</v>
          </cell>
          <cell r="Y21">
            <v>77.569999999999993</v>
          </cell>
          <cell r="AB21" t="str">
            <v>AUXILIO CRECHE DEVIDO</v>
          </cell>
        </row>
        <row r="22">
          <cell r="C22" t="str">
            <v>UPA OLINDA - C.G 001/2022</v>
          </cell>
          <cell r="E22" t="str">
            <v>ALTA VALERIA CAVALCANTE DE LIMA</v>
          </cell>
          <cell r="F22" t="str">
            <v>4 - Assistência Odontológica</v>
          </cell>
          <cell r="G22" t="str">
            <v>3224-15</v>
          </cell>
          <cell r="H22">
            <v>45078</v>
          </cell>
          <cell r="J22">
            <v>139.6</v>
          </cell>
          <cell r="L22">
            <v>158.94999999999999</v>
          </cell>
          <cell r="M22">
            <v>1.48</v>
          </cell>
          <cell r="O22">
            <v>1.77</v>
          </cell>
          <cell r="R22">
            <v>126.091728</v>
          </cell>
          <cell r="S22">
            <v>88.86</v>
          </cell>
        </row>
        <row r="23">
          <cell r="C23" t="str">
            <v>UPA OLINDA - C.G 001/2022</v>
          </cell>
          <cell r="E23" t="str">
            <v>ALVANY VIEIRA DAS NEVES</v>
          </cell>
          <cell r="F23" t="str">
            <v>3 - Administrativo</v>
          </cell>
          <cell r="G23" t="str">
            <v>5174-10</v>
          </cell>
          <cell r="H23">
            <v>45078</v>
          </cell>
          <cell r="J23">
            <v>199.07</v>
          </cell>
          <cell r="L23">
            <v>158.94999999999999</v>
          </cell>
          <cell r="M23">
            <v>1.32</v>
          </cell>
          <cell r="O23">
            <v>1.77</v>
          </cell>
          <cell r="S23">
            <v>79.2</v>
          </cell>
        </row>
        <row r="24">
          <cell r="C24" t="str">
            <v>UPA OLINDA - C.G 001/2022</v>
          </cell>
          <cell r="E24" t="str">
            <v>ALYSSON BATISTA TAVARES DA SILVA</v>
          </cell>
          <cell r="F24" t="str">
            <v>2 - Outros Profissionais da Saúde</v>
          </cell>
          <cell r="G24" t="str">
            <v>3222-05</v>
          </cell>
          <cell r="H24">
            <v>45078</v>
          </cell>
          <cell r="J24">
            <v>227.86</v>
          </cell>
          <cell r="L24">
            <v>158.94999999999999</v>
          </cell>
          <cell r="M24">
            <v>1.33</v>
          </cell>
          <cell r="O24">
            <v>1.77</v>
          </cell>
          <cell r="U24">
            <v>179.46</v>
          </cell>
          <cell r="X24" t="str">
            <v>SALARIO FAMILIA</v>
          </cell>
          <cell r="Y24">
            <v>77.569999999999993</v>
          </cell>
          <cell r="AB24" t="str">
            <v>AUXILIO CRECHE DEVIDO</v>
          </cell>
        </row>
        <row r="25">
          <cell r="C25" t="str">
            <v>UPA OLINDA - C.G 001/2022</v>
          </cell>
          <cell r="E25" t="str">
            <v>AMANDA DE LIMA FERREIRA</v>
          </cell>
          <cell r="F25" t="str">
            <v>2 - Outros Profissionais da Saúde</v>
          </cell>
          <cell r="G25" t="str">
            <v>2236-05</v>
          </cell>
          <cell r="H25">
            <v>45078</v>
          </cell>
          <cell r="J25">
            <v>331.89</v>
          </cell>
          <cell r="L25">
            <v>158.94999999999999</v>
          </cell>
          <cell r="M25">
            <v>1.99</v>
          </cell>
          <cell r="O25">
            <v>2.5</v>
          </cell>
          <cell r="R25">
            <v>168.12230399999999</v>
          </cell>
          <cell r="S25">
            <v>119.64</v>
          </cell>
        </row>
        <row r="26">
          <cell r="C26" t="str">
            <v>UPA OLINDA - C.G 001/2022</v>
          </cell>
          <cell r="E26" t="str">
            <v>ANA CAROLINA SOARES DE ALBUQUERQUE</v>
          </cell>
          <cell r="F26" t="str">
            <v>2 - Outros Profissionais da Saúde</v>
          </cell>
          <cell r="G26" t="str">
            <v>3222-05</v>
          </cell>
          <cell r="H26">
            <v>45078</v>
          </cell>
          <cell r="J26">
            <v>174.38</v>
          </cell>
          <cell r="L26">
            <v>158.94999999999999</v>
          </cell>
          <cell r="M26">
            <v>1.33</v>
          </cell>
          <cell r="O26">
            <v>1.77</v>
          </cell>
        </row>
        <row r="27">
          <cell r="C27" t="str">
            <v>UPA OLINDA - C.G 001/2022</v>
          </cell>
          <cell r="E27" t="str">
            <v>ANA CECILIA SILVA DA CUNHA</v>
          </cell>
          <cell r="F27" t="str">
            <v>1 - Médico</v>
          </cell>
          <cell r="G27" t="str">
            <v>2251-25</v>
          </cell>
          <cell r="H27">
            <v>45078</v>
          </cell>
          <cell r="J27">
            <v>661.12</v>
          </cell>
          <cell r="L27">
            <v>158.94999999999999</v>
          </cell>
          <cell r="M27">
            <v>8</v>
          </cell>
          <cell r="O27">
            <v>16.47</v>
          </cell>
        </row>
        <row r="28">
          <cell r="C28" t="str">
            <v>UPA OLINDA - C.G 001/2022</v>
          </cell>
          <cell r="E28" t="str">
            <v>ANA PAULA CLEMENTINO DA SILVA</v>
          </cell>
          <cell r="F28" t="str">
            <v>2 - Outros Profissionais da Saúde</v>
          </cell>
          <cell r="G28" t="str">
            <v>3222-05</v>
          </cell>
          <cell r="H28">
            <v>45078</v>
          </cell>
          <cell r="J28">
            <v>146.74</v>
          </cell>
          <cell r="L28">
            <v>158.94999999999999</v>
          </cell>
          <cell r="M28">
            <v>1.33</v>
          </cell>
          <cell r="O28">
            <v>1.77</v>
          </cell>
          <cell r="S28">
            <v>79.8</v>
          </cell>
        </row>
        <row r="29">
          <cell r="C29" t="str">
            <v>UPA OLINDA - C.G 001/2022</v>
          </cell>
          <cell r="E29" t="str">
            <v>ANA PAULA GONÇALVES VITORINO MONTE</v>
          </cell>
          <cell r="F29" t="str">
            <v>1 - Médico</v>
          </cell>
          <cell r="G29" t="str">
            <v>3222-05</v>
          </cell>
          <cell r="H29">
            <v>45078</v>
          </cell>
          <cell r="J29">
            <v>341.12</v>
          </cell>
          <cell r="L29">
            <v>158.94999999999999</v>
          </cell>
          <cell r="M29">
            <v>4</v>
          </cell>
          <cell r="O29">
            <v>16.47</v>
          </cell>
        </row>
        <row r="30">
          <cell r="C30" t="str">
            <v>UPA OLINDA - C.G 001/2022</v>
          </cell>
          <cell r="E30" t="str">
            <v>ANDRE HENRIQUE SANTOS PIRES</v>
          </cell>
          <cell r="F30" t="str">
            <v>2 - Outros Profissionais da Saúde</v>
          </cell>
          <cell r="G30" t="str">
            <v>3222-05</v>
          </cell>
          <cell r="H30">
            <v>45078</v>
          </cell>
          <cell r="J30">
            <v>205.12</v>
          </cell>
          <cell r="L30">
            <v>158.94999999999999</v>
          </cell>
          <cell r="M30">
            <v>1.33</v>
          </cell>
          <cell r="O30">
            <v>1.77</v>
          </cell>
          <cell r="S30">
            <v>79.8</v>
          </cell>
          <cell r="U30">
            <v>59.82</v>
          </cell>
          <cell r="X30" t="str">
            <v>SALARIO FAMILIA FERIAS</v>
          </cell>
        </row>
        <row r="31">
          <cell r="C31" t="str">
            <v>UPA OLINDA - C.G 001/2022</v>
          </cell>
          <cell r="E31" t="str">
            <v>ANDRE LUIZ ADOLFO MOREIRA DA SILVA</v>
          </cell>
          <cell r="F31" t="str">
            <v>2 - Outros Profissionais da Saúde</v>
          </cell>
          <cell r="G31" t="str">
            <v>2235-05</v>
          </cell>
          <cell r="H31">
            <v>45078</v>
          </cell>
          <cell r="J31">
            <v>661.12</v>
          </cell>
          <cell r="L31">
            <v>158.94999999999999</v>
          </cell>
          <cell r="M31">
            <v>8</v>
          </cell>
          <cell r="O31">
            <v>16.47</v>
          </cell>
        </row>
        <row r="32">
          <cell r="C32" t="str">
            <v>UPA OLINDA - C.G 001/2022</v>
          </cell>
          <cell r="E32" t="str">
            <v>ANDREA MARIA GOMES MARINHO</v>
          </cell>
          <cell r="F32" t="str">
            <v>2 - Outros Profissionais da Saúde</v>
          </cell>
          <cell r="G32" t="str">
            <v>2516-05</v>
          </cell>
          <cell r="H32">
            <v>45078</v>
          </cell>
          <cell r="J32">
            <v>309.10000000000002</v>
          </cell>
          <cell r="L32">
            <v>158.94999999999999</v>
          </cell>
          <cell r="M32">
            <v>2.19</v>
          </cell>
          <cell r="O32">
            <v>1.77</v>
          </cell>
        </row>
        <row r="33">
          <cell r="C33" t="str">
            <v>UPA OLINDA - C.G 001/2022</v>
          </cell>
          <cell r="E33" t="str">
            <v>ANDREANA MARIA DE MENDONCA ALVES</v>
          </cell>
          <cell r="F33" t="str">
            <v>1 - Médico</v>
          </cell>
          <cell r="G33" t="str">
            <v>2251-24</v>
          </cell>
          <cell r="H33">
            <v>45078</v>
          </cell>
          <cell r="J33">
            <v>814.72</v>
          </cell>
          <cell r="L33">
            <v>158.94999999999999</v>
          </cell>
          <cell r="M33">
            <v>8</v>
          </cell>
          <cell r="O33">
            <v>16.47</v>
          </cell>
        </row>
        <row r="34">
          <cell r="C34" t="str">
            <v>UPA OLINDA - C.G 001/2022</v>
          </cell>
          <cell r="E34" t="str">
            <v>ANDREZA KARLA DA SILVA CAVALCANTI</v>
          </cell>
          <cell r="F34" t="str">
            <v>2 - Outros Profissionais da Saúde</v>
          </cell>
          <cell r="G34" t="str">
            <v>3222-05</v>
          </cell>
          <cell r="H34">
            <v>45078</v>
          </cell>
          <cell r="J34">
            <v>159.01</v>
          </cell>
          <cell r="L34">
            <v>158.94999999999999</v>
          </cell>
          <cell r="M34">
            <v>1.33</v>
          </cell>
          <cell r="O34">
            <v>1.77</v>
          </cell>
          <cell r="R34">
            <v>126.091728</v>
          </cell>
          <cell r="S34">
            <v>79.8</v>
          </cell>
        </row>
        <row r="35">
          <cell r="C35" t="str">
            <v>UPA OLINDA - C.G 001/2022</v>
          </cell>
          <cell r="E35" t="str">
            <v>ANTONIO CARLOS SALES CARDEAL JUNIOR</v>
          </cell>
          <cell r="F35" t="str">
            <v>2 - Outros Profissionais da Saúde</v>
          </cell>
          <cell r="G35" t="str">
            <v>2235-05</v>
          </cell>
          <cell r="H35">
            <v>45078</v>
          </cell>
          <cell r="J35">
            <v>397.12</v>
          </cell>
          <cell r="L35">
            <v>158.94999999999999</v>
          </cell>
          <cell r="M35">
            <v>2</v>
          </cell>
          <cell r="O35">
            <v>2.5</v>
          </cell>
        </row>
        <row r="36">
          <cell r="C36" t="str">
            <v>UPA OLINDA - C.G 001/2022</v>
          </cell>
          <cell r="E36" t="str">
            <v>ARLINDA TAVEIRA DO NASCIMENTO FELIX</v>
          </cell>
          <cell r="F36" t="str">
            <v>2 - Outros Profissionais da Saúde</v>
          </cell>
          <cell r="G36" t="str">
            <v>5135-05</v>
          </cell>
          <cell r="H36">
            <v>45078</v>
          </cell>
          <cell r="J36">
            <v>126.72</v>
          </cell>
          <cell r="L36">
            <v>158.94999999999999</v>
          </cell>
          <cell r="M36">
            <v>1.32</v>
          </cell>
          <cell r="O36">
            <v>1.77</v>
          </cell>
          <cell r="R36">
            <v>252.18345600000001</v>
          </cell>
          <cell r="S36">
            <v>79.2</v>
          </cell>
          <cell r="U36">
            <v>59.82</v>
          </cell>
          <cell r="X36" t="str">
            <v>SALARIO FAMILIA</v>
          </cell>
        </row>
        <row r="37">
          <cell r="C37" t="str">
            <v>UPA OLINDA - C.G 001/2022</v>
          </cell>
          <cell r="E37" t="str">
            <v>ARNAUD ALBUQUERQUE DO REGO</v>
          </cell>
          <cell r="F37" t="str">
            <v>3 - Administrativo</v>
          </cell>
          <cell r="G37" t="str">
            <v>4110-10</v>
          </cell>
          <cell r="H37">
            <v>45078</v>
          </cell>
          <cell r="J37">
            <v>137.6</v>
          </cell>
          <cell r="L37">
            <v>158.85</v>
          </cell>
          <cell r="M37">
            <v>1.32</v>
          </cell>
          <cell r="O37">
            <v>1.77</v>
          </cell>
          <cell r="R37">
            <v>229.63046399999999</v>
          </cell>
          <cell r="S37">
            <v>79.2</v>
          </cell>
        </row>
        <row r="38">
          <cell r="C38" t="str">
            <v>UPA OLINDA - C.G 001/2022</v>
          </cell>
          <cell r="E38" t="str">
            <v>BERNARDO DA SILVA</v>
          </cell>
          <cell r="F38" t="str">
            <v>2 - Outros Profissionais da Saúde</v>
          </cell>
          <cell r="G38" t="str">
            <v>3222-05</v>
          </cell>
          <cell r="H38">
            <v>45078</v>
          </cell>
          <cell r="J38">
            <v>146.74</v>
          </cell>
          <cell r="L38">
            <v>158.94999999999999</v>
          </cell>
          <cell r="M38">
            <v>1.33</v>
          </cell>
          <cell r="O38">
            <v>1.77</v>
          </cell>
          <cell r="R38">
            <v>126.091728</v>
          </cell>
          <cell r="S38">
            <v>79.8</v>
          </cell>
        </row>
        <row r="39">
          <cell r="C39" t="str">
            <v>UPA OLINDA - C.G 001/2022</v>
          </cell>
          <cell r="E39" t="str">
            <v>BRENDA LETICIA BEZERRA DE OLIVEIRA</v>
          </cell>
          <cell r="F39" t="str">
            <v>1 - Médico</v>
          </cell>
          <cell r="G39" t="str">
            <v>5152-10</v>
          </cell>
          <cell r="H39">
            <v>45078</v>
          </cell>
          <cell r="J39">
            <v>101.37</v>
          </cell>
          <cell r="L39">
            <v>158.94999999999999</v>
          </cell>
          <cell r="M39">
            <v>1.32</v>
          </cell>
        </row>
        <row r="40">
          <cell r="C40" t="str">
            <v>UPA OLINDA - C.G 001/2022</v>
          </cell>
          <cell r="E40" t="str">
            <v>BRITA NIKA SUAREZ ARTEAGA</v>
          </cell>
          <cell r="F40" t="str">
            <v>1 - Médico</v>
          </cell>
          <cell r="G40" t="str">
            <v>5152-10</v>
          </cell>
          <cell r="H40">
            <v>45078</v>
          </cell>
          <cell r="J40">
            <v>655.04</v>
          </cell>
          <cell r="L40">
            <v>158.94999999999999</v>
          </cell>
          <cell r="M40">
            <v>4</v>
          </cell>
          <cell r="O40">
            <v>16.47</v>
          </cell>
        </row>
        <row r="41">
          <cell r="C41" t="str">
            <v>UPA OLINDA - C.G 001/2022</v>
          </cell>
          <cell r="E41" t="str">
            <v>CAMILA DE SOUZA XAVIER</v>
          </cell>
          <cell r="F41" t="str">
            <v>1 - Médico</v>
          </cell>
          <cell r="G41" t="str">
            <v>2251-25</v>
          </cell>
          <cell r="H41">
            <v>45078</v>
          </cell>
          <cell r="J41">
            <v>417.92</v>
          </cell>
          <cell r="L41">
            <v>158.94999999999999</v>
          </cell>
          <cell r="M41">
            <v>4</v>
          </cell>
          <cell r="O41">
            <v>16.47</v>
          </cell>
        </row>
        <row r="42">
          <cell r="C42" t="str">
            <v>UPA OLINDA - C.G 001/2022</v>
          </cell>
          <cell r="E42" t="str">
            <v>CARLA MIKAELE RAMOS CRUZ</v>
          </cell>
          <cell r="F42" t="str">
            <v>2 - Outros Profissionais da Saúde</v>
          </cell>
          <cell r="G42" t="str">
            <v>3222-05</v>
          </cell>
          <cell r="H42">
            <v>45078</v>
          </cell>
          <cell r="J42">
            <v>179.04</v>
          </cell>
          <cell r="L42">
            <v>158.94999999999999</v>
          </cell>
          <cell r="M42">
            <v>1.33</v>
          </cell>
          <cell r="R42">
            <v>172.222848</v>
          </cell>
          <cell r="S42">
            <v>79.8</v>
          </cell>
          <cell r="U42">
            <v>59.82</v>
          </cell>
          <cell r="X42" t="str">
            <v>SALARIO FAMILIA</v>
          </cell>
          <cell r="Y42">
            <v>77.569999999999993</v>
          </cell>
          <cell r="AB42" t="str">
            <v>AUXILIO CRECHE DEVIDO</v>
          </cell>
        </row>
        <row r="43">
          <cell r="C43" t="str">
            <v>UPA OLINDA - C.G 001/2022</v>
          </cell>
          <cell r="E43" t="str">
            <v>CAROLINE DE VASCONCELOS AZEVEDO</v>
          </cell>
          <cell r="F43" t="str">
            <v>2 - Outros Profissionais da Saúde</v>
          </cell>
          <cell r="G43" t="str">
            <v>3222-05</v>
          </cell>
          <cell r="H43">
            <v>45078</v>
          </cell>
          <cell r="J43">
            <v>146.74</v>
          </cell>
          <cell r="L43">
            <v>158.94999999999999</v>
          </cell>
          <cell r="M43">
            <v>1.33</v>
          </cell>
          <cell r="O43">
            <v>1.77</v>
          </cell>
          <cell r="R43">
            <v>172.222848</v>
          </cell>
          <cell r="S43">
            <v>79.8</v>
          </cell>
        </row>
        <row r="44">
          <cell r="C44" t="str">
            <v>UPA OLINDA - C.G 001/2022</v>
          </cell>
          <cell r="E44" t="str">
            <v>CELIA GOMES DE MELO</v>
          </cell>
          <cell r="F44" t="str">
            <v>2 - Outros Profissionais da Saúde</v>
          </cell>
          <cell r="G44" t="str">
            <v>3226-05</v>
          </cell>
          <cell r="H44">
            <v>45078</v>
          </cell>
          <cell r="J44">
            <v>126.72</v>
          </cell>
          <cell r="L44">
            <v>158.94999999999999</v>
          </cell>
          <cell r="M44">
            <v>1.32</v>
          </cell>
          <cell r="R44">
            <v>172.222848</v>
          </cell>
          <cell r="S44">
            <v>79.2</v>
          </cell>
        </row>
        <row r="45">
          <cell r="C45" t="str">
            <v>UPA OLINDA - C.G 001/2022</v>
          </cell>
          <cell r="E45" t="str">
            <v>CICERO JOSE DOS SANTOS</v>
          </cell>
          <cell r="F45" t="str">
            <v>2 - Outros Profissionais da Saúde</v>
          </cell>
          <cell r="G45" t="str">
            <v>7664-20</v>
          </cell>
          <cell r="H45">
            <v>45078</v>
          </cell>
          <cell r="J45">
            <v>152.71</v>
          </cell>
          <cell r="L45">
            <v>158.94999999999999</v>
          </cell>
          <cell r="M45">
            <v>1.32</v>
          </cell>
          <cell r="O45">
            <v>1.77</v>
          </cell>
        </row>
        <row r="46">
          <cell r="C46" t="str">
            <v>UPA OLINDA - C.G 001/2022</v>
          </cell>
          <cell r="E46" t="str">
            <v>CLARICE FREITAS VILAR</v>
          </cell>
          <cell r="F46" t="str">
            <v>1 - Médico</v>
          </cell>
          <cell r="G46" t="str">
            <v>2251-25</v>
          </cell>
          <cell r="H46">
            <v>45078</v>
          </cell>
          <cell r="J46">
            <v>341.12</v>
          </cell>
          <cell r="L46">
            <v>158.94999999999999</v>
          </cell>
          <cell r="M46">
            <v>4</v>
          </cell>
          <cell r="O46">
            <v>16.47</v>
          </cell>
        </row>
        <row r="47">
          <cell r="C47" t="str">
            <v>UPA OLINDA - C.G 001/2022</v>
          </cell>
          <cell r="E47" t="str">
            <v>CLAUDEMIR ALVES DE FREITAS</v>
          </cell>
          <cell r="F47" t="str">
            <v>3 - Administrativo</v>
          </cell>
          <cell r="G47" t="str">
            <v>7823-20</v>
          </cell>
          <cell r="H47">
            <v>45078</v>
          </cell>
          <cell r="J47">
            <v>173.23</v>
          </cell>
          <cell r="L47">
            <v>158.94999999999999</v>
          </cell>
          <cell r="M47">
            <v>1.74</v>
          </cell>
          <cell r="O47">
            <v>1.77</v>
          </cell>
        </row>
        <row r="48">
          <cell r="C48" t="str">
            <v>UPA OLINDA - C.G 001/2022</v>
          </cell>
          <cell r="E48" t="str">
            <v>CLAUDIO LUIS DE MOURA</v>
          </cell>
          <cell r="F48" t="str">
            <v>2 - Outros Profissionais da Saúde</v>
          </cell>
          <cell r="G48" t="str">
            <v>7664-20</v>
          </cell>
          <cell r="H48">
            <v>45078</v>
          </cell>
          <cell r="J48">
            <v>147.84</v>
          </cell>
          <cell r="L48">
            <v>158.94999999999999</v>
          </cell>
          <cell r="M48">
            <v>1.32</v>
          </cell>
          <cell r="O48">
            <v>1.77</v>
          </cell>
        </row>
        <row r="49">
          <cell r="C49" t="str">
            <v>UPA OLINDA - C.G 001/2022</v>
          </cell>
          <cell r="E49" t="str">
            <v>CLAUDJANE SOBRAL DOS SANTOS</v>
          </cell>
          <cell r="F49" t="str">
            <v>2 - Outros Profissionais da Saúde</v>
          </cell>
          <cell r="G49" t="str">
            <v>3222-05</v>
          </cell>
          <cell r="H49">
            <v>45078</v>
          </cell>
          <cell r="J49">
            <v>162.79</v>
          </cell>
          <cell r="L49">
            <v>158.94999999999999</v>
          </cell>
          <cell r="M49">
            <v>1.33</v>
          </cell>
          <cell r="O49">
            <v>1.77</v>
          </cell>
          <cell r="R49">
            <v>126.091728</v>
          </cell>
          <cell r="S49">
            <v>79.8</v>
          </cell>
        </row>
        <row r="50">
          <cell r="C50" t="str">
            <v>UPA OLINDA - C.G 001/2022</v>
          </cell>
          <cell r="E50" t="str">
            <v xml:space="preserve">CRISTIANA VALERIA DA SILVA SINFRONIO </v>
          </cell>
          <cell r="F50" t="str">
            <v>2 - Outros Profissionais da Saúde</v>
          </cell>
          <cell r="G50" t="str">
            <v>3222-05</v>
          </cell>
          <cell r="H50">
            <v>45078</v>
          </cell>
          <cell r="J50">
            <v>162.79</v>
          </cell>
          <cell r="L50">
            <v>158.94999999999999</v>
          </cell>
          <cell r="M50">
            <v>1.33</v>
          </cell>
          <cell r="O50">
            <v>1.77</v>
          </cell>
          <cell r="R50">
            <v>298.31457599999999</v>
          </cell>
          <cell r="S50">
            <v>79.8</v>
          </cell>
        </row>
        <row r="51">
          <cell r="C51" t="str">
            <v>UPA OLINDA - C.G 001/2022</v>
          </cell>
          <cell r="E51" t="str">
            <v>CRISTIANE APRIGIO DE ASSUNCAO</v>
          </cell>
          <cell r="F51" t="str">
            <v>2 - Outros Profissionais da Saúde</v>
          </cell>
          <cell r="G51" t="str">
            <v>3222-05</v>
          </cell>
          <cell r="H51">
            <v>45078</v>
          </cell>
          <cell r="J51">
            <v>156.78</v>
          </cell>
          <cell r="L51">
            <v>158.94999999999999</v>
          </cell>
          <cell r="M51">
            <v>1.33</v>
          </cell>
          <cell r="O51">
            <v>1.77</v>
          </cell>
          <cell r="R51">
            <v>126.091728</v>
          </cell>
          <cell r="S51">
            <v>79.8</v>
          </cell>
        </row>
        <row r="52">
          <cell r="C52" t="str">
            <v>UPA OLINDA - C.G 001/2022</v>
          </cell>
          <cell r="E52" t="str">
            <v>CRISTIANO BATISTA LOPES</v>
          </cell>
          <cell r="F52" t="str">
            <v>2 - Outros Profissionais da Saúde</v>
          </cell>
          <cell r="G52" t="str">
            <v>5151-10</v>
          </cell>
          <cell r="H52">
            <v>45078</v>
          </cell>
          <cell r="J52">
            <v>126.72</v>
          </cell>
          <cell r="L52">
            <v>158.94999999999999</v>
          </cell>
          <cell r="M52">
            <v>1.32</v>
          </cell>
          <cell r="O52">
            <v>1.77</v>
          </cell>
          <cell r="R52">
            <v>149.15728799999999</v>
          </cell>
          <cell r="S52">
            <v>79.2</v>
          </cell>
          <cell r="U52">
            <v>59.82</v>
          </cell>
          <cell r="X52" t="str">
            <v>SALARIO FAMILIA</v>
          </cell>
        </row>
        <row r="53">
          <cell r="C53" t="str">
            <v>UPA OLINDA - C.G 001/2022</v>
          </cell>
          <cell r="E53" t="str">
            <v>CRISTIANO VITOR DA SILVA</v>
          </cell>
          <cell r="F53" t="str">
            <v>2 - Outros Profissionais da Saúde</v>
          </cell>
          <cell r="G53" t="str">
            <v>3222-05</v>
          </cell>
          <cell r="H53">
            <v>45078</v>
          </cell>
          <cell r="J53">
            <v>156.78</v>
          </cell>
          <cell r="L53">
            <v>158.94999999999999</v>
          </cell>
          <cell r="M53">
            <v>1.33</v>
          </cell>
          <cell r="O53">
            <v>1.77</v>
          </cell>
          <cell r="R53">
            <v>172.222848</v>
          </cell>
          <cell r="S53">
            <v>79.8</v>
          </cell>
        </row>
        <row r="54">
          <cell r="C54" t="str">
            <v>UPA OLINDA - C.G 001/2022</v>
          </cell>
          <cell r="E54" t="str">
            <v>CRISTINA FLOR DA SILVA FELIPE</v>
          </cell>
          <cell r="F54" t="str">
            <v>2 - Outros Profissionais da Saúde</v>
          </cell>
          <cell r="G54" t="str">
            <v>3222-05</v>
          </cell>
          <cell r="H54">
            <v>45078</v>
          </cell>
          <cell r="J54">
            <v>156.78</v>
          </cell>
          <cell r="L54">
            <v>158.94999999999999</v>
          </cell>
          <cell r="M54">
            <v>1.33</v>
          </cell>
          <cell r="O54">
            <v>1.77</v>
          </cell>
          <cell r="R54">
            <v>126.091728</v>
          </cell>
          <cell r="S54">
            <v>79.8</v>
          </cell>
        </row>
        <row r="55">
          <cell r="C55" t="str">
            <v>UPA OLINDA - C.G 001/2022</v>
          </cell>
          <cell r="E55" t="str">
            <v>DAGMAR GOMES DE ARAUJO</v>
          </cell>
          <cell r="F55" t="str">
            <v>2 - Outros Profissionais da Saúde</v>
          </cell>
          <cell r="G55" t="str">
            <v>3222-05</v>
          </cell>
          <cell r="H55">
            <v>45078</v>
          </cell>
          <cell r="J55">
            <v>162.79</v>
          </cell>
          <cell r="L55">
            <v>158.94999999999999</v>
          </cell>
          <cell r="M55">
            <v>1.33</v>
          </cell>
          <cell r="O55">
            <v>1.77</v>
          </cell>
        </row>
        <row r="56">
          <cell r="C56" t="str">
            <v>UPA OLINDA - C.G 001/2022</v>
          </cell>
          <cell r="E56" t="str">
            <v>DALETE SOPHIA GUEDES DOS SANTOS</v>
          </cell>
          <cell r="F56" t="str">
            <v>2 - Outros Profissionais da Saúde</v>
          </cell>
          <cell r="G56" t="str">
            <v>2235-05</v>
          </cell>
          <cell r="H56">
            <v>45078</v>
          </cell>
          <cell r="J56">
            <v>362.02</v>
          </cell>
          <cell r="L56">
            <v>158.94999999999999</v>
          </cell>
          <cell r="M56">
            <v>2</v>
          </cell>
          <cell r="O56">
            <v>2.5</v>
          </cell>
          <cell r="R56">
            <v>126.091728</v>
          </cell>
          <cell r="S56">
            <v>120.07</v>
          </cell>
        </row>
        <row r="57">
          <cell r="C57" t="str">
            <v>UPA OLINDA - C.G 001/2022</v>
          </cell>
          <cell r="E57" t="str">
            <v>DANIEL RAMOS DE OLIVEIRA</v>
          </cell>
          <cell r="F57" t="str">
            <v>3 - Administrativo</v>
          </cell>
          <cell r="G57" t="str">
            <v>7823-20</v>
          </cell>
          <cell r="H57">
            <v>45078</v>
          </cell>
          <cell r="J57">
            <v>200.41</v>
          </cell>
          <cell r="L57">
            <v>158.94999999999999</v>
          </cell>
          <cell r="M57">
            <v>1.74</v>
          </cell>
          <cell r="O57">
            <v>1.77</v>
          </cell>
          <cell r="R57">
            <v>336.24460799999997</v>
          </cell>
          <cell r="S57">
            <v>104.24</v>
          </cell>
        </row>
        <row r="58">
          <cell r="C58" t="str">
            <v>UPA OLINDA - C.G 001/2022</v>
          </cell>
          <cell r="E58" t="str">
            <v>DANIELA SALLES DA SILVA</v>
          </cell>
          <cell r="F58" t="str">
            <v>2 - Outros Profissionais da Saúde</v>
          </cell>
          <cell r="G58" t="str">
            <v>3251-05</v>
          </cell>
          <cell r="H58">
            <v>45078</v>
          </cell>
          <cell r="J58">
            <v>205.04</v>
          </cell>
          <cell r="L58">
            <v>158.94999999999999</v>
          </cell>
          <cell r="M58">
            <v>1.32</v>
          </cell>
          <cell r="O58">
            <v>1.77</v>
          </cell>
          <cell r="S58">
            <v>79.2</v>
          </cell>
        </row>
        <row r="59">
          <cell r="C59" t="str">
            <v>UPA OLINDA - C.G 001/2022</v>
          </cell>
          <cell r="E59" t="str">
            <v>DANIELE MARIA DA SILVA</v>
          </cell>
          <cell r="F59" t="str">
            <v>3 - Administrativo</v>
          </cell>
          <cell r="G59" t="str">
            <v>4221-05</v>
          </cell>
          <cell r="H59">
            <v>45078</v>
          </cell>
          <cell r="J59">
            <v>143.33000000000001</v>
          </cell>
          <cell r="L59">
            <v>158.94999999999999</v>
          </cell>
          <cell r="M59">
            <v>1.32</v>
          </cell>
          <cell r="O59">
            <v>1.77</v>
          </cell>
          <cell r="R59">
            <v>126.091728</v>
          </cell>
          <cell r="S59">
            <v>79.2</v>
          </cell>
        </row>
        <row r="60">
          <cell r="C60" t="str">
            <v>UPA OLINDA - C.G 001/2022</v>
          </cell>
          <cell r="E60" t="str">
            <v xml:space="preserve">DANIELLE COSTA DA SILVA </v>
          </cell>
          <cell r="F60" t="str">
            <v>2 - Outros Profissionais da Saúde</v>
          </cell>
          <cell r="G60" t="str">
            <v>2235-05</v>
          </cell>
          <cell r="H60">
            <v>45078</v>
          </cell>
          <cell r="J60">
            <v>365.25</v>
          </cell>
          <cell r="L60">
            <v>158.94999999999999</v>
          </cell>
          <cell r="M60">
            <v>2</v>
          </cell>
          <cell r="O60">
            <v>2.5</v>
          </cell>
          <cell r="R60">
            <v>252.18345600000001</v>
          </cell>
          <cell r="S60">
            <v>120.07</v>
          </cell>
          <cell r="Y60">
            <v>120.26</v>
          </cell>
        </row>
        <row r="61">
          <cell r="C61" t="str">
            <v>UPA OLINDA - C.G 001/2022</v>
          </cell>
          <cell r="E61" t="str">
            <v>DANIELLY SANTOS RAMOS DE BARROS</v>
          </cell>
          <cell r="F61" t="str">
            <v>2 - Outros Profissionais da Saúde</v>
          </cell>
          <cell r="G61" t="str">
            <v>2235-05</v>
          </cell>
          <cell r="H61">
            <v>45078</v>
          </cell>
          <cell r="J61">
            <v>426.24</v>
          </cell>
          <cell r="L61">
            <v>158.94999999999999</v>
          </cell>
          <cell r="M61">
            <v>2</v>
          </cell>
          <cell r="O61">
            <v>2.5</v>
          </cell>
          <cell r="Y61">
            <v>103.28</v>
          </cell>
        </row>
        <row r="62">
          <cell r="C62" t="str">
            <v>UPA OLINDA - C.G 001/2022</v>
          </cell>
          <cell r="E62" t="str">
            <v>DANTON MARTINS FILHO</v>
          </cell>
          <cell r="F62" t="str">
            <v>1 - Médico</v>
          </cell>
          <cell r="G62" t="str">
            <v>2252-70</v>
          </cell>
          <cell r="H62">
            <v>45078</v>
          </cell>
          <cell r="J62">
            <v>422.86</v>
          </cell>
          <cell r="L62">
            <v>158.94999999999999</v>
          </cell>
          <cell r="M62">
            <v>4</v>
          </cell>
          <cell r="O62">
            <v>16.47</v>
          </cell>
        </row>
        <row r="63">
          <cell r="C63" t="str">
            <v>UPA OLINDA - C.G 001/2022</v>
          </cell>
          <cell r="E63" t="str">
            <v>DAVID WELLINGTON MARQUES DA SILVA</v>
          </cell>
          <cell r="F63" t="str">
            <v>3 - Administrativo</v>
          </cell>
          <cell r="G63" t="str">
            <v>4110-10</v>
          </cell>
          <cell r="H63">
            <v>45078</v>
          </cell>
          <cell r="J63">
            <v>12.4</v>
          </cell>
          <cell r="O63">
            <v>1.77</v>
          </cell>
          <cell r="R63">
            <v>201.74676480000002</v>
          </cell>
          <cell r="S63">
            <v>37.200000000000003</v>
          </cell>
        </row>
        <row r="64">
          <cell r="C64" t="str">
            <v>UPA OLINDA - C.G 001/2022</v>
          </cell>
          <cell r="E64" t="str">
            <v>DAYANA SILVA DE VASCONCELOS SOUZA</v>
          </cell>
          <cell r="F64" t="str">
            <v>2 - Outros Profissionais da Saúde</v>
          </cell>
          <cell r="G64" t="str">
            <v>2516-05</v>
          </cell>
          <cell r="H64">
            <v>45078</v>
          </cell>
          <cell r="J64">
            <v>249.09</v>
          </cell>
          <cell r="L64">
            <v>158.94999999999999</v>
          </cell>
          <cell r="M64">
            <v>2.19</v>
          </cell>
          <cell r="O64">
            <v>1.77</v>
          </cell>
        </row>
        <row r="65">
          <cell r="C65" t="str">
            <v>UPA OLINDA - C.G 001/2022</v>
          </cell>
          <cell r="E65" t="str">
            <v>DAYANE SILVA QUEIROZ CAVALCANTI DE OLIVEIRA</v>
          </cell>
          <cell r="F65" t="str">
            <v>2 - Outros Profissionais da Saúde</v>
          </cell>
          <cell r="G65" t="str">
            <v>2234-05</v>
          </cell>
          <cell r="H65">
            <v>45078</v>
          </cell>
          <cell r="J65">
            <v>713.71</v>
          </cell>
          <cell r="L65">
            <v>158.94999999999999</v>
          </cell>
          <cell r="M65">
            <v>3.74</v>
          </cell>
          <cell r="O65">
            <v>1.77</v>
          </cell>
        </row>
        <row r="66">
          <cell r="C66" t="str">
            <v>UPA OLINDA - C.G 001/2022</v>
          </cell>
          <cell r="E66" t="str">
            <v>DEBORA COUTINHO PEREIRA</v>
          </cell>
          <cell r="F66" t="str">
            <v>1 - Médico</v>
          </cell>
          <cell r="G66" t="str">
            <v>2251-25</v>
          </cell>
          <cell r="H66">
            <v>45078</v>
          </cell>
          <cell r="J66">
            <v>981.12</v>
          </cell>
          <cell r="L66">
            <v>158.94999999999999</v>
          </cell>
          <cell r="M66">
            <v>12</v>
          </cell>
          <cell r="O66">
            <v>16.47</v>
          </cell>
        </row>
        <row r="67">
          <cell r="C67" t="str">
            <v>UPA OLINDA - C.G 001/2022</v>
          </cell>
          <cell r="E67" t="str">
            <v>DIOGENES HENRIQUE DOS SANTOS</v>
          </cell>
          <cell r="F67" t="str">
            <v>2 - Outros Profissionais da Saúde</v>
          </cell>
          <cell r="G67" t="str">
            <v>5151-10</v>
          </cell>
          <cell r="H67">
            <v>45078</v>
          </cell>
          <cell r="J67">
            <v>159.28</v>
          </cell>
          <cell r="L67">
            <v>158.94999999999999</v>
          </cell>
          <cell r="M67">
            <v>1.32</v>
          </cell>
          <cell r="O67">
            <v>1.77</v>
          </cell>
        </row>
        <row r="68">
          <cell r="C68" t="str">
            <v>UPA OLINDA - C.G 001/2022</v>
          </cell>
          <cell r="E68" t="str">
            <v>DRIELI GESSICA DA SILVA PRAD</v>
          </cell>
          <cell r="F68" t="str">
            <v>2 - Outros Profissionais da Saúde</v>
          </cell>
          <cell r="G68" t="str">
            <v>3222-05</v>
          </cell>
          <cell r="H68">
            <v>45078</v>
          </cell>
          <cell r="J68">
            <v>204.11</v>
          </cell>
          <cell r="L68">
            <v>158.94999999999999</v>
          </cell>
          <cell r="M68">
            <v>1.33</v>
          </cell>
          <cell r="O68">
            <v>1.77</v>
          </cell>
          <cell r="S68">
            <v>79.8</v>
          </cell>
        </row>
        <row r="69">
          <cell r="C69" t="str">
            <v>UPA OLINDA - C.G 001/2022</v>
          </cell>
          <cell r="E69" t="str">
            <v>EDGAR DE BARROS LOBO JUNIOR</v>
          </cell>
          <cell r="F69" t="str">
            <v>1 - Médico</v>
          </cell>
          <cell r="G69" t="str">
            <v>2252-70</v>
          </cell>
          <cell r="H69">
            <v>45078</v>
          </cell>
          <cell r="J69">
            <v>341.12</v>
          </cell>
          <cell r="L69">
            <v>158.94999999999999</v>
          </cell>
          <cell r="M69">
            <v>4</v>
          </cell>
          <cell r="O69">
            <v>16.47</v>
          </cell>
        </row>
        <row r="70">
          <cell r="C70" t="str">
            <v>UPA OLINDA - C.G 001/2022</v>
          </cell>
          <cell r="E70" t="str">
            <v>EDGAR DE OLIVEIRA NETO</v>
          </cell>
          <cell r="F70" t="str">
            <v>2 - Outros Profissionais da Saúde</v>
          </cell>
          <cell r="G70" t="str">
            <v>5151-10</v>
          </cell>
          <cell r="H70">
            <v>45078</v>
          </cell>
          <cell r="J70">
            <v>142.66999999999999</v>
          </cell>
          <cell r="L70">
            <v>158.94999999999999</v>
          </cell>
          <cell r="M70">
            <v>1.32</v>
          </cell>
          <cell r="O70">
            <v>1.77</v>
          </cell>
          <cell r="R70">
            <v>252.18345600000001</v>
          </cell>
          <cell r="S70">
            <v>79.2</v>
          </cell>
        </row>
        <row r="71">
          <cell r="C71" t="str">
            <v>UPA OLINDA - C.G 001/2022</v>
          </cell>
          <cell r="E71" t="str">
            <v>EDILSON BERNARDO DA SILVA</v>
          </cell>
          <cell r="F71" t="str">
            <v>2 - Outros Profissionais da Saúde</v>
          </cell>
          <cell r="G71" t="str">
            <v>2235-05</v>
          </cell>
          <cell r="H71">
            <v>45078</v>
          </cell>
          <cell r="J71">
            <v>417.87</v>
          </cell>
          <cell r="L71">
            <v>158.94999999999999</v>
          </cell>
          <cell r="M71">
            <v>1.83</v>
          </cell>
          <cell r="O71">
            <v>2.5</v>
          </cell>
        </row>
        <row r="72">
          <cell r="C72" t="str">
            <v>UPA OLINDA - C.G 001/2022</v>
          </cell>
          <cell r="E72" t="str">
            <v>EDIVANIA MARIA DA SILVA BELARMINO</v>
          </cell>
          <cell r="F72" t="str">
            <v>2 - Outros Profissionais da Saúde</v>
          </cell>
          <cell r="G72" t="str">
            <v>3222-05</v>
          </cell>
          <cell r="H72">
            <v>45078</v>
          </cell>
          <cell r="J72">
            <v>146.74</v>
          </cell>
          <cell r="L72">
            <v>158.94999999999999</v>
          </cell>
          <cell r="M72">
            <v>1.33</v>
          </cell>
          <cell r="O72">
            <v>1.77</v>
          </cell>
          <cell r="R72">
            <v>252.18345600000001</v>
          </cell>
          <cell r="S72">
            <v>79.8</v>
          </cell>
        </row>
        <row r="73">
          <cell r="C73" t="str">
            <v>UPA OLINDA - C.G 001/2022</v>
          </cell>
          <cell r="E73" t="str">
            <v>EDIVANICE LIBERALINO DE SOUZA</v>
          </cell>
          <cell r="F73" t="str">
            <v>2 - Outros Profissionais da Saúde</v>
          </cell>
          <cell r="G73" t="str">
            <v>3222-05</v>
          </cell>
          <cell r="H73">
            <v>45078</v>
          </cell>
          <cell r="J73">
            <v>0</v>
          </cell>
          <cell r="O73">
            <v>1.77</v>
          </cell>
        </row>
        <row r="74">
          <cell r="C74" t="str">
            <v>UPA OLINDA - C.G 001/2022</v>
          </cell>
          <cell r="E74" t="str">
            <v>EDJANE MARIA DOS SANTOS SILVA</v>
          </cell>
          <cell r="F74" t="str">
            <v>2 - Outros Profissionais da Saúde</v>
          </cell>
          <cell r="G74" t="str">
            <v>3222-05</v>
          </cell>
          <cell r="H74">
            <v>45078</v>
          </cell>
          <cell r="J74">
            <v>156.78</v>
          </cell>
          <cell r="L74">
            <v>158.94999999999999</v>
          </cell>
          <cell r="M74">
            <v>1.33</v>
          </cell>
          <cell r="O74">
            <v>1.77</v>
          </cell>
          <cell r="R74">
            <v>252.18345600000001</v>
          </cell>
          <cell r="S74">
            <v>79.8</v>
          </cell>
        </row>
        <row r="75">
          <cell r="C75" t="str">
            <v>UPA OLINDA - C.G 001/2022</v>
          </cell>
          <cell r="E75" t="str">
            <v xml:space="preserve">EDUARDA CRISTINA ARAUJO DA SILVA </v>
          </cell>
          <cell r="F75" t="str">
            <v>2 - Outros Profissionais da Saúde</v>
          </cell>
          <cell r="G75" t="str">
            <v>3222-05</v>
          </cell>
          <cell r="H75">
            <v>45078</v>
          </cell>
          <cell r="J75">
            <v>146.74</v>
          </cell>
          <cell r="L75">
            <v>158.94999999999999</v>
          </cell>
          <cell r="M75">
            <v>1.33</v>
          </cell>
          <cell r="O75">
            <v>1.77</v>
          </cell>
          <cell r="R75">
            <v>252.18345600000001</v>
          </cell>
          <cell r="S75">
            <v>79.8</v>
          </cell>
        </row>
        <row r="76">
          <cell r="C76" t="str">
            <v>UPA OLINDA - C.G 001/2022</v>
          </cell>
          <cell r="E76" t="str">
            <v>ELEONORA DE LIMA BATISTA CAVALCANTI</v>
          </cell>
          <cell r="F76" t="str">
            <v>2 - Outros Profissionais da Saúde</v>
          </cell>
          <cell r="G76" t="str">
            <v>3226-05</v>
          </cell>
          <cell r="H76">
            <v>45078</v>
          </cell>
          <cell r="J76">
            <v>125.28</v>
          </cell>
          <cell r="O76">
            <v>1.77</v>
          </cell>
          <cell r="U76">
            <v>59.82</v>
          </cell>
          <cell r="X76" t="str">
            <v>SALARIO FAMILIA</v>
          </cell>
        </row>
        <row r="77">
          <cell r="C77" t="str">
            <v>UPA OLINDA - C.G 001/2022</v>
          </cell>
          <cell r="E77" t="str">
            <v>ELIANE CABRAL DA SILVA</v>
          </cell>
          <cell r="F77" t="str">
            <v>3 - Administrativo</v>
          </cell>
          <cell r="G77" t="str">
            <v>4101-05</v>
          </cell>
          <cell r="H77">
            <v>45078</v>
          </cell>
          <cell r="J77">
            <v>280</v>
          </cell>
          <cell r="L77">
            <v>158.94999999999999</v>
          </cell>
          <cell r="M77">
            <v>3.5</v>
          </cell>
        </row>
        <row r="78">
          <cell r="C78" t="str">
            <v>UPA OLINDA - C.G 001/2022</v>
          </cell>
          <cell r="E78" t="str">
            <v>ELIANE SILVA DOS SANTOS</v>
          </cell>
          <cell r="F78" t="str">
            <v>2 - Outros Profissionais da Saúde</v>
          </cell>
          <cell r="G78" t="str">
            <v>3222-05</v>
          </cell>
          <cell r="H78">
            <v>45078</v>
          </cell>
          <cell r="J78">
            <v>162.79</v>
          </cell>
          <cell r="L78">
            <v>158.94999999999999</v>
          </cell>
          <cell r="M78">
            <v>1.33</v>
          </cell>
          <cell r="O78">
            <v>1.77</v>
          </cell>
          <cell r="R78">
            <v>126.091728</v>
          </cell>
          <cell r="S78">
            <v>79.8</v>
          </cell>
        </row>
        <row r="79">
          <cell r="C79" t="str">
            <v>UPA OLINDA - C.G 001/2022</v>
          </cell>
          <cell r="E79" t="str">
            <v>ELINE MONIQUE SILVA DO NASCIMENTO</v>
          </cell>
          <cell r="F79" t="str">
            <v>2 - Outros Profissionais da Saúde</v>
          </cell>
          <cell r="G79" t="str">
            <v>3222-05</v>
          </cell>
          <cell r="H79">
            <v>45078</v>
          </cell>
          <cell r="J79">
            <v>162.79</v>
          </cell>
          <cell r="L79">
            <v>158.94999999999999</v>
          </cell>
          <cell r="M79">
            <v>1.33</v>
          </cell>
          <cell r="O79">
            <v>1.77</v>
          </cell>
          <cell r="R79">
            <v>172.222848</v>
          </cell>
          <cell r="S79">
            <v>79.8</v>
          </cell>
        </row>
        <row r="80">
          <cell r="C80" t="str">
            <v>UPA OLINDA - C.G 001/2022</v>
          </cell>
          <cell r="E80" t="str">
            <v>ELIS REGINA DA SILVA VILAR DE ARAUJO</v>
          </cell>
          <cell r="F80" t="str">
            <v>2 - Outros Profissionais da Saúde</v>
          </cell>
          <cell r="G80" t="str">
            <v>3222-05</v>
          </cell>
          <cell r="H80">
            <v>45078</v>
          </cell>
          <cell r="J80">
            <v>162.12</v>
          </cell>
          <cell r="L80">
            <v>158.94999999999999</v>
          </cell>
          <cell r="M80">
            <v>1.33</v>
          </cell>
          <cell r="O80">
            <v>1.77</v>
          </cell>
          <cell r="R80">
            <v>344.445696</v>
          </cell>
          <cell r="S80">
            <v>79.8</v>
          </cell>
        </row>
        <row r="81">
          <cell r="C81" t="str">
            <v>UPA OLINDA - C.G 001/2022</v>
          </cell>
          <cell r="E81" t="str">
            <v>ELISANGELA DE AGUIAR SANTANA DE LEMOS</v>
          </cell>
          <cell r="F81" t="str">
            <v>2 - Outros Profissionais da Saúde</v>
          </cell>
          <cell r="G81" t="str">
            <v>7664-20</v>
          </cell>
          <cell r="H81">
            <v>45078</v>
          </cell>
          <cell r="J81">
            <v>270.05</v>
          </cell>
          <cell r="L81">
            <v>158.94999999999999</v>
          </cell>
          <cell r="M81">
            <v>2.41</v>
          </cell>
          <cell r="O81">
            <v>10</v>
          </cell>
        </row>
        <row r="82">
          <cell r="C82" t="str">
            <v>UPA OLINDA - C.G 001/2022</v>
          </cell>
          <cell r="E82" t="str">
            <v>ELTON JOSE OLIVEIRA DO NASCIMENTO</v>
          </cell>
          <cell r="F82" t="str">
            <v>2 - Outros Profissionais da Saúde</v>
          </cell>
          <cell r="G82" t="str">
            <v>2235-05</v>
          </cell>
          <cell r="H82">
            <v>45078</v>
          </cell>
          <cell r="J82">
            <v>392.07</v>
          </cell>
          <cell r="L82">
            <v>158.94999999999999</v>
          </cell>
          <cell r="M82">
            <v>2</v>
          </cell>
          <cell r="O82">
            <v>2.5</v>
          </cell>
        </row>
        <row r="83">
          <cell r="C83" t="str">
            <v>UPA OLINDA - C.G 001/2022</v>
          </cell>
          <cell r="E83" t="str">
            <v xml:space="preserve">ELZA MARIA DA SILVA CORREIA </v>
          </cell>
          <cell r="F83" t="str">
            <v>2 - Outros Profissionais da Saúde</v>
          </cell>
          <cell r="G83" t="str">
            <v>3222-05</v>
          </cell>
          <cell r="H83">
            <v>45078</v>
          </cell>
          <cell r="J83">
            <v>162.12</v>
          </cell>
          <cell r="L83">
            <v>158.94999999999999</v>
          </cell>
          <cell r="M83">
            <v>1.33</v>
          </cell>
          <cell r="O83">
            <v>1.77</v>
          </cell>
          <cell r="R83">
            <v>252.18345600000001</v>
          </cell>
          <cell r="S83">
            <v>79.8</v>
          </cell>
        </row>
        <row r="84">
          <cell r="C84" t="str">
            <v>UPA OLINDA - C.G 001/2022</v>
          </cell>
          <cell r="E84" t="str">
            <v>ERIKA CARLA DE FREITAS CAVALCANTI</v>
          </cell>
          <cell r="F84" t="str">
            <v>1 - Médico</v>
          </cell>
          <cell r="G84" t="str">
            <v>2251-25</v>
          </cell>
          <cell r="H84">
            <v>45078</v>
          </cell>
          <cell r="J84">
            <v>737.92</v>
          </cell>
          <cell r="L84">
            <v>158.94999999999999</v>
          </cell>
          <cell r="M84">
            <v>8</v>
          </cell>
          <cell r="O84">
            <v>16.47</v>
          </cell>
        </row>
        <row r="85">
          <cell r="C85" t="str">
            <v>UPA OLINDA - C.G 001/2022</v>
          </cell>
          <cell r="E85" t="str">
            <v xml:space="preserve">EVALDO FRANÇA DE FARIAS </v>
          </cell>
          <cell r="F85" t="str">
            <v>2 - Outros Profissionais da Saúde</v>
          </cell>
          <cell r="G85" t="str">
            <v>3222-05</v>
          </cell>
          <cell r="H85">
            <v>45078</v>
          </cell>
          <cell r="J85">
            <v>146.74</v>
          </cell>
          <cell r="L85">
            <v>158.94999999999999</v>
          </cell>
          <cell r="M85">
            <v>1.33</v>
          </cell>
          <cell r="O85">
            <v>1.77</v>
          </cell>
          <cell r="R85">
            <v>252.18345600000001</v>
          </cell>
          <cell r="S85">
            <v>79.8</v>
          </cell>
        </row>
        <row r="86">
          <cell r="C86" t="str">
            <v>UPA OLINDA - C.G 001/2022</v>
          </cell>
          <cell r="E86" t="str">
            <v xml:space="preserve">FABIANA DAMO BERNART </v>
          </cell>
          <cell r="F86" t="str">
            <v>4 - Assistência Odontológica</v>
          </cell>
          <cell r="G86" t="str">
            <v>2232-88</v>
          </cell>
          <cell r="H86">
            <v>45078</v>
          </cell>
          <cell r="J86">
            <v>925.71</v>
          </cell>
          <cell r="L86">
            <v>158.94999999999999</v>
          </cell>
          <cell r="M86">
            <v>5.91</v>
          </cell>
          <cell r="O86">
            <v>16.47</v>
          </cell>
        </row>
        <row r="87">
          <cell r="C87" t="str">
            <v>UPA OLINDA - C.G 001/2022</v>
          </cell>
          <cell r="E87" t="str">
            <v>FABIANA GONCALVES DE MORAES</v>
          </cell>
          <cell r="F87" t="str">
            <v>2 - Outros Profissionais da Saúde</v>
          </cell>
          <cell r="G87" t="str">
            <v>3222-05</v>
          </cell>
          <cell r="H87">
            <v>45078</v>
          </cell>
          <cell r="J87">
            <v>162.79</v>
          </cell>
          <cell r="L87">
            <v>158.94999999999999</v>
          </cell>
          <cell r="M87">
            <v>1.33</v>
          </cell>
          <cell r="O87">
            <v>1.77</v>
          </cell>
        </row>
        <row r="88">
          <cell r="C88" t="str">
            <v>UPA OLINDA - C.G 001/2022</v>
          </cell>
          <cell r="E88" t="str">
            <v>FABIANA MARIA DA SILVA</v>
          </cell>
          <cell r="F88" t="str">
            <v>4 - Assistência Odontológica</v>
          </cell>
          <cell r="G88" t="str">
            <v>3224-15</v>
          </cell>
          <cell r="H88">
            <v>45078</v>
          </cell>
          <cell r="J88">
            <v>156.99</v>
          </cell>
          <cell r="L88">
            <v>158.94999999999999</v>
          </cell>
          <cell r="M88">
            <v>1.48</v>
          </cell>
          <cell r="O88">
            <v>1.77</v>
          </cell>
          <cell r="R88">
            <v>298.31457599999999</v>
          </cell>
          <cell r="S88">
            <v>88.86</v>
          </cell>
          <cell r="U88">
            <v>119.64</v>
          </cell>
          <cell r="X88" t="str">
            <v>SALARIO FAMILIA</v>
          </cell>
          <cell r="Y88">
            <v>77.569999999999993</v>
          </cell>
          <cell r="AB88" t="str">
            <v>AUXILIO CRECHE DEVIDO</v>
          </cell>
        </row>
        <row r="89">
          <cell r="C89" t="str">
            <v>UPA OLINDA - C.G 001/2022</v>
          </cell>
          <cell r="E89" t="str">
            <v xml:space="preserve">FABIO MATOS DE MELO JUNIOR </v>
          </cell>
          <cell r="F89" t="str">
            <v>2 - Outros Profissionais da Saúde</v>
          </cell>
          <cell r="G89" t="str">
            <v>3226-05</v>
          </cell>
          <cell r="H89">
            <v>45078</v>
          </cell>
          <cell r="J89">
            <v>143.33000000000001</v>
          </cell>
          <cell r="L89">
            <v>158.94999999999999</v>
          </cell>
          <cell r="M89">
            <v>1.32</v>
          </cell>
          <cell r="O89">
            <v>1.77</v>
          </cell>
        </row>
        <row r="90">
          <cell r="C90" t="str">
            <v>UPA OLINDA - C.G 001/2022</v>
          </cell>
          <cell r="E90" t="str">
            <v xml:space="preserve">FERNANDA PORTO CARREIRO COELHO </v>
          </cell>
          <cell r="F90" t="str">
            <v>4 - Assistência Odontológica</v>
          </cell>
          <cell r="G90" t="str">
            <v>2232-88</v>
          </cell>
          <cell r="H90">
            <v>45078</v>
          </cell>
          <cell r="J90">
            <v>756.32</v>
          </cell>
          <cell r="L90">
            <v>158.94999999999999</v>
          </cell>
          <cell r="M90">
            <v>5.91</v>
          </cell>
          <cell r="O90">
            <v>16.47</v>
          </cell>
        </row>
        <row r="91">
          <cell r="C91" t="str">
            <v>UPA OLINDA - C.G 001/2022</v>
          </cell>
          <cell r="E91" t="str">
            <v>FILIPE GUEDES SILVA</v>
          </cell>
          <cell r="F91" t="str">
            <v>1 - Médico</v>
          </cell>
          <cell r="G91" t="str">
            <v>2252-70</v>
          </cell>
          <cell r="H91">
            <v>45078</v>
          </cell>
          <cell r="J91">
            <v>737.92</v>
          </cell>
          <cell r="L91">
            <v>158.94999999999999</v>
          </cell>
          <cell r="M91">
            <v>8</v>
          </cell>
          <cell r="O91">
            <v>16.47</v>
          </cell>
        </row>
        <row r="92">
          <cell r="C92" t="str">
            <v>UPA OLINDA - C.G 001/2022</v>
          </cell>
          <cell r="E92" t="str">
            <v>FLAVIA MARIA DE FREITAS BEZERRA</v>
          </cell>
          <cell r="F92" t="str">
            <v>3 - Administrativo</v>
          </cell>
          <cell r="G92" t="str">
            <v>4221-05</v>
          </cell>
          <cell r="H92">
            <v>45078</v>
          </cell>
          <cell r="J92">
            <v>142.88999999999999</v>
          </cell>
          <cell r="L92">
            <v>158.94999999999999</v>
          </cell>
          <cell r="M92">
            <v>1.32</v>
          </cell>
          <cell r="O92">
            <v>1.77</v>
          </cell>
          <cell r="R92">
            <v>126.091728</v>
          </cell>
          <cell r="S92">
            <v>79.2</v>
          </cell>
          <cell r="U92">
            <v>179.46</v>
          </cell>
          <cell r="X92" t="str">
            <v>SALARIO FAMILIA</v>
          </cell>
          <cell r="Y92">
            <v>77.569999999999993</v>
          </cell>
          <cell r="AB92" t="str">
            <v>AUXILIO CRECHE DEVIDO</v>
          </cell>
        </row>
        <row r="93">
          <cell r="C93" t="str">
            <v>UPA OLINDA - C.G 001/2022</v>
          </cell>
          <cell r="E93" t="str">
            <v>FRANCISCA NOBREGA DE FIGUEIREDO</v>
          </cell>
          <cell r="F93" t="str">
            <v>1 - Médico</v>
          </cell>
          <cell r="G93" t="str">
            <v>2251-25</v>
          </cell>
          <cell r="H93">
            <v>45078</v>
          </cell>
          <cell r="J93">
            <v>1200.75</v>
          </cell>
          <cell r="L93">
            <v>158.94999999999999</v>
          </cell>
          <cell r="M93">
            <v>12</v>
          </cell>
          <cell r="O93">
            <v>16.47</v>
          </cell>
        </row>
        <row r="94">
          <cell r="C94" t="str">
            <v>UPA OLINDA - C.G 001/2022</v>
          </cell>
          <cell r="E94" t="str">
            <v>FRANCISCA PEREIRA CORREIA</v>
          </cell>
          <cell r="F94" t="str">
            <v>2 - Outros Profissionais da Saúde</v>
          </cell>
          <cell r="G94" t="str">
            <v>2235-05</v>
          </cell>
          <cell r="H94">
            <v>45078</v>
          </cell>
          <cell r="J94">
            <v>126.72</v>
          </cell>
          <cell r="L94">
            <v>158.94999999999999</v>
          </cell>
          <cell r="M94">
            <v>1.32</v>
          </cell>
          <cell r="O94">
            <v>1.77</v>
          </cell>
          <cell r="R94">
            <v>126.091728</v>
          </cell>
          <cell r="S94">
            <v>79.2</v>
          </cell>
        </row>
        <row r="95">
          <cell r="C95" t="str">
            <v>UPA OLINDA - C.G 001/2022</v>
          </cell>
          <cell r="E95" t="str">
            <v>FRANCISCO HERBERT ROCHA CUSTODIO</v>
          </cell>
          <cell r="F95" t="str">
            <v>1 - Médico</v>
          </cell>
          <cell r="G95" t="str">
            <v>2251-25</v>
          </cell>
          <cell r="H95">
            <v>45078</v>
          </cell>
          <cell r="J95">
            <v>826.43</v>
          </cell>
          <cell r="L95">
            <v>158.94999999999999</v>
          </cell>
          <cell r="M95">
            <v>8</v>
          </cell>
          <cell r="O95">
            <v>16.47</v>
          </cell>
        </row>
        <row r="96">
          <cell r="C96" t="str">
            <v>UPA OLINDA - C.G 001/2022</v>
          </cell>
          <cell r="E96" t="str">
            <v>FRANCISCO JOAO ROSSI NETO</v>
          </cell>
          <cell r="F96" t="str">
            <v>1 - Médico</v>
          </cell>
          <cell r="G96" t="str">
            <v>2252-70</v>
          </cell>
          <cell r="H96">
            <v>45078</v>
          </cell>
          <cell r="J96">
            <v>757.12</v>
          </cell>
          <cell r="L96">
            <v>158.94999999999999</v>
          </cell>
          <cell r="M96">
            <v>8</v>
          </cell>
          <cell r="O96">
            <v>16.47</v>
          </cell>
        </row>
        <row r="97">
          <cell r="C97" t="str">
            <v>UPA OLINDA - C.G 001/2022</v>
          </cell>
          <cell r="E97" t="str">
            <v>GABRIEL TRAJANO LACERDA</v>
          </cell>
          <cell r="F97" t="str">
            <v>3 - Administrativo</v>
          </cell>
          <cell r="G97" t="str">
            <v>4110-10</v>
          </cell>
          <cell r="H97">
            <v>45078</v>
          </cell>
          <cell r="J97">
            <v>12.4</v>
          </cell>
          <cell r="O97">
            <v>1.77</v>
          </cell>
          <cell r="R97">
            <v>201.74676480000002</v>
          </cell>
          <cell r="S97">
            <v>37.200000000000003</v>
          </cell>
        </row>
        <row r="98">
          <cell r="C98" t="str">
            <v>UPA OLINDA - C.G 001/2022</v>
          </cell>
          <cell r="E98" t="str">
            <v>GABRIELA DE ANDRADE GUEDES MORAIS</v>
          </cell>
          <cell r="F98" t="str">
            <v>2 - Outros Profissionais da Saúde</v>
          </cell>
          <cell r="G98" t="str">
            <v>2212-05</v>
          </cell>
          <cell r="H98">
            <v>45078</v>
          </cell>
          <cell r="J98">
            <v>374.77</v>
          </cell>
          <cell r="O98">
            <v>16.47</v>
          </cell>
        </row>
        <row r="99">
          <cell r="C99" t="str">
            <v>UPA OLINDA - C.G 001/2022</v>
          </cell>
          <cell r="E99" t="str">
            <v>GABRIELA DELGADO SORIANO</v>
          </cell>
          <cell r="F99" t="str">
            <v>1 - Médico</v>
          </cell>
          <cell r="G99" t="str">
            <v>2251-24</v>
          </cell>
          <cell r="H99">
            <v>45078</v>
          </cell>
          <cell r="J99">
            <v>488.93</v>
          </cell>
          <cell r="L99">
            <v>158.94999999999999</v>
          </cell>
          <cell r="M99">
            <v>4</v>
          </cell>
          <cell r="O99">
            <v>16.47</v>
          </cell>
        </row>
        <row r="100">
          <cell r="C100" t="str">
            <v>UPA OLINDA - C.G 001/2022</v>
          </cell>
          <cell r="E100" t="str">
            <v>GABRIELA FLAESCHEN CARIBE</v>
          </cell>
          <cell r="F100" t="str">
            <v>1 - Médico</v>
          </cell>
          <cell r="G100" t="str">
            <v>2251-24</v>
          </cell>
          <cell r="H100">
            <v>45078</v>
          </cell>
          <cell r="J100">
            <v>597.27</v>
          </cell>
          <cell r="L100">
            <v>158.94999999999999</v>
          </cell>
          <cell r="M100">
            <v>4</v>
          </cell>
          <cell r="O100">
            <v>16.47</v>
          </cell>
        </row>
        <row r="101">
          <cell r="C101" t="str">
            <v>UPA OLINDA - C.G 001/2022</v>
          </cell>
          <cell r="E101" t="str">
            <v>GABRIELA VIEIRA CABRAL FIGUEIREDO</v>
          </cell>
          <cell r="F101" t="str">
            <v>4 - Assistência Odontológica</v>
          </cell>
          <cell r="G101" t="str">
            <v>2232-88</v>
          </cell>
          <cell r="H101">
            <v>45078</v>
          </cell>
          <cell r="J101">
            <v>661.78</v>
          </cell>
          <cell r="L101">
            <v>158.94999999999999</v>
          </cell>
          <cell r="M101">
            <v>5.91</v>
          </cell>
          <cell r="O101">
            <v>16.47</v>
          </cell>
        </row>
        <row r="102">
          <cell r="C102" t="str">
            <v>UPA OLINDA - C.G 001/2022</v>
          </cell>
          <cell r="E102" t="str">
            <v>GABRIELLA CINDY CAVALCANTE SANTANA</v>
          </cell>
          <cell r="F102" t="str">
            <v>2 - Outros Profissionais da Saúde</v>
          </cell>
          <cell r="G102" t="str">
            <v>2235-05</v>
          </cell>
          <cell r="H102">
            <v>45078</v>
          </cell>
          <cell r="J102">
            <v>316.43</v>
          </cell>
          <cell r="L102">
            <v>158.94999999999999</v>
          </cell>
          <cell r="M102">
            <v>1.83</v>
          </cell>
          <cell r="O102">
            <v>2.5</v>
          </cell>
          <cell r="R102">
            <v>252.18345600000001</v>
          </cell>
          <cell r="S102">
            <v>109.67</v>
          </cell>
        </row>
        <row r="103">
          <cell r="C103" t="str">
            <v>UPA OLINDA - C.G 001/2022</v>
          </cell>
          <cell r="E103" t="str">
            <v>GEDIVALDO LUIZ DOS SANTOS JUNIOR</v>
          </cell>
          <cell r="F103" t="str">
            <v>3 - Administrativo</v>
          </cell>
          <cell r="G103" t="str">
            <v>4221-05</v>
          </cell>
          <cell r="H103">
            <v>45078</v>
          </cell>
          <cell r="J103">
            <v>157.94999999999999</v>
          </cell>
          <cell r="L103">
            <v>158.94999999999999</v>
          </cell>
          <cell r="M103">
            <v>1.32</v>
          </cell>
          <cell r="O103">
            <v>1.77</v>
          </cell>
          <cell r="R103">
            <v>126.091728</v>
          </cell>
          <cell r="S103">
            <v>79.2</v>
          </cell>
        </row>
        <row r="104">
          <cell r="C104" t="str">
            <v>UPA OLINDA - C.G 001/2022</v>
          </cell>
          <cell r="E104" t="str">
            <v>GEMISON LUIZ DOS SANTOS</v>
          </cell>
          <cell r="F104" t="str">
            <v>3 - Administrativo</v>
          </cell>
          <cell r="G104" t="str">
            <v>4221-05</v>
          </cell>
          <cell r="H104">
            <v>45078</v>
          </cell>
          <cell r="J104">
            <v>173.9</v>
          </cell>
          <cell r="L104">
            <v>158.94999999999999</v>
          </cell>
          <cell r="M104">
            <v>1.32</v>
          </cell>
          <cell r="O104">
            <v>1.77</v>
          </cell>
          <cell r="R104">
            <v>126.091728</v>
          </cell>
          <cell r="S104">
            <v>79.2</v>
          </cell>
        </row>
        <row r="105">
          <cell r="C105" t="str">
            <v>UPA OLINDA - C.G 001/2022</v>
          </cell>
          <cell r="E105" t="str">
            <v xml:space="preserve">GESIKA ASSUNCAO DO NASCIMENTO </v>
          </cell>
          <cell r="F105" t="str">
            <v>2 - Outros Profissionais da Saúde</v>
          </cell>
          <cell r="G105" t="str">
            <v>2237-10</v>
          </cell>
          <cell r="H105">
            <v>45078</v>
          </cell>
          <cell r="J105">
            <v>335.9</v>
          </cell>
          <cell r="L105">
            <v>158.94999999999999</v>
          </cell>
          <cell r="M105">
            <v>3.18</v>
          </cell>
          <cell r="O105">
            <v>1.77</v>
          </cell>
        </row>
        <row r="106">
          <cell r="C106" t="str">
            <v>UPA OLINDA - C.G 001/2022</v>
          </cell>
          <cell r="E106" t="str">
            <v>GILCENILDO DA SILVA CARDOSO</v>
          </cell>
          <cell r="F106" t="str">
            <v>2 - Outros Profissionais da Saúde</v>
          </cell>
          <cell r="G106" t="str">
            <v>3222-05</v>
          </cell>
          <cell r="H106">
            <v>45078</v>
          </cell>
          <cell r="J106">
            <v>152.94</v>
          </cell>
          <cell r="L106">
            <v>158.94999999999999</v>
          </cell>
          <cell r="M106">
            <v>1.33</v>
          </cell>
          <cell r="O106">
            <v>1.77</v>
          </cell>
          <cell r="U106">
            <v>59.82</v>
          </cell>
          <cell r="X106" t="str">
            <v>SALARIO FAMILIA</v>
          </cell>
          <cell r="Y106">
            <v>77.569999999999993</v>
          </cell>
          <cell r="AB106" t="str">
            <v>AUXILIO CRECHE DEVIDO</v>
          </cell>
        </row>
        <row r="107">
          <cell r="C107" t="str">
            <v>UPA OLINDA - C.G 001/2022</v>
          </cell>
          <cell r="E107" t="str">
            <v>GLEINE PINHEIRO SANTOS BARROS</v>
          </cell>
          <cell r="F107" t="str">
            <v>3 - Administrativo</v>
          </cell>
          <cell r="G107" t="str">
            <v>5174-10</v>
          </cell>
          <cell r="H107">
            <v>45078</v>
          </cell>
          <cell r="J107">
            <v>501.12</v>
          </cell>
          <cell r="L107">
            <v>158.94999999999999</v>
          </cell>
          <cell r="M107">
            <v>6</v>
          </cell>
          <cell r="O107">
            <v>16.47</v>
          </cell>
        </row>
        <row r="108">
          <cell r="C108" t="str">
            <v>UPA OLINDA - C.G 001/2022</v>
          </cell>
          <cell r="E108" t="str">
            <v>GLEYCE ANDRADE DO NASCIMENTO</v>
          </cell>
          <cell r="F108" t="str">
            <v>2 - Outros Profissionais da Saúde</v>
          </cell>
          <cell r="G108" t="str">
            <v>3222-05</v>
          </cell>
          <cell r="H108">
            <v>45078</v>
          </cell>
          <cell r="J108">
            <v>154.72999999999999</v>
          </cell>
          <cell r="L108">
            <v>158.94999999999999</v>
          </cell>
          <cell r="M108">
            <v>1.33</v>
          </cell>
          <cell r="O108">
            <v>1.77</v>
          </cell>
          <cell r="R108">
            <v>126.091728</v>
          </cell>
          <cell r="S108">
            <v>79.8</v>
          </cell>
          <cell r="U108">
            <v>179.46</v>
          </cell>
          <cell r="X108" t="str">
            <v>SALARIO FAMILIA</v>
          </cell>
          <cell r="Y108">
            <v>77.569999999999993</v>
          </cell>
          <cell r="AB108" t="str">
            <v>AUXILIO CRECHE DEVIDO</v>
          </cell>
        </row>
        <row r="109">
          <cell r="C109" t="str">
            <v>UPA OLINDA - C.G 001/2022</v>
          </cell>
          <cell r="E109" t="str">
            <v>GLORIA MARIA CORREIA TAVARES</v>
          </cell>
          <cell r="F109" t="str">
            <v>2 - Outros Profissionais da Saúde</v>
          </cell>
          <cell r="G109" t="str">
            <v>7664-20</v>
          </cell>
          <cell r="H109">
            <v>45078</v>
          </cell>
          <cell r="J109">
            <v>147.84</v>
          </cell>
          <cell r="L109">
            <v>158.94999999999999</v>
          </cell>
          <cell r="M109">
            <v>1.32</v>
          </cell>
          <cell r="O109">
            <v>1.77</v>
          </cell>
        </row>
        <row r="110">
          <cell r="C110" t="str">
            <v>UPA OLINDA - C.G 001/2022</v>
          </cell>
          <cell r="E110" t="str">
            <v>HALANA FREIRES LEANDRO</v>
          </cell>
          <cell r="F110" t="str">
            <v>1 - Médico</v>
          </cell>
          <cell r="G110" t="str">
            <v>2251-25</v>
          </cell>
          <cell r="H110">
            <v>45078</v>
          </cell>
          <cell r="J110">
            <v>437.12</v>
          </cell>
          <cell r="L110">
            <v>158.94999999999999</v>
          </cell>
          <cell r="M110">
            <v>4</v>
          </cell>
          <cell r="O110">
            <v>16.47</v>
          </cell>
        </row>
        <row r="111">
          <cell r="C111" t="str">
            <v>UPA OLINDA - C.G 001/2022</v>
          </cell>
          <cell r="E111" t="str">
            <v>HELAINE MANOELA FERREIRA DE OLIVEIRA MORAES GOMES</v>
          </cell>
          <cell r="F111" t="str">
            <v>2 - Outros Profissionais da Saúde</v>
          </cell>
          <cell r="G111" t="str">
            <v>2516-05</v>
          </cell>
          <cell r="H111">
            <v>45078</v>
          </cell>
          <cell r="J111">
            <v>196.49</v>
          </cell>
          <cell r="L111">
            <v>158.94999999999999</v>
          </cell>
          <cell r="M111">
            <v>2.19</v>
          </cell>
          <cell r="O111">
            <v>1.77</v>
          </cell>
        </row>
        <row r="112">
          <cell r="C112" t="str">
            <v>UPA OLINDA - C.G 001/2022</v>
          </cell>
          <cell r="E112" t="str">
            <v>HERALDO HENRIQUE DE ARRUDA JUNIO</v>
          </cell>
          <cell r="F112" t="str">
            <v>2 - Outros Profissionais da Saúde</v>
          </cell>
          <cell r="G112" t="str">
            <v>2252-70</v>
          </cell>
          <cell r="H112">
            <v>45078</v>
          </cell>
          <cell r="J112">
            <v>126.72</v>
          </cell>
          <cell r="L112">
            <v>158.94999999999999</v>
          </cell>
          <cell r="M112">
            <v>1.32</v>
          </cell>
          <cell r="O112">
            <v>1.77</v>
          </cell>
          <cell r="R112">
            <v>172.222848</v>
          </cell>
          <cell r="S112">
            <v>79.2</v>
          </cell>
        </row>
        <row r="113">
          <cell r="C113" t="str">
            <v>UPA OLINDA - C.G 001/2022</v>
          </cell>
          <cell r="E113" t="str">
            <v>HEVERTON CESAR DA SILVA RAMOS</v>
          </cell>
          <cell r="F113" t="str">
            <v>2 - Outros Profissionais da Saúde</v>
          </cell>
          <cell r="G113" t="str">
            <v>2235-05</v>
          </cell>
          <cell r="H113">
            <v>45078</v>
          </cell>
          <cell r="J113">
            <v>798.69</v>
          </cell>
          <cell r="L113">
            <v>158.85</v>
          </cell>
          <cell r="M113">
            <v>5</v>
          </cell>
          <cell r="O113">
            <v>2.5</v>
          </cell>
        </row>
        <row r="114">
          <cell r="C114" t="str">
            <v>UPA OLINDA - C.G 001/2022</v>
          </cell>
          <cell r="E114" t="str">
            <v>IDEILDO RIBEIRO TOZER</v>
          </cell>
          <cell r="F114" t="str">
            <v>2 - Outros Profissionais da Saúde</v>
          </cell>
          <cell r="G114" t="str">
            <v>3222-05</v>
          </cell>
          <cell r="H114">
            <v>45078</v>
          </cell>
          <cell r="J114">
            <v>146.74</v>
          </cell>
          <cell r="L114">
            <v>158.94999999999999</v>
          </cell>
          <cell r="M114">
            <v>1.33</v>
          </cell>
          <cell r="O114">
            <v>1.77</v>
          </cell>
          <cell r="R114">
            <v>172.222848</v>
          </cell>
          <cell r="S114">
            <v>79.8</v>
          </cell>
        </row>
        <row r="115">
          <cell r="C115" t="str">
            <v>UPA OLINDA - C.G 001/2022</v>
          </cell>
          <cell r="E115" t="str">
            <v>ISABELA DE PÁDUA BARBOSA</v>
          </cell>
          <cell r="F115" t="str">
            <v>1 - Médico</v>
          </cell>
          <cell r="G115" t="str">
            <v>2251-24</v>
          </cell>
          <cell r="H115">
            <v>45078</v>
          </cell>
          <cell r="J115">
            <v>796.7</v>
          </cell>
          <cell r="L115">
            <v>158.94999999999999</v>
          </cell>
          <cell r="M115">
            <v>8</v>
          </cell>
          <cell r="O115">
            <v>16.47</v>
          </cell>
        </row>
        <row r="116">
          <cell r="C116" t="str">
            <v>UPA OLINDA - C.G 001/2022</v>
          </cell>
          <cell r="E116" t="str">
            <v>IVISON MEIRELES MONTEIRO</v>
          </cell>
          <cell r="F116" t="str">
            <v>3 - Administrativo</v>
          </cell>
          <cell r="G116" t="str">
            <v>5143-10</v>
          </cell>
          <cell r="H116">
            <v>45078</v>
          </cell>
          <cell r="J116">
            <v>167.26</v>
          </cell>
          <cell r="L116">
            <v>158.94999999999999</v>
          </cell>
          <cell r="M116">
            <v>1.32</v>
          </cell>
          <cell r="O116">
            <v>1.77</v>
          </cell>
          <cell r="R116">
            <v>126.091728</v>
          </cell>
          <cell r="S116">
            <v>79.2</v>
          </cell>
        </row>
        <row r="117">
          <cell r="C117" t="str">
            <v>UPA OLINDA - C.G 001/2022</v>
          </cell>
          <cell r="E117" t="str">
            <v>IZABEL MARIA DA SILVA</v>
          </cell>
          <cell r="F117" t="str">
            <v>2 - Outros Profissionais da Saúde</v>
          </cell>
          <cell r="G117" t="str">
            <v>2235-05</v>
          </cell>
          <cell r="H117">
            <v>45078</v>
          </cell>
          <cell r="J117">
            <v>216.14</v>
          </cell>
          <cell r="L117">
            <v>158.94999999999999</v>
          </cell>
          <cell r="M117">
            <v>1.83</v>
          </cell>
        </row>
        <row r="118">
          <cell r="C118" t="str">
            <v>UPA OLINDA - C.G 001/2022</v>
          </cell>
          <cell r="E118" t="str">
            <v>IZABELA DO SOCORRO SIQUEIRA NUNES</v>
          </cell>
          <cell r="F118" t="str">
            <v>1 - Médico</v>
          </cell>
          <cell r="G118" t="str">
            <v>2251-25</v>
          </cell>
          <cell r="H118">
            <v>45078</v>
          </cell>
          <cell r="J118">
            <v>813.81</v>
          </cell>
          <cell r="L118">
            <v>158.94999999999999</v>
          </cell>
          <cell r="M118">
            <v>8</v>
          </cell>
          <cell r="O118">
            <v>16.47</v>
          </cell>
        </row>
        <row r="119">
          <cell r="C119" t="str">
            <v>UPA OLINDA - C.G 001/2022</v>
          </cell>
          <cell r="E119" t="str">
            <v>JACIAN DE ANDRADE CAMPELLO SOBRAL</v>
          </cell>
          <cell r="F119" t="str">
            <v>3 - Administrativo</v>
          </cell>
          <cell r="G119" t="str">
            <v>4110-10</v>
          </cell>
          <cell r="H119">
            <v>45078</v>
          </cell>
          <cell r="J119">
            <v>121.6</v>
          </cell>
          <cell r="L119">
            <v>158.94999999999999</v>
          </cell>
          <cell r="M119">
            <v>1.32</v>
          </cell>
          <cell r="O119">
            <v>1.77</v>
          </cell>
        </row>
        <row r="120">
          <cell r="C120" t="str">
            <v>UPA OLINDA - C.G 001/2022</v>
          </cell>
          <cell r="E120" t="str">
            <v>JACKELINE DA SILVA LIMA</v>
          </cell>
          <cell r="F120" t="str">
            <v>2 - Outros Profissionais da Saúde</v>
          </cell>
          <cell r="G120" t="str">
            <v>3222-05</v>
          </cell>
          <cell r="H120">
            <v>45078</v>
          </cell>
          <cell r="J120">
            <v>178.84</v>
          </cell>
          <cell r="L120">
            <v>158.85</v>
          </cell>
          <cell r="M120">
            <v>1.33</v>
          </cell>
          <cell r="O120">
            <v>1.77</v>
          </cell>
        </row>
        <row r="121">
          <cell r="C121" t="str">
            <v>UPA OLINDA - C.G 001/2022</v>
          </cell>
          <cell r="E121" t="str">
            <v>JAILMA DOS SANTOS SOUZA</v>
          </cell>
          <cell r="F121" t="str">
            <v>2 - Outros Profissionais da Saúde</v>
          </cell>
          <cell r="G121" t="str">
            <v>3222-05</v>
          </cell>
          <cell r="H121">
            <v>45078</v>
          </cell>
          <cell r="J121">
            <v>224.91</v>
          </cell>
          <cell r="L121">
            <v>158.94999999999999</v>
          </cell>
          <cell r="M121">
            <v>1.33</v>
          </cell>
          <cell r="O121">
            <v>1.77</v>
          </cell>
          <cell r="S121">
            <v>79.8</v>
          </cell>
        </row>
        <row r="122">
          <cell r="C122" t="str">
            <v>UPA OLINDA - C.G 001/2022</v>
          </cell>
          <cell r="E122" t="str">
            <v>JAILSON HENRIQUE DA SILVA</v>
          </cell>
          <cell r="F122" t="str">
            <v>3 - Administrativo</v>
          </cell>
          <cell r="G122" t="str">
            <v>7823-20</v>
          </cell>
          <cell r="H122">
            <v>45078</v>
          </cell>
          <cell r="J122">
            <v>173.23</v>
          </cell>
          <cell r="L122">
            <v>158.94999999999999</v>
          </cell>
          <cell r="M122">
            <v>1.74</v>
          </cell>
          <cell r="O122">
            <v>1.77</v>
          </cell>
        </row>
        <row r="123">
          <cell r="C123" t="str">
            <v>UPA OLINDA - C.G 001/2022</v>
          </cell>
          <cell r="E123" t="str">
            <v>JAIRO GOMES DE MELO</v>
          </cell>
          <cell r="F123" t="str">
            <v>2 - Outros Profissionais da Saúde</v>
          </cell>
          <cell r="G123" t="str">
            <v>3226-05</v>
          </cell>
          <cell r="H123">
            <v>45078</v>
          </cell>
          <cell r="J123">
            <v>125.28</v>
          </cell>
          <cell r="L123">
            <v>158.94999999999999</v>
          </cell>
          <cell r="M123">
            <v>1.3</v>
          </cell>
          <cell r="O123">
            <v>1.77</v>
          </cell>
          <cell r="R123">
            <v>172.222848</v>
          </cell>
          <cell r="S123">
            <v>78.12</v>
          </cell>
        </row>
        <row r="124">
          <cell r="C124" t="str">
            <v>UPA OLINDA - C.G 001/2022</v>
          </cell>
          <cell r="E124" t="str">
            <v>JAKIANAIARA FERNANDES GOMES</v>
          </cell>
          <cell r="F124" t="str">
            <v>2 - Outros Profissionais da Saúde</v>
          </cell>
          <cell r="G124" t="str">
            <v>2235-05</v>
          </cell>
          <cell r="H124">
            <v>45078</v>
          </cell>
          <cell r="J124">
            <v>334.73</v>
          </cell>
          <cell r="L124">
            <v>158.94999999999999</v>
          </cell>
          <cell r="M124">
            <v>2</v>
          </cell>
          <cell r="O124">
            <v>2.5</v>
          </cell>
        </row>
        <row r="125">
          <cell r="C125" t="str">
            <v>UPA OLINDA - C.G 001/2022</v>
          </cell>
          <cell r="E125" t="str">
            <v>JAKIELE BEM GOMES</v>
          </cell>
          <cell r="F125" t="str">
            <v>1 - Médico</v>
          </cell>
          <cell r="G125" t="str">
            <v>2251-24</v>
          </cell>
          <cell r="H125">
            <v>45078</v>
          </cell>
          <cell r="J125">
            <v>437.12</v>
          </cell>
          <cell r="L125">
            <v>158.94999999999999</v>
          </cell>
          <cell r="M125">
            <v>4</v>
          </cell>
          <cell r="O125">
            <v>16.47</v>
          </cell>
        </row>
        <row r="126">
          <cell r="C126" t="str">
            <v>UPA OLINDA - C.G 001/2022</v>
          </cell>
          <cell r="E126" t="str">
            <v>JANAINA BARBOSA DE FRAGA</v>
          </cell>
          <cell r="F126" t="str">
            <v>2 - Outros Profissionais da Saúde</v>
          </cell>
          <cell r="G126" t="str">
            <v>3222-05</v>
          </cell>
          <cell r="H126">
            <v>45078</v>
          </cell>
          <cell r="J126">
            <v>146.74</v>
          </cell>
          <cell r="L126">
            <v>158.94999999999999</v>
          </cell>
          <cell r="M126">
            <v>1.33</v>
          </cell>
          <cell r="O126">
            <v>1.77</v>
          </cell>
          <cell r="R126">
            <v>252.18345600000001</v>
          </cell>
        </row>
        <row r="127">
          <cell r="C127" t="str">
            <v>UPA OLINDA - C.G 001/2022</v>
          </cell>
          <cell r="E127" t="str">
            <v>JEREMIAS DE SOUZA SIMPLICIO</v>
          </cell>
          <cell r="F127" t="str">
            <v>2 - Outros Profissionais da Saúde</v>
          </cell>
          <cell r="G127" t="str">
            <v>3251-05</v>
          </cell>
          <cell r="H127">
            <v>45078</v>
          </cell>
          <cell r="J127">
            <v>136.68</v>
          </cell>
          <cell r="L127">
            <v>158.94999999999999</v>
          </cell>
          <cell r="M127">
            <v>1.32</v>
          </cell>
          <cell r="O127">
            <v>1.77</v>
          </cell>
        </row>
        <row r="128">
          <cell r="C128" t="str">
            <v>UPA OLINDA - C.G 001/2022</v>
          </cell>
          <cell r="E128" t="str">
            <v>JESSIKA LIMA DE SOUZA</v>
          </cell>
          <cell r="F128" t="str">
            <v>2 - Outros Profissionais da Saúde</v>
          </cell>
          <cell r="G128" t="str">
            <v>3222-05</v>
          </cell>
          <cell r="H128">
            <v>45078</v>
          </cell>
          <cell r="J128">
            <v>146.74</v>
          </cell>
          <cell r="L128">
            <v>158.94999999999999</v>
          </cell>
          <cell r="M128">
            <v>1.33</v>
          </cell>
          <cell r="O128">
            <v>1.77</v>
          </cell>
          <cell r="R128">
            <v>126.091728</v>
          </cell>
          <cell r="S128">
            <v>79.8</v>
          </cell>
        </row>
        <row r="129">
          <cell r="C129" t="str">
            <v>UPA OLINDA - C.G 001/2022</v>
          </cell>
          <cell r="E129" t="str">
            <v>JOABE GOMES DO NASCIMENTO</v>
          </cell>
          <cell r="F129" t="str">
            <v>3 - Administrativo</v>
          </cell>
          <cell r="G129" t="str">
            <v>5174-10</v>
          </cell>
          <cell r="H129">
            <v>45078</v>
          </cell>
          <cell r="J129">
            <v>129.77000000000001</v>
          </cell>
          <cell r="L129">
            <v>158.94999999999999</v>
          </cell>
          <cell r="M129">
            <v>1.32</v>
          </cell>
          <cell r="O129">
            <v>1.77</v>
          </cell>
          <cell r="R129">
            <v>126.091728</v>
          </cell>
          <cell r="S129">
            <v>79.2</v>
          </cell>
        </row>
        <row r="130">
          <cell r="C130" t="str">
            <v>UPA OLINDA - C.G 001/2022</v>
          </cell>
          <cell r="E130" t="str">
            <v>JOANA DALVA DE SOUSA</v>
          </cell>
          <cell r="F130" t="str">
            <v>3 - Administrativo</v>
          </cell>
          <cell r="G130" t="str">
            <v>1422-10</v>
          </cell>
          <cell r="H130">
            <v>45078</v>
          </cell>
          <cell r="J130">
            <v>292.27999999999997</v>
          </cell>
          <cell r="L130">
            <v>158.85</v>
          </cell>
          <cell r="M130">
            <v>3.65</v>
          </cell>
          <cell r="O130">
            <v>1.77</v>
          </cell>
        </row>
        <row r="131">
          <cell r="C131" t="str">
            <v>UPA OLINDA - C.G 001/2022</v>
          </cell>
          <cell r="E131" t="str">
            <v>JOANA KARINA LEITE PEIXOTO</v>
          </cell>
          <cell r="F131" t="str">
            <v>2 - Outros Profissionais da Saúde</v>
          </cell>
          <cell r="G131" t="str">
            <v>5152-05</v>
          </cell>
          <cell r="H131">
            <v>45078</v>
          </cell>
          <cell r="J131">
            <v>136.68</v>
          </cell>
          <cell r="L131">
            <v>158.94999999999999</v>
          </cell>
          <cell r="M131">
            <v>1.32</v>
          </cell>
          <cell r="O131">
            <v>1.77</v>
          </cell>
        </row>
        <row r="132">
          <cell r="C132" t="str">
            <v>UPA OLINDA - C.G 001/2022</v>
          </cell>
          <cell r="E132" t="str">
            <v>JOAO AGRICIO COSTA DE FRANCA</v>
          </cell>
          <cell r="F132" t="str">
            <v>2 - Outros Profissionais da Saúde</v>
          </cell>
          <cell r="G132" t="str">
            <v>3241-15</v>
          </cell>
          <cell r="H132">
            <v>45078</v>
          </cell>
          <cell r="J132">
            <v>393.68</v>
          </cell>
          <cell r="L132">
            <v>158.94999999999999</v>
          </cell>
          <cell r="M132">
            <v>2.41</v>
          </cell>
          <cell r="O132">
            <v>10</v>
          </cell>
        </row>
        <row r="133">
          <cell r="C133" t="str">
            <v>UPA OLINDA - C.G 001/2022</v>
          </cell>
          <cell r="E133" t="str">
            <v>JOÃO PAULO PEREIRA DASILVA</v>
          </cell>
          <cell r="F133" t="str">
            <v>3 - Administrativo</v>
          </cell>
          <cell r="G133" t="str">
            <v>5174-10</v>
          </cell>
          <cell r="H133">
            <v>45078</v>
          </cell>
          <cell r="J133">
            <v>126.72</v>
          </cell>
          <cell r="L133">
            <v>158.94999999999999</v>
          </cell>
          <cell r="M133">
            <v>1.32</v>
          </cell>
          <cell r="O133">
            <v>1.77</v>
          </cell>
          <cell r="R133">
            <v>172.222848</v>
          </cell>
          <cell r="S133">
            <v>79.2</v>
          </cell>
        </row>
        <row r="134">
          <cell r="C134" t="str">
            <v>UPA OLINDA - C.G 001/2022</v>
          </cell>
          <cell r="E134" t="str">
            <v>JOSE FERREIRA BASTOS NETO</v>
          </cell>
          <cell r="F134" t="str">
            <v>3 - Administrativo</v>
          </cell>
          <cell r="G134" t="str">
            <v>4221-05</v>
          </cell>
          <cell r="H134">
            <v>45078</v>
          </cell>
          <cell r="J134">
            <v>167.92</v>
          </cell>
          <cell r="L134">
            <v>158.94999999999999</v>
          </cell>
          <cell r="M134">
            <v>1.32</v>
          </cell>
          <cell r="O134">
            <v>1.77</v>
          </cell>
        </row>
        <row r="135">
          <cell r="C135" t="str">
            <v>UPA OLINDA - C.G 001/2022</v>
          </cell>
          <cell r="E135" t="str">
            <v>JOSE VICENTE FERREIRA</v>
          </cell>
          <cell r="F135" t="str">
            <v>2 - Outros Profissionais da Saúde</v>
          </cell>
          <cell r="G135" t="str">
            <v>7664-20</v>
          </cell>
          <cell r="H135">
            <v>45078</v>
          </cell>
          <cell r="J135">
            <v>147.84</v>
          </cell>
          <cell r="L135">
            <v>158.94999999999999</v>
          </cell>
          <cell r="M135">
            <v>1.32</v>
          </cell>
          <cell r="O135">
            <v>1.77</v>
          </cell>
        </row>
        <row r="136">
          <cell r="C136" t="str">
            <v>UPA OLINDA - C.G 001/2022</v>
          </cell>
          <cell r="E136" t="str">
            <v>JOSE WELLINGTON DA SILVA PEREIRA</v>
          </cell>
          <cell r="F136" t="str">
            <v>2 - Outros Profissionais da Saúde</v>
          </cell>
          <cell r="G136" t="str">
            <v>3222-05</v>
          </cell>
          <cell r="H136">
            <v>45078</v>
          </cell>
          <cell r="J136">
            <v>162.79</v>
          </cell>
          <cell r="L136">
            <v>158.94999999999999</v>
          </cell>
          <cell r="M136">
            <v>1.33</v>
          </cell>
          <cell r="O136">
            <v>1.77</v>
          </cell>
          <cell r="R136">
            <v>149.15728799999999</v>
          </cell>
          <cell r="S136">
            <v>79.8</v>
          </cell>
        </row>
        <row r="137">
          <cell r="C137" t="str">
            <v>UPA OLINDA - C.G 001/2022</v>
          </cell>
          <cell r="E137" t="str">
            <v>JOSE WILLIAM DE ARAUJO FARIAS</v>
          </cell>
          <cell r="F137" t="str">
            <v>2 - Outros Profissionais da Saúde</v>
          </cell>
          <cell r="G137" t="str">
            <v>3241-20</v>
          </cell>
          <cell r="H137">
            <v>45078</v>
          </cell>
          <cell r="J137">
            <v>391.72</v>
          </cell>
          <cell r="L137">
            <v>158.94999999999999</v>
          </cell>
          <cell r="M137">
            <v>2.41</v>
          </cell>
          <cell r="O137">
            <v>10</v>
          </cell>
        </row>
        <row r="138">
          <cell r="C138" t="str">
            <v>UPA OLINDA - C.G 001/2022</v>
          </cell>
          <cell r="E138" t="str">
            <v>JOSEFA JANAINA CURVELO DA SILVA</v>
          </cell>
          <cell r="F138" t="str">
            <v>2 - Outros Profissionais da Saúde</v>
          </cell>
          <cell r="G138" t="str">
            <v>2235-05</v>
          </cell>
          <cell r="H138">
            <v>45078</v>
          </cell>
          <cell r="J138">
            <v>399.32</v>
          </cell>
          <cell r="L138">
            <v>158.94999999999999</v>
          </cell>
          <cell r="M138">
            <v>2</v>
          </cell>
          <cell r="O138">
            <v>2.5</v>
          </cell>
        </row>
        <row r="139">
          <cell r="C139" t="str">
            <v>UPA OLINDA - C.G 001/2022</v>
          </cell>
          <cell r="E139" t="str">
            <v>JOSELI CAVALCANTE DE ANDRADE</v>
          </cell>
          <cell r="F139" t="str">
            <v>2 - Outros Profissionais da Saúde</v>
          </cell>
          <cell r="G139" t="str">
            <v>3222-05</v>
          </cell>
          <cell r="H139">
            <v>45078</v>
          </cell>
          <cell r="J139">
            <v>152.94</v>
          </cell>
          <cell r="L139">
            <v>158.94999999999999</v>
          </cell>
          <cell r="M139">
            <v>1.33</v>
          </cell>
          <cell r="O139">
            <v>1.77</v>
          </cell>
          <cell r="S139">
            <v>79.8</v>
          </cell>
          <cell r="Y139">
            <v>77.569999999999993</v>
          </cell>
          <cell r="AB139" t="str">
            <v>AUXILIO CRECHE DEVIDO</v>
          </cell>
        </row>
        <row r="140">
          <cell r="C140" t="str">
            <v>UPA OLINDA - C.G 001/2022</v>
          </cell>
          <cell r="E140" t="str">
            <v>JOSELIA MARIA DE BRITO SILVA</v>
          </cell>
          <cell r="F140" t="str">
            <v>2 - Outros Profissionais da Saúde</v>
          </cell>
          <cell r="G140" t="str">
            <v>3222-05</v>
          </cell>
          <cell r="H140">
            <v>45078</v>
          </cell>
          <cell r="J140">
            <v>172.83</v>
          </cell>
          <cell r="L140">
            <v>158.94999999999999</v>
          </cell>
          <cell r="M140">
            <v>1.33</v>
          </cell>
          <cell r="O140">
            <v>1.77</v>
          </cell>
          <cell r="R140">
            <v>252.18345600000001</v>
          </cell>
          <cell r="S140">
            <v>79.8</v>
          </cell>
        </row>
        <row r="141">
          <cell r="C141" t="str">
            <v>UPA OLINDA - C.G 001/2022</v>
          </cell>
          <cell r="E141" t="str">
            <v>JOZIMO ALVES FEITOSA NETO</v>
          </cell>
          <cell r="F141" t="str">
            <v>1 - Médico</v>
          </cell>
          <cell r="G141" t="str">
            <v>2251-25</v>
          </cell>
          <cell r="H141">
            <v>45078</v>
          </cell>
          <cell r="J141">
            <v>341.12</v>
          </cell>
          <cell r="L141">
            <v>158.94999999999999</v>
          </cell>
          <cell r="M141">
            <v>4</v>
          </cell>
          <cell r="O141">
            <v>16.47</v>
          </cell>
        </row>
        <row r="142">
          <cell r="C142" t="str">
            <v>UPA OLINDA - C.G 001/2022</v>
          </cell>
          <cell r="E142" t="str">
            <v>JUCILEIDE GABRIEL DA SILVA</v>
          </cell>
          <cell r="F142" t="str">
            <v>2 - Outros Profissionais da Saúde</v>
          </cell>
          <cell r="G142" t="str">
            <v>3222-05</v>
          </cell>
          <cell r="H142">
            <v>45078</v>
          </cell>
          <cell r="J142">
            <v>156.78</v>
          </cell>
          <cell r="L142">
            <v>158.94999999999999</v>
          </cell>
          <cell r="M142">
            <v>1.33</v>
          </cell>
          <cell r="O142">
            <v>1.77</v>
          </cell>
          <cell r="R142">
            <v>126.091728</v>
          </cell>
          <cell r="S142">
            <v>79.8</v>
          </cell>
        </row>
        <row r="143">
          <cell r="C143" t="str">
            <v>UPA OLINDA - C.G 001/2022</v>
          </cell>
          <cell r="E143" t="str">
            <v>JULIA CALINA RODRIGUES GUEDES SANTOS</v>
          </cell>
          <cell r="F143" t="str">
            <v>1 - Médico</v>
          </cell>
          <cell r="G143" t="str">
            <v>2251-25</v>
          </cell>
          <cell r="H143">
            <v>45078</v>
          </cell>
          <cell r="J143">
            <v>341.12</v>
          </cell>
          <cell r="L143">
            <v>158.94999999999999</v>
          </cell>
          <cell r="M143">
            <v>4</v>
          </cell>
          <cell r="O143">
            <v>16.47</v>
          </cell>
        </row>
        <row r="144">
          <cell r="C144" t="str">
            <v>UPA OLINDA - C.G 001/2022</v>
          </cell>
          <cell r="E144" t="str">
            <v>JULIANA CAROLINE FERREIRA DE CARVALHO</v>
          </cell>
          <cell r="F144" t="str">
            <v>3 - Administrativo</v>
          </cell>
          <cell r="G144" t="str">
            <v>4221-05</v>
          </cell>
          <cell r="H144">
            <v>45078</v>
          </cell>
          <cell r="J144">
            <v>143.33000000000001</v>
          </cell>
          <cell r="L144">
            <v>158.85</v>
          </cell>
          <cell r="M144">
            <v>1.32</v>
          </cell>
          <cell r="O144">
            <v>1.77</v>
          </cell>
        </row>
        <row r="145">
          <cell r="C145" t="str">
            <v>UPA OLINDA - C.G 001/2022</v>
          </cell>
          <cell r="E145" t="str">
            <v>JULIANA GLEICE DA SILVA GOMES</v>
          </cell>
          <cell r="F145" t="str">
            <v>2 - Outros Profissionais da Saúde</v>
          </cell>
          <cell r="G145" t="str">
            <v>2516-05</v>
          </cell>
          <cell r="H145">
            <v>45078</v>
          </cell>
          <cell r="J145">
            <v>196.53</v>
          </cell>
          <cell r="O145">
            <v>1.77</v>
          </cell>
        </row>
        <row r="146">
          <cell r="C146" t="str">
            <v>UPA OLINDA - C.G 001/2022</v>
          </cell>
          <cell r="E146" t="str">
            <v>JULIANA MARIA DE JESUS</v>
          </cell>
          <cell r="F146" t="str">
            <v>4 - Assistência Odontológica</v>
          </cell>
          <cell r="G146" t="str">
            <v>3224-15</v>
          </cell>
          <cell r="H146">
            <v>45078</v>
          </cell>
          <cell r="J146">
            <v>149.38</v>
          </cell>
          <cell r="L146">
            <v>158.94999999999999</v>
          </cell>
          <cell r="M146">
            <v>1.48</v>
          </cell>
          <cell r="O146">
            <v>1.77</v>
          </cell>
          <cell r="Y146">
            <v>77.569999999999993</v>
          </cell>
          <cell r="AB146" t="str">
            <v>AUXILIO CRECHE DEVIDO</v>
          </cell>
        </row>
        <row r="147">
          <cell r="C147" t="str">
            <v>UPA OLINDA - C.G 001/2022</v>
          </cell>
          <cell r="E147" t="str">
            <v>JULIANA VIEIRA GALVÃO</v>
          </cell>
          <cell r="F147" t="str">
            <v>1 - Médico</v>
          </cell>
          <cell r="G147" t="str">
            <v>2251-24</v>
          </cell>
          <cell r="H147">
            <v>45078</v>
          </cell>
          <cell r="J147">
            <v>417.92</v>
          </cell>
          <cell r="L147">
            <v>158.94999999999999</v>
          </cell>
          <cell r="M147">
            <v>4</v>
          </cell>
          <cell r="O147">
            <v>16.47</v>
          </cell>
        </row>
        <row r="148">
          <cell r="C148" t="str">
            <v>UPA OLINDA - C.G 001/2022</v>
          </cell>
          <cell r="E148" t="str">
            <v>KAILANNY VITORIA GOMES DA SILVA</v>
          </cell>
          <cell r="F148" t="str">
            <v>3 - Administrativo</v>
          </cell>
          <cell r="G148" t="str">
            <v>2235-05</v>
          </cell>
          <cell r="H148">
            <v>45078</v>
          </cell>
          <cell r="J148">
            <v>126.72</v>
          </cell>
          <cell r="O148">
            <v>1.77</v>
          </cell>
          <cell r="R148">
            <v>172.222848</v>
          </cell>
        </row>
        <row r="149">
          <cell r="C149" t="str">
            <v>UPA OLINDA - C.G 001/2022</v>
          </cell>
          <cell r="E149" t="str">
            <v>KARLA FRANCILENE ALBINO CAMPOS</v>
          </cell>
          <cell r="F149" t="str">
            <v>2 - Outros Profissionais da Saúde</v>
          </cell>
          <cell r="G149" t="str">
            <v>7664-20</v>
          </cell>
          <cell r="H149">
            <v>45078</v>
          </cell>
          <cell r="J149">
            <v>294.05</v>
          </cell>
          <cell r="L149">
            <v>158.94999999999999</v>
          </cell>
          <cell r="M149">
            <v>2.41</v>
          </cell>
          <cell r="O149">
            <v>10</v>
          </cell>
        </row>
        <row r="150">
          <cell r="C150" t="str">
            <v>UPA OLINDA - C.G 001/2022</v>
          </cell>
          <cell r="E150" t="str">
            <v>KARLA FREITAS NOGUEIRA DA SILVA</v>
          </cell>
          <cell r="F150" t="str">
            <v>3 - Administrativo</v>
          </cell>
          <cell r="G150" t="str">
            <v>2235-05</v>
          </cell>
          <cell r="H150">
            <v>45078</v>
          </cell>
          <cell r="J150">
            <v>1241.92</v>
          </cell>
          <cell r="L150">
            <v>158.94999999999999</v>
          </cell>
          <cell r="M150">
            <v>7.49</v>
          </cell>
          <cell r="O150">
            <v>1.77</v>
          </cell>
        </row>
        <row r="151">
          <cell r="C151" t="str">
            <v>UPA OLINDA - C.G 001/2022</v>
          </cell>
          <cell r="E151" t="str">
            <v>KARLA ROBERTA CORREIA DE ARAUJO LIMA</v>
          </cell>
          <cell r="F151" t="str">
            <v>2 - Outros Profissionais da Saúde</v>
          </cell>
          <cell r="G151" t="str">
            <v>2234-05</v>
          </cell>
          <cell r="H151">
            <v>45078</v>
          </cell>
          <cell r="J151">
            <v>172.83</v>
          </cell>
          <cell r="L151">
            <v>158.94999999999999</v>
          </cell>
          <cell r="M151">
            <v>1.33</v>
          </cell>
          <cell r="O151">
            <v>1.77</v>
          </cell>
        </row>
        <row r="152">
          <cell r="C152" t="str">
            <v>UPA OLINDA - C.G 001/2022</v>
          </cell>
          <cell r="E152" t="str">
            <v>KELLY BATISTA DE FREITAS</v>
          </cell>
          <cell r="F152" t="str">
            <v>2 - Outros Profissionais da Saúde</v>
          </cell>
          <cell r="G152" t="str">
            <v>5152-10</v>
          </cell>
          <cell r="H152">
            <v>45078</v>
          </cell>
          <cell r="J152">
            <v>126.72</v>
          </cell>
          <cell r="L152">
            <v>158.94999999999999</v>
          </cell>
          <cell r="M152">
            <v>1.32</v>
          </cell>
          <cell r="O152">
            <v>1.77</v>
          </cell>
          <cell r="R152">
            <v>126.091728</v>
          </cell>
          <cell r="S152">
            <v>79.2</v>
          </cell>
        </row>
        <row r="153">
          <cell r="C153" t="str">
            <v>UPA OLINDA - C.G 001/2022</v>
          </cell>
          <cell r="E153" t="str">
            <v>KLEBER VERCOSA MENDES</v>
          </cell>
          <cell r="F153" t="str">
            <v>2 - Outros Profissionais da Saúde</v>
          </cell>
          <cell r="G153" t="str">
            <v>3226-05</v>
          </cell>
          <cell r="H153">
            <v>45078</v>
          </cell>
          <cell r="J153">
            <v>159.94999999999999</v>
          </cell>
          <cell r="L153">
            <v>158.94999999999999</v>
          </cell>
          <cell r="M153">
            <v>1.32</v>
          </cell>
          <cell r="O153">
            <v>1.77</v>
          </cell>
          <cell r="R153">
            <v>252.18345600000001</v>
          </cell>
          <cell r="S153">
            <v>79.2</v>
          </cell>
        </row>
        <row r="154">
          <cell r="C154" t="str">
            <v>UPA OLINDA - C.G 001/2022</v>
          </cell>
          <cell r="E154" t="str">
            <v>KLEITON JORGE GOMES DA SILVA</v>
          </cell>
          <cell r="F154" t="str">
            <v>2 - Outros Profissionais da Saúde</v>
          </cell>
          <cell r="G154" t="str">
            <v>3222-05</v>
          </cell>
          <cell r="H154">
            <v>45078</v>
          </cell>
          <cell r="J154">
            <v>146.74</v>
          </cell>
          <cell r="L154">
            <v>158.94999999999999</v>
          </cell>
          <cell r="M154">
            <v>1.33</v>
          </cell>
          <cell r="O154">
            <v>1.77</v>
          </cell>
          <cell r="R154">
            <v>126.091728</v>
          </cell>
          <cell r="S154">
            <v>79.8</v>
          </cell>
        </row>
        <row r="155">
          <cell r="C155" t="str">
            <v>UPA OLINDA - C.G 001/2022</v>
          </cell>
          <cell r="E155" t="str">
            <v>LAISA GONCALVES DE SIQUEIRA</v>
          </cell>
          <cell r="F155" t="str">
            <v>1 - Médico</v>
          </cell>
          <cell r="G155" t="str">
            <v>2251-24</v>
          </cell>
          <cell r="H155">
            <v>45078</v>
          </cell>
          <cell r="J155">
            <v>160.97</v>
          </cell>
          <cell r="L155">
            <v>158.94999999999999</v>
          </cell>
          <cell r="M155">
            <v>4</v>
          </cell>
          <cell r="O155">
            <v>16.47</v>
          </cell>
        </row>
        <row r="156">
          <cell r="C156" t="str">
            <v>UPA OLINDA - C.G 001/2022</v>
          </cell>
          <cell r="E156" t="str">
            <v>LARISSA DE ARAUJO SILVA</v>
          </cell>
          <cell r="F156" t="str">
            <v>2 - Outros Profissionais da Saúde</v>
          </cell>
          <cell r="G156" t="str">
            <v>2236-05</v>
          </cell>
          <cell r="H156">
            <v>45078</v>
          </cell>
          <cell r="J156">
            <v>240.85</v>
          </cell>
          <cell r="L156">
            <v>158.94999999999999</v>
          </cell>
          <cell r="M156">
            <v>1.99</v>
          </cell>
          <cell r="O156">
            <v>2.5</v>
          </cell>
        </row>
        <row r="157">
          <cell r="C157" t="str">
            <v>UPA OLINDA - C.G 001/2022</v>
          </cell>
          <cell r="E157" t="str">
            <v>LAURA HONORATO GOMES DA SILVA</v>
          </cell>
          <cell r="F157" t="str">
            <v>2 - Outros Profissionais da Saúde</v>
          </cell>
          <cell r="G157" t="str">
            <v>2236-05</v>
          </cell>
          <cell r="H157">
            <v>45078</v>
          </cell>
          <cell r="J157">
            <v>386.84</v>
          </cell>
          <cell r="L157">
            <v>158.94999999999999</v>
          </cell>
          <cell r="M157">
            <v>1.99</v>
          </cell>
          <cell r="O157">
            <v>2.5</v>
          </cell>
        </row>
        <row r="158">
          <cell r="C158" t="str">
            <v>UPA OLINDA - C.G 001/2022</v>
          </cell>
          <cell r="E158" t="str">
            <v>LEONARDO DE OLIVEIRA MEDEIROS</v>
          </cell>
          <cell r="F158" t="str">
            <v>1 - Médico</v>
          </cell>
          <cell r="G158" t="str">
            <v>2252-70</v>
          </cell>
          <cell r="H158">
            <v>45078</v>
          </cell>
          <cell r="J158">
            <v>897.92</v>
          </cell>
          <cell r="L158">
            <v>158.94999999999999</v>
          </cell>
          <cell r="M158">
            <v>10</v>
          </cell>
          <cell r="O158">
            <v>16.47</v>
          </cell>
        </row>
        <row r="159">
          <cell r="C159" t="str">
            <v>UPA OLINDA - C.G 001/2022</v>
          </cell>
          <cell r="E159" t="str">
            <v>LEONARDO FREITAS DO NASCIMENTO</v>
          </cell>
          <cell r="F159" t="str">
            <v>2 - Outros Profissionais da Saúde</v>
          </cell>
          <cell r="G159" t="str">
            <v>7664-20</v>
          </cell>
          <cell r="H159">
            <v>45078</v>
          </cell>
          <cell r="J159">
            <v>270.05</v>
          </cell>
          <cell r="L159">
            <v>158.94999999999999</v>
          </cell>
          <cell r="M159">
            <v>2.41</v>
          </cell>
          <cell r="O159">
            <v>10</v>
          </cell>
        </row>
        <row r="160">
          <cell r="C160" t="str">
            <v>UPA OLINDA - C.G 001/2022</v>
          </cell>
          <cell r="E160" t="str">
            <v>LILIAN DOS SANTOS</v>
          </cell>
          <cell r="F160" t="str">
            <v>3 - Administrativo</v>
          </cell>
          <cell r="G160" t="str">
            <v>5174-10</v>
          </cell>
          <cell r="H160">
            <v>45078</v>
          </cell>
          <cell r="J160">
            <v>143.33000000000001</v>
          </cell>
          <cell r="L160">
            <v>158.94999999999999</v>
          </cell>
          <cell r="M160">
            <v>1.32</v>
          </cell>
          <cell r="O160">
            <v>1.77</v>
          </cell>
          <cell r="R160">
            <v>172.222848</v>
          </cell>
          <cell r="S160">
            <v>79.2</v>
          </cell>
          <cell r="U160">
            <v>59.82</v>
          </cell>
          <cell r="X160" t="str">
            <v>SALARIO FAMILIA</v>
          </cell>
        </row>
        <row r="161">
          <cell r="C161" t="str">
            <v>UPA OLINDA - C.G 001/2022</v>
          </cell>
          <cell r="E161" t="str">
            <v>LILIANE DE ALMEIDA SILVA</v>
          </cell>
          <cell r="F161" t="str">
            <v>1 - Médico</v>
          </cell>
          <cell r="G161" t="str">
            <v>2251-25</v>
          </cell>
          <cell r="H161">
            <v>45078</v>
          </cell>
          <cell r="J161">
            <v>661.12</v>
          </cell>
          <cell r="L161">
            <v>158.94999999999999</v>
          </cell>
          <cell r="M161">
            <v>8</v>
          </cell>
          <cell r="O161">
            <v>16.47</v>
          </cell>
        </row>
        <row r="162">
          <cell r="C162" t="str">
            <v>UPA OLINDA - C.G 001/2022</v>
          </cell>
          <cell r="E162" t="str">
            <v>LIVIA LOCIO ROSADO DE OLIVEIRA</v>
          </cell>
          <cell r="F162" t="str">
            <v>1 - Médico</v>
          </cell>
          <cell r="G162" t="str">
            <v>2251-25</v>
          </cell>
          <cell r="H162">
            <v>45078</v>
          </cell>
          <cell r="J162">
            <v>341.12</v>
          </cell>
          <cell r="L162">
            <v>158.94999999999999</v>
          </cell>
          <cell r="M162">
            <v>4</v>
          </cell>
          <cell r="O162">
            <v>16.47</v>
          </cell>
        </row>
        <row r="163">
          <cell r="C163" t="str">
            <v>UPA OLINDA - C.G 001/2022</v>
          </cell>
          <cell r="E163" t="str">
            <v>LUAN LOPES DE SANTANA</v>
          </cell>
          <cell r="F163" t="str">
            <v>3 - Administrativo</v>
          </cell>
          <cell r="G163" t="str">
            <v>3172-05</v>
          </cell>
          <cell r="H163">
            <v>45078</v>
          </cell>
          <cell r="J163">
            <v>171.52</v>
          </cell>
          <cell r="L163">
            <v>158.85</v>
          </cell>
          <cell r="M163">
            <v>1.32</v>
          </cell>
          <cell r="O163">
            <v>1.77</v>
          </cell>
        </row>
        <row r="164">
          <cell r="C164" t="str">
            <v>UPA OLINDA - C.G 001/2022</v>
          </cell>
          <cell r="E164" t="str">
            <v>LUCAS BARBOSA DOS SANTOS</v>
          </cell>
          <cell r="F164" t="str">
            <v>2 - Outros Profissionais da Saúde</v>
          </cell>
          <cell r="G164" t="str">
            <v>7664-20</v>
          </cell>
          <cell r="H164">
            <v>45078</v>
          </cell>
          <cell r="J164">
            <v>215</v>
          </cell>
          <cell r="L164">
            <v>158.94999999999999</v>
          </cell>
          <cell r="M164">
            <v>1.32</v>
          </cell>
          <cell r="O164">
            <v>1.77</v>
          </cell>
        </row>
        <row r="165">
          <cell r="C165" t="str">
            <v>UPA OLINDA - C.G 001/2022</v>
          </cell>
          <cell r="E165" t="str">
            <v>LUCIANA GESIELLI RODRIGUES ROCHA</v>
          </cell>
          <cell r="F165" t="str">
            <v>2 - Outros Profissionais da Saúde</v>
          </cell>
          <cell r="G165" t="str">
            <v>2235-05</v>
          </cell>
          <cell r="H165">
            <v>45078</v>
          </cell>
          <cell r="J165">
            <v>320.70999999999998</v>
          </cell>
          <cell r="O165">
            <v>2.5</v>
          </cell>
        </row>
        <row r="166">
          <cell r="C166" t="str">
            <v>UPA OLINDA - C.G 001/2022</v>
          </cell>
          <cell r="E166" t="str">
            <v>LUCIANA GUILHERMINO DE MELO</v>
          </cell>
          <cell r="F166" t="str">
            <v>4 - Assistência Odontológica</v>
          </cell>
          <cell r="G166" t="str">
            <v>3224-15</v>
          </cell>
          <cell r="H166">
            <v>45078</v>
          </cell>
          <cell r="J166">
            <v>203.71</v>
          </cell>
          <cell r="L166">
            <v>158.94999999999999</v>
          </cell>
          <cell r="M166">
            <v>1.48</v>
          </cell>
          <cell r="O166">
            <v>1.77</v>
          </cell>
          <cell r="S166">
            <v>88.86</v>
          </cell>
        </row>
        <row r="167">
          <cell r="C167" t="str">
            <v>UPA OLINDA - C.G 001/2022</v>
          </cell>
          <cell r="E167" t="str">
            <v>LUCIANO BERNARDO DE LIMA</v>
          </cell>
          <cell r="F167" t="str">
            <v>2 - Outros Profissionais da Saúde</v>
          </cell>
          <cell r="G167" t="str">
            <v>7664-20</v>
          </cell>
          <cell r="H167">
            <v>45078</v>
          </cell>
          <cell r="J167">
            <v>185.48</v>
          </cell>
          <cell r="L167">
            <v>158.94999999999999</v>
          </cell>
          <cell r="M167">
            <v>1.3</v>
          </cell>
          <cell r="O167">
            <v>1.77</v>
          </cell>
        </row>
        <row r="168">
          <cell r="C168" t="str">
            <v>UPA OLINDA - C.G 001/2022</v>
          </cell>
          <cell r="E168" t="str">
            <v>LUCIANO CUNHA FILHO</v>
          </cell>
          <cell r="F168" t="str">
            <v>1 - Médico</v>
          </cell>
          <cell r="G168" t="str">
            <v>2251-25</v>
          </cell>
          <cell r="H168">
            <v>45078</v>
          </cell>
          <cell r="J168">
            <v>584.87</v>
          </cell>
          <cell r="L168">
            <v>158.94999999999999</v>
          </cell>
          <cell r="M168">
            <v>4</v>
          </cell>
          <cell r="O168">
            <v>16.47</v>
          </cell>
        </row>
        <row r="169">
          <cell r="C169" t="str">
            <v>UPA OLINDA - C.G 001/2022</v>
          </cell>
          <cell r="E169" t="str">
            <v>LUCIANO JOSE DA SILVA</v>
          </cell>
          <cell r="F169" t="str">
            <v>2 - Outros Profissionais da Saúde</v>
          </cell>
          <cell r="G169" t="str">
            <v>7664-20</v>
          </cell>
          <cell r="H169">
            <v>45078</v>
          </cell>
          <cell r="J169">
            <v>152.71</v>
          </cell>
          <cell r="L169">
            <v>158.94999999999999</v>
          </cell>
          <cell r="M169">
            <v>1.32</v>
          </cell>
          <cell r="O169">
            <v>1.77</v>
          </cell>
        </row>
        <row r="170">
          <cell r="C170" t="str">
            <v>UPA OLINDA - C.G 001/2022</v>
          </cell>
          <cell r="E170" t="str">
            <v>MACIO RUBENS CARVALHO</v>
          </cell>
          <cell r="F170" t="str">
            <v>2 - Outros Profissionais da Saúde</v>
          </cell>
          <cell r="G170" t="str">
            <v>2251-25</v>
          </cell>
          <cell r="H170">
            <v>45078</v>
          </cell>
          <cell r="J170">
            <v>221.51</v>
          </cell>
          <cell r="L170">
            <v>158.94999999999999</v>
          </cell>
          <cell r="M170">
            <v>1.74</v>
          </cell>
          <cell r="O170">
            <v>1.77</v>
          </cell>
        </row>
        <row r="171">
          <cell r="C171" t="str">
            <v>UPA OLINDA - C.G 001/2022</v>
          </cell>
          <cell r="E171" t="str">
            <v>MAICON CHARLES RIBEIRO DA SILVA</v>
          </cell>
          <cell r="F171" t="str">
            <v>3 - Administrativo</v>
          </cell>
          <cell r="G171" t="str">
            <v>4110-10</v>
          </cell>
          <cell r="H171">
            <v>45078</v>
          </cell>
          <cell r="J171">
            <v>12.4</v>
          </cell>
          <cell r="O171">
            <v>1.77</v>
          </cell>
          <cell r="R171">
            <v>201.74676480000002</v>
          </cell>
          <cell r="S171">
            <v>37.200000000000003</v>
          </cell>
        </row>
        <row r="172">
          <cell r="C172" t="str">
            <v>UPA OLINDA - C.G 001/2022</v>
          </cell>
          <cell r="E172" t="str">
            <v>MANUELA DE MELO RIBEIRO PARANHOS AGRA</v>
          </cell>
          <cell r="F172" t="str">
            <v>1 - Médico</v>
          </cell>
          <cell r="G172" t="str">
            <v>2251-25</v>
          </cell>
          <cell r="H172">
            <v>45078</v>
          </cell>
          <cell r="J172">
            <v>737.92</v>
          </cell>
          <cell r="L172">
            <v>158.94999999999999</v>
          </cell>
          <cell r="M172">
            <v>8</v>
          </cell>
          <cell r="O172">
            <v>16.47</v>
          </cell>
        </row>
        <row r="173">
          <cell r="C173" t="str">
            <v>UPA OLINDA - C.G 001/2022</v>
          </cell>
          <cell r="E173" t="str">
            <v>MARCO FERREIRA DOS SANTOS</v>
          </cell>
          <cell r="F173" t="str">
            <v>3 - Administrativo</v>
          </cell>
          <cell r="G173" t="str">
            <v>5174-10</v>
          </cell>
          <cell r="H173">
            <v>45078</v>
          </cell>
          <cell r="J173">
            <v>136.68</v>
          </cell>
          <cell r="L173">
            <v>158.94999999999999</v>
          </cell>
          <cell r="M173">
            <v>1.32</v>
          </cell>
          <cell r="O173">
            <v>1.77</v>
          </cell>
          <cell r="R173">
            <v>126.091728</v>
          </cell>
          <cell r="S173">
            <v>79.2</v>
          </cell>
        </row>
        <row r="174">
          <cell r="C174" t="str">
            <v>UPA OLINDA - C.G 001/2022</v>
          </cell>
          <cell r="E174" t="str">
            <v>MARCOS ANTONIO PIRES VALADARES LUSTOSA</v>
          </cell>
          <cell r="F174" t="str">
            <v>1 - Médico</v>
          </cell>
          <cell r="G174" t="str">
            <v>2251-24</v>
          </cell>
          <cell r="H174">
            <v>45078</v>
          </cell>
          <cell r="J174">
            <v>341.12</v>
          </cell>
          <cell r="L174">
            <v>158.94999999999999</v>
          </cell>
          <cell r="M174">
            <v>4</v>
          </cell>
          <cell r="O174">
            <v>16.47</v>
          </cell>
        </row>
        <row r="175">
          <cell r="C175" t="str">
            <v>UPA OLINDA - C.G 001/2022</v>
          </cell>
          <cell r="E175" t="str">
            <v>MARCOS GOMES DO NASCIMENTO</v>
          </cell>
          <cell r="F175" t="str">
            <v>3 - Administrativo</v>
          </cell>
          <cell r="G175" t="str">
            <v>1425-05</v>
          </cell>
          <cell r="H175">
            <v>45078</v>
          </cell>
          <cell r="J175">
            <v>280</v>
          </cell>
          <cell r="L175">
            <v>158.94999999999999</v>
          </cell>
          <cell r="M175">
            <v>3.5</v>
          </cell>
          <cell r="O175">
            <v>1.77</v>
          </cell>
        </row>
        <row r="176">
          <cell r="C176" t="str">
            <v>UPA OLINDA - C.G 001/2022</v>
          </cell>
          <cell r="E176" t="str">
            <v>MARIA APARECIDA DE FATIMA ALENCAR NOBRE</v>
          </cell>
          <cell r="F176" t="str">
            <v>4 - Assistência Odontológica</v>
          </cell>
          <cell r="G176" t="str">
            <v>2232-88</v>
          </cell>
          <cell r="H176">
            <v>45078</v>
          </cell>
          <cell r="J176">
            <v>661.78</v>
          </cell>
          <cell r="L176">
            <v>158.94999999999999</v>
          </cell>
          <cell r="M176">
            <v>5.91</v>
          </cell>
          <cell r="O176">
            <v>16.47</v>
          </cell>
        </row>
        <row r="177">
          <cell r="C177" t="str">
            <v>UPA OLINDA - C.G 001/2022</v>
          </cell>
          <cell r="E177" t="str">
            <v>MARIA BEATRIZ DE SOUZA NERY</v>
          </cell>
          <cell r="F177" t="str">
            <v>3 - Administrativo</v>
          </cell>
          <cell r="G177" t="str">
            <v>4221-05</v>
          </cell>
          <cell r="H177">
            <v>45078</v>
          </cell>
          <cell r="J177">
            <v>140.16</v>
          </cell>
          <cell r="O177">
            <v>1.77</v>
          </cell>
          <cell r="U177">
            <v>59.82</v>
          </cell>
          <cell r="X177" t="str">
            <v>SALARIO FAMILIA</v>
          </cell>
        </row>
        <row r="178">
          <cell r="C178" t="str">
            <v>UPA OLINDA - C.G 001/2022</v>
          </cell>
          <cell r="E178" t="str">
            <v>MARIA BETANIA MUNIZ DA SILVA</v>
          </cell>
          <cell r="F178" t="str">
            <v>2 - Outros Profissionais da Saúde</v>
          </cell>
          <cell r="G178" t="str">
            <v>7664-20</v>
          </cell>
          <cell r="H178">
            <v>45078</v>
          </cell>
          <cell r="J178">
            <v>152.71</v>
          </cell>
          <cell r="L178">
            <v>158.94999999999999</v>
          </cell>
          <cell r="M178">
            <v>1.32</v>
          </cell>
          <cell r="O178">
            <v>1.77</v>
          </cell>
        </row>
        <row r="179">
          <cell r="C179" t="str">
            <v>UPA OLINDA - C.G 001/2022</v>
          </cell>
          <cell r="E179" t="str">
            <v>MARIA DAS DORES DA SILVA</v>
          </cell>
          <cell r="F179" t="str">
            <v>3 - Administrativo</v>
          </cell>
          <cell r="G179" t="str">
            <v>5135-05</v>
          </cell>
          <cell r="H179">
            <v>45078</v>
          </cell>
          <cell r="J179">
            <v>137.68</v>
          </cell>
          <cell r="L179">
            <v>158.94999999999999</v>
          </cell>
          <cell r="M179">
            <v>1.32</v>
          </cell>
          <cell r="O179">
            <v>1.77</v>
          </cell>
          <cell r="R179">
            <v>252.18345600000001</v>
          </cell>
          <cell r="S179">
            <v>79.2</v>
          </cell>
          <cell r="U179">
            <v>59.82</v>
          </cell>
          <cell r="X179" t="str">
            <v>SALARIO FAMILIA</v>
          </cell>
        </row>
        <row r="180">
          <cell r="C180" t="str">
            <v>UPA OLINDA - C.G 001/2022</v>
          </cell>
          <cell r="E180" t="str">
            <v>MARIA DE FATIMA PINTO RIBEIRO</v>
          </cell>
          <cell r="F180" t="str">
            <v>4 - Assistência Odontológica</v>
          </cell>
          <cell r="G180" t="str">
            <v>2232-88</v>
          </cell>
          <cell r="H180">
            <v>45078</v>
          </cell>
          <cell r="J180">
            <v>661.78</v>
          </cell>
          <cell r="L180">
            <v>158.94999999999999</v>
          </cell>
          <cell r="M180">
            <v>5.91</v>
          </cell>
          <cell r="O180">
            <v>16.47</v>
          </cell>
        </row>
        <row r="181">
          <cell r="C181" t="str">
            <v>UPA OLINDA - C.G 001/2022</v>
          </cell>
          <cell r="E181" t="str">
            <v xml:space="preserve">MARIA JULIA DA CRUZ GOUVEIA NETO DE </v>
          </cell>
          <cell r="F181" t="str">
            <v>1 - Médico</v>
          </cell>
          <cell r="G181" t="str">
            <v>2251-24</v>
          </cell>
          <cell r="H181">
            <v>45078</v>
          </cell>
          <cell r="J181">
            <v>341.12</v>
          </cell>
          <cell r="L181">
            <v>158.94999999999999</v>
          </cell>
          <cell r="M181">
            <v>4</v>
          </cell>
          <cell r="O181">
            <v>16.47</v>
          </cell>
        </row>
        <row r="182">
          <cell r="C182" t="str">
            <v>UPA OLINDA - C.G 001/2022</v>
          </cell>
          <cell r="E182" t="str">
            <v>MARIA LUISA DAVID DE AZEVEDO VALADARES</v>
          </cell>
          <cell r="F182" t="str">
            <v>1 - Médico</v>
          </cell>
          <cell r="G182" t="str">
            <v>2251-24</v>
          </cell>
          <cell r="H182">
            <v>45078</v>
          </cell>
          <cell r="J182">
            <v>417.92</v>
          </cell>
          <cell r="L182">
            <v>158.94999999999999</v>
          </cell>
          <cell r="M182">
            <v>4</v>
          </cell>
          <cell r="O182">
            <v>16.47</v>
          </cell>
        </row>
        <row r="183">
          <cell r="C183" t="str">
            <v>UPA OLINDA - C.G 001/2022</v>
          </cell>
          <cell r="E183" t="str">
            <v>MARIA MADALENA CORREIA RAMOS DOS SANTOS</v>
          </cell>
          <cell r="F183" t="str">
            <v>2 - Outros Profissionais da Saúde</v>
          </cell>
          <cell r="G183" t="str">
            <v>3222-05</v>
          </cell>
          <cell r="H183">
            <v>45078</v>
          </cell>
          <cell r="J183">
            <v>146.74</v>
          </cell>
          <cell r="L183">
            <v>158.94999999999999</v>
          </cell>
          <cell r="M183">
            <v>1.33</v>
          </cell>
          <cell r="O183">
            <v>1.77</v>
          </cell>
        </row>
        <row r="184">
          <cell r="C184" t="str">
            <v>UPA OLINDA - C.G 001/2022</v>
          </cell>
          <cell r="E184" t="str">
            <v>MARIA RENATA FERREIRA DE SOUZA</v>
          </cell>
          <cell r="F184" t="str">
            <v>2 - Outros Profissionais da Saúde</v>
          </cell>
          <cell r="G184" t="str">
            <v>5152-05</v>
          </cell>
          <cell r="H184">
            <v>45078</v>
          </cell>
          <cell r="J184">
            <v>158.62</v>
          </cell>
          <cell r="L184">
            <v>158.94999999999999</v>
          </cell>
          <cell r="M184">
            <v>1.32</v>
          </cell>
          <cell r="O184">
            <v>1.77</v>
          </cell>
          <cell r="R184">
            <v>252.18345600000001</v>
          </cell>
          <cell r="S184">
            <v>79.2</v>
          </cell>
        </row>
        <row r="185">
          <cell r="C185" t="str">
            <v>UPA OLINDA - C.G 001/2022</v>
          </cell>
          <cell r="E185" t="str">
            <v>MARIELY DO REGO BARROS DE ANDRADE</v>
          </cell>
          <cell r="F185" t="str">
            <v>2 - Outros Profissionais da Saúde</v>
          </cell>
          <cell r="G185" t="str">
            <v>2235-05</v>
          </cell>
          <cell r="H185">
            <v>45078</v>
          </cell>
          <cell r="J185">
            <v>302.83999999999997</v>
          </cell>
          <cell r="L185">
            <v>158.94999999999999</v>
          </cell>
          <cell r="M185">
            <v>2</v>
          </cell>
          <cell r="O185">
            <v>2.5</v>
          </cell>
        </row>
        <row r="186">
          <cell r="C186" t="str">
            <v>UPA OLINDA - C.G 001/2022</v>
          </cell>
          <cell r="E186" t="str">
            <v>MARIO JOSE DA SILVA</v>
          </cell>
          <cell r="F186" t="str">
            <v>3 - Administrativo</v>
          </cell>
          <cell r="G186" t="str">
            <v>7823-20</v>
          </cell>
          <cell r="H186">
            <v>45078</v>
          </cell>
          <cell r="J186">
            <v>160.1</v>
          </cell>
          <cell r="L186">
            <v>158.94999999999999</v>
          </cell>
          <cell r="M186">
            <v>1.74</v>
          </cell>
          <cell r="O186">
            <v>1.77</v>
          </cell>
          <cell r="R186">
            <v>126.091728</v>
          </cell>
          <cell r="S186">
            <v>104.24</v>
          </cell>
        </row>
        <row r="187">
          <cell r="C187" t="str">
            <v>UPA OLINDA - C.G 001/2022</v>
          </cell>
          <cell r="E187" t="str">
            <v>MARIUSKA RODRIGUES RAPOSO LAPORTE</v>
          </cell>
          <cell r="F187" t="str">
            <v>2 - Outros Profissionais da Saúde</v>
          </cell>
          <cell r="G187" t="str">
            <v>2516-05</v>
          </cell>
          <cell r="H187">
            <v>45078</v>
          </cell>
          <cell r="J187">
            <v>202.69</v>
          </cell>
          <cell r="L187">
            <v>158.94999999999999</v>
          </cell>
          <cell r="M187">
            <v>2.19</v>
          </cell>
          <cell r="O187">
            <v>1.77</v>
          </cell>
          <cell r="Y187">
            <v>77.569999999999993</v>
          </cell>
          <cell r="AB187" t="str">
            <v>AUXILIO CRECHE DEVIDO</v>
          </cell>
        </row>
        <row r="188">
          <cell r="C188" t="str">
            <v>UPA OLINDA - C.G 001/2022</v>
          </cell>
          <cell r="E188" t="str">
            <v>MARY SIMONE BOYER DE ALMEIDA DOS ANJOS</v>
          </cell>
          <cell r="F188" t="str">
            <v>2 - Outros Profissionais da Saúde</v>
          </cell>
          <cell r="G188" t="str">
            <v>3222-05</v>
          </cell>
          <cell r="H188">
            <v>45078</v>
          </cell>
          <cell r="J188">
            <v>162.79</v>
          </cell>
          <cell r="L188">
            <v>158.94999999999999</v>
          </cell>
          <cell r="M188">
            <v>1.33</v>
          </cell>
          <cell r="O188">
            <v>1.77</v>
          </cell>
          <cell r="R188">
            <v>172.222848</v>
          </cell>
          <cell r="S188">
            <v>79.8</v>
          </cell>
        </row>
        <row r="189">
          <cell r="C189" t="str">
            <v>UPA OLINDA - C.G 001/2022</v>
          </cell>
          <cell r="E189" t="str">
            <v>MATHEUS HENRIQUE MORAIS ANDRADE</v>
          </cell>
          <cell r="F189" t="str">
            <v>3 - Administrativo</v>
          </cell>
          <cell r="G189" t="str">
            <v>4110-10</v>
          </cell>
          <cell r="H189">
            <v>45078</v>
          </cell>
          <cell r="J189">
            <v>12.4</v>
          </cell>
          <cell r="O189">
            <v>1.77</v>
          </cell>
          <cell r="R189">
            <v>263.25492480000003</v>
          </cell>
          <cell r="S189">
            <v>37.200000000000003</v>
          </cell>
        </row>
        <row r="190">
          <cell r="C190" t="str">
            <v>UPA OLINDA - C.G 001/2022</v>
          </cell>
          <cell r="E190" t="str">
            <v>MATHEUS JUAN ROSA DA SILVA</v>
          </cell>
          <cell r="F190" t="str">
            <v>3 - Administrativo</v>
          </cell>
          <cell r="G190" t="str">
            <v>4221-05</v>
          </cell>
          <cell r="H190">
            <v>45078</v>
          </cell>
          <cell r="J190">
            <v>168.59</v>
          </cell>
          <cell r="L190">
            <v>158.94999999999999</v>
          </cell>
          <cell r="M190">
            <v>1.32</v>
          </cell>
          <cell r="O190">
            <v>1.77</v>
          </cell>
        </row>
        <row r="191">
          <cell r="C191" t="str">
            <v>UPA OLINDA - C.G 001/2022</v>
          </cell>
          <cell r="E191" t="str">
            <v>MAURICIO BERNARDINO DE SENA JUNIOR</v>
          </cell>
          <cell r="F191" t="str">
            <v>2 - Outros Profissionais da Saúde</v>
          </cell>
          <cell r="G191" t="str">
            <v>3222-05</v>
          </cell>
          <cell r="H191">
            <v>45078</v>
          </cell>
          <cell r="J191">
            <v>172.83</v>
          </cell>
          <cell r="L191">
            <v>158.94999999999999</v>
          </cell>
          <cell r="M191">
            <v>1.33</v>
          </cell>
          <cell r="O191">
            <v>1.77</v>
          </cell>
          <cell r="R191">
            <v>126.091728</v>
          </cell>
          <cell r="S191">
            <v>79.8</v>
          </cell>
        </row>
        <row r="192">
          <cell r="C192" t="str">
            <v>UPA OLINDA - C.G 001/2022</v>
          </cell>
          <cell r="E192" t="str">
            <v>MAURICIO JOSE DE SOUSA</v>
          </cell>
          <cell r="F192" t="str">
            <v>3 - Administrativo</v>
          </cell>
          <cell r="G192" t="str">
            <v>5143-10</v>
          </cell>
          <cell r="H192">
            <v>45078</v>
          </cell>
          <cell r="J192">
            <v>142.66999999999999</v>
          </cell>
          <cell r="L192">
            <v>158.94999999999999</v>
          </cell>
          <cell r="M192">
            <v>1.32</v>
          </cell>
          <cell r="O192">
            <v>1.77</v>
          </cell>
          <cell r="R192">
            <v>172.222848</v>
          </cell>
          <cell r="S192">
            <v>79.2</v>
          </cell>
          <cell r="U192">
            <v>119.64</v>
          </cell>
          <cell r="X192" t="str">
            <v>SALARIO FAMILIA</v>
          </cell>
        </row>
        <row r="193">
          <cell r="C193" t="str">
            <v>UPA OLINDA - C.G 001/2022</v>
          </cell>
          <cell r="E193" t="str">
            <v>MAURICIO LINO DE SANTANA</v>
          </cell>
          <cell r="F193" t="str">
            <v>1 - Médico</v>
          </cell>
          <cell r="G193" t="str">
            <v>2251-25</v>
          </cell>
          <cell r="H193">
            <v>45078</v>
          </cell>
          <cell r="J193">
            <v>814.72</v>
          </cell>
          <cell r="L193">
            <v>158.94999999999999</v>
          </cell>
          <cell r="M193">
            <v>8</v>
          </cell>
          <cell r="O193">
            <v>16.47</v>
          </cell>
        </row>
        <row r="194">
          <cell r="C194" t="str">
            <v>UPA OLINDA - C.G 001/2022</v>
          </cell>
          <cell r="E194" t="str">
            <v>MAYARA ALBUQUERQUE DORNELAS DE SOUZA</v>
          </cell>
          <cell r="F194" t="str">
            <v>2 - Outros Profissionais da Saúde</v>
          </cell>
          <cell r="G194" t="str">
            <v>2235-05</v>
          </cell>
          <cell r="H194">
            <v>45078</v>
          </cell>
          <cell r="J194">
            <v>360.47</v>
          </cell>
          <cell r="L194">
            <v>158.94999999999999</v>
          </cell>
          <cell r="M194">
            <v>2</v>
          </cell>
          <cell r="O194">
            <v>2.5</v>
          </cell>
        </row>
        <row r="195">
          <cell r="C195" t="str">
            <v>UPA OLINDA - C.G 001/2022</v>
          </cell>
          <cell r="E195" t="str">
            <v>MIRELE CARLA DA SILVA</v>
          </cell>
          <cell r="F195" t="str">
            <v>2 - Outros Profissionais da Saúde</v>
          </cell>
          <cell r="G195" t="str">
            <v>2251-24</v>
          </cell>
          <cell r="H195">
            <v>45078</v>
          </cell>
          <cell r="J195">
            <v>165.12</v>
          </cell>
          <cell r="L195">
            <v>158.85</v>
          </cell>
          <cell r="M195">
            <v>1.8</v>
          </cell>
          <cell r="O195">
            <v>1.77</v>
          </cell>
          <cell r="R195">
            <v>229.63046399999999</v>
          </cell>
          <cell r="S195">
            <v>108</v>
          </cell>
        </row>
        <row r="196">
          <cell r="C196" t="str">
            <v>UPA OLINDA - C.G 001/2022</v>
          </cell>
          <cell r="E196" t="str">
            <v>MIRIAN DE LIMA ALBUQUERQUE</v>
          </cell>
          <cell r="F196" t="str">
            <v>2 - Outros Profissionais da Saúde</v>
          </cell>
          <cell r="G196" t="str">
            <v>2237-05</v>
          </cell>
          <cell r="H196">
            <v>45078</v>
          </cell>
          <cell r="J196">
            <v>151.97</v>
          </cell>
          <cell r="L196">
            <v>158.94999999999999</v>
          </cell>
          <cell r="M196">
            <v>1.32</v>
          </cell>
          <cell r="O196">
            <v>1.77</v>
          </cell>
          <cell r="R196">
            <v>252.18345600000001</v>
          </cell>
          <cell r="S196">
            <v>79.2</v>
          </cell>
        </row>
        <row r="197">
          <cell r="C197" t="str">
            <v>UPA OLINDA - C.G 001/2022</v>
          </cell>
          <cell r="E197" t="str">
            <v>NERVISON PAULY DOS SANTOS MELO</v>
          </cell>
          <cell r="F197" t="str">
            <v>2 - Outros Profissionais da Saúde</v>
          </cell>
          <cell r="G197" t="str">
            <v>5151-10</v>
          </cell>
          <cell r="H197">
            <v>45078</v>
          </cell>
          <cell r="J197">
            <v>136.68</v>
          </cell>
          <cell r="L197">
            <v>158.94999999999999</v>
          </cell>
          <cell r="M197">
            <v>1.32</v>
          </cell>
          <cell r="O197">
            <v>1.77</v>
          </cell>
          <cell r="U197">
            <v>59.82</v>
          </cell>
          <cell r="X197" t="str">
            <v>SALARIO FAMILIA</v>
          </cell>
        </row>
        <row r="198">
          <cell r="C198" t="str">
            <v>UPA OLINDA - C.G 001/2022</v>
          </cell>
          <cell r="E198" t="str">
            <v>OSEIAS VENTURA DO NASCIMENTO</v>
          </cell>
          <cell r="F198" t="str">
            <v>2 - Outros Profissionais da Saúde</v>
          </cell>
          <cell r="G198" t="str">
            <v>7664-20</v>
          </cell>
          <cell r="H198">
            <v>45078</v>
          </cell>
          <cell r="J198">
            <v>270.05</v>
          </cell>
          <cell r="L198">
            <v>158.94999999999999</v>
          </cell>
          <cell r="M198">
            <v>2.41</v>
          </cell>
          <cell r="O198">
            <v>10</v>
          </cell>
        </row>
        <row r="199">
          <cell r="C199" t="str">
            <v>UPA OLINDA - C.G 001/2022</v>
          </cell>
          <cell r="E199" t="str">
            <v>PATRICIA LAINE DA SILVA CAETANO</v>
          </cell>
          <cell r="F199" t="str">
            <v>2 - Outros Profissionais da Saúde</v>
          </cell>
          <cell r="G199" t="str">
            <v>2237-05</v>
          </cell>
          <cell r="H199">
            <v>45078</v>
          </cell>
          <cell r="J199">
            <v>126.72</v>
          </cell>
          <cell r="L199">
            <v>158.94999999999999</v>
          </cell>
          <cell r="M199">
            <v>1.32</v>
          </cell>
          <cell r="O199">
            <v>1.77</v>
          </cell>
        </row>
        <row r="200">
          <cell r="C200" t="str">
            <v>UPA OLINDA - C.G 001/2022</v>
          </cell>
          <cell r="E200" t="str">
            <v>PAULO CESAR OLIVEIRA SANTOS</v>
          </cell>
          <cell r="F200" t="str">
            <v>4 - Assistência Odontológica</v>
          </cell>
          <cell r="G200" t="str">
            <v>2232-88</v>
          </cell>
          <cell r="H200">
            <v>45078</v>
          </cell>
          <cell r="J200">
            <v>661.78</v>
          </cell>
          <cell r="L200">
            <v>158.94999999999999</v>
          </cell>
          <cell r="M200">
            <v>5.91</v>
          </cell>
          <cell r="O200">
            <v>16.47</v>
          </cell>
        </row>
        <row r="201">
          <cell r="C201" t="str">
            <v>UPA OLINDA - C.G 001/2022</v>
          </cell>
          <cell r="E201" t="str">
            <v>PEDRO LINS FERREIRA DOS SANTOS</v>
          </cell>
          <cell r="F201" t="str">
            <v>2 - Outros Profissionais da Saúde</v>
          </cell>
          <cell r="G201" t="str">
            <v>3222-05</v>
          </cell>
          <cell r="H201">
            <v>45078</v>
          </cell>
          <cell r="J201">
            <v>162.79</v>
          </cell>
          <cell r="L201">
            <v>158.94999999999999</v>
          </cell>
          <cell r="M201">
            <v>1.33</v>
          </cell>
          <cell r="O201">
            <v>1.77</v>
          </cell>
        </row>
        <row r="202">
          <cell r="C202" t="str">
            <v>UPA OLINDA - C.G 001/2022</v>
          </cell>
          <cell r="E202" t="str">
            <v>PHALLOMA CORREIA VALERIANO DA SILVA</v>
          </cell>
          <cell r="F202" t="str">
            <v>2 - Outros Profissionais da Saúde</v>
          </cell>
          <cell r="G202" t="str">
            <v>2236-05</v>
          </cell>
          <cell r="H202">
            <v>45078</v>
          </cell>
          <cell r="J202">
            <v>325.83</v>
          </cell>
          <cell r="L202">
            <v>158.94999999999999</v>
          </cell>
          <cell r="M202">
            <v>1.99</v>
          </cell>
          <cell r="O202">
            <v>2.5</v>
          </cell>
          <cell r="R202">
            <v>141.46876800000001</v>
          </cell>
          <cell r="S202">
            <v>119.64</v>
          </cell>
        </row>
        <row r="203">
          <cell r="C203" t="str">
            <v>UPA OLINDA - C.G 001/2022</v>
          </cell>
          <cell r="E203" t="str">
            <v>PHILLIPE ANDREW FERNANDES SILVA</v>
          </cell>
          <cell r="F203" t="str">
            <v>3 - Administrativo</v>
          </cell>
          <cell r="G203" t="str">
            <v>5174-10</v>
          </cell>
          <cell r="H203">
            <v>45078</v>
          </cell>
          <cell r="J203">
            <v>142.88999999999999</v>
          </cell>
          <cell r="L203">
            <v>158.94999999999999</v>
          </cell>
          <cell r="M203">
            <v>1.32</v>
          </cell>
          <cell r="O203">
            <v>1.77</v>
          </cell>
          <cell r="U203">
            <v>59.82</v>
          </cell>
          <cell r="X203" t="str">
            <v>SALARIO FAMILIA</v>
          </cell>
          <cell r="Y203">
            <v>77.569999999999993</v>
          </cell>
          <cell r="AB203" t="str">
            <v>AUXILIO CRECHE DEVIDO</v>
          </cell>
        </row>
        <row r="204">
          <cell r="C204" t="str">
            <v>UPA OLINDA - C.G 001/2022</v>
          </cell>
          <cell r="E204" t="str">
            <v>PRISCILLA DE ARAUJO SILVA</v>
          </cell>
          <cell r="F204" t="str">
            <v>2 - Outros Profissionais da Saúde</v>
          </cell>
          <cell r="G204" t="str">
            <v>3222-05</v>
          </cell>
          <cell r="H204">
            <v>45078</v>
          </cell>
          <cell r="J204">
            <v>156.78</v>
          </cell>
          <cell r="L204">
            <v>158.94999999999999</v>
          </cell>
          <cell r="M204">
            <v>1.33</v>
          </cell>
          <cell r="O204">
            <v>1.77</v>
          </cell>
          <cell r="R204">
            <v>126.091728</v>
          </cell>
          <cell r="S204">
            <v>79.8</v>
          </cell>
        </row>
        <row r="205">
          <cell r="C205" t="str">
            <v>UPA OLINDA - C.G 001/2022</v>
          </cell>
          <cell r="E205" t="str">
            <v>RADAMES JOSE DA SILVA</v>
          </cell>
          <cell r="F205" t="str">
            <v>3 - Administrativo</v>
          </cell>
          <cell r="G205" t="str">
            <v>5174-10</v>
          </cell>
          <cell r="H205">
            <v>45078</v>
          </cell>
          <cell r="J205">
            <v>143.33000000000001</v>
          </cell>
          <cell r="L205">
            <v>158.94999999999999</v>
          </cell>
          <cell r="M205">
            <v>1.32</v>
          </cell>
          <cell r="O205">
            <v>1.77</v>
          </cell>
          <cell r="R205">
            <v>126.091728</v>
          </cell>
          <cell r="S205">
            <v>79.2</v>
          </cell>
        </row>
        <row r="206">
          <cell r="C206" t="str">
            <v>UPA OLINDA - C.G 001/2022</v>
          </cell>
          <cell r="E206" t="str">
            <v>RAFAEL GOMES OLIVEIRA</v>
          </cell>
          <cell r="F206" t="str">
            <v>3 - Administrativo</v>
          </cell>
          <cell r="G206">
            <v>411010</v>
          </cell>
          <cell r="H206">
            <v>45078</v>
          </cell>
          <cell r="J206">
            <v>12.4</v>
          </cell>
          <cell r="O206">
            <v>1.77</v>
          </cell>
          <cell r="R206">
            <v>201.74676480000002</v>
          </cell>
          <cell r="S206">
            <v>37.200000000000003</v>
          </cell>
        </row>
        <row r="207">
          <cell r="C207" t="str">
            <v>UPA OLINDA - C.G 001/2022</v>
          </cell>
          <cell r="E207" t="str">
            <v>RAFAELA ESPOSITO DE LIMA ASFORA</v>
          </cell>
          <cell r="F207" t="str">
            <v>1 - Médico</v>
          </cell>
          <cell r="G207" t="str">
            <v>2251-24</v>
          </cell>
          <cell r="H207">
            <v>45078</v>
          </cell>
          <cell r="J207">
            <v>320</v>
          </cell>
          <cell r="L207">
            <v>158.94999999999999</v>
          </cell>
          <cell r="M207">
            <v>4</v>
          </cell>
          <cell r="O207">
            <v>16.47</v>
          </cell>
        </row>
        <row r="208">
          <cell r="C208" t="str">
            <v>UPA OLINDA - C.G 001/2022</v>
          </cell>
          <cell r="E208" t="str">
            <v>RAFAELA SOUZA SILVA</v>
          </cell>
          <cell r="F208" t="str">
            <v>2 - Outros Profissionais da Saúde</v>
          </cell>
          <cell r="G208" t="str">
            <v>2234-05</v>
          </cell>
          <cell r="H208">
            <v>45078</v>
          </cell>
          <cell r="J208">
            <v>505.87</v>
          </cell>
          <cell r="L208">
            <v>158.94999999999999</v>
          </cell>
          <cell r="M208">
            <v>3.74</v>
          </cell>
          <cell r="O208">
            <v>1.77</v>
          </cell>
        </row>
        <row r="209">
          <cell r="C209" t="str">
            <v>UPA OLINDA - C.G 001/2022</v>
          </cell>
          <cell r="E209" t="str">
            <v>RAQUEL NASCIMENTO DE MEDEIROS FERREIRA</v>
          </cell>
          <cell r="F209" t="str">
            <v>2 - Outros Profissionais da Saúde</v>
          </cell>
          <cell r="G209" t="str">
            <v>3222-05</v>
          </cell>
          <cell r="H209">
            <v>45078</v>
          </cell>
          <cell r="J209">
            <v>229.23</v>
          </cell>
          <cell r="L209">
            <v>158.94999999999999</v>
          </cell>
          <cell r="M209">
            <v>1.33</v>
          </cell>
          <cell r="O209">
            <v>1.77</v>
          </cell>
          <cell r="S209">
            <v>79.8</v>
          </cell>
        </row>
        <row r="210">
          <cell r="C210" t="str">
            <v>UPA OLINDA - C.G 001/2022</v>
          </cell>
          <cell r="E210" t="str">
            <v>REINALDO SOARES DA SILVA</v>
          </cell>
          <cell r="F210" t="str">
            <v>2 - Outros Profissionais da Saúde</v>
          </cell>
          <cell r="G210" t="str">
            <v>7664-20</v>
          </cell>
          <cell r="H210">
            <v>45078</v>
          </cell>
          <cell r="J210">
            <v>270.05</v>
          </cell>
          <cell r="L210">
            <v>158.94999999999999</v>
          </cell>
          <cell r="M210">
            <v>2.41</v>
          </cell>
          <cell r="O210">
            <v>10</v>
          </cell>
        </row>
        <row r="211">
          <cell r="C211" t="str">
            <v>UPA OLINDA - C.G 001/2022</v>
          </cell>
          <cell r="E211" t="str">
            <v>RENAN VALOIS COSTA DA SILVEIRA</v>
          </cell>
          <cell r="F211" t="str">
            <v>2 - Outros Profissionais da Saúde</v>
          </cell>
          <cell r="G211" t="str">
            <v>2235-05</v>
          </cell>
          <cell r="H211">
            <v>45078</v>
          </cell>
          <cell r="J211">
            <v>301.25</v>
          </cell>
          <cell r="L211">
            <v>158.94999999999999</v>
          </cell>
          <cell r="M211">
            <v>2</v>
          </cell>
          <cell r="O211">
            <v>2.5</v>
          </cell>
          <cell r="R211">
            <v>119.3258304</v>
          </cell>
          <cell r="S211">
            <v>120.07</v>
          </cell>
        </row>
        <row r="212">
          <cell r="C212" t="str">
            <v>UPA OLINDA - C.G 001/2022</v>
          </cell>
          <cell r="E212" t="str">
            <v>RENATA COSTA DOS SANTOS</v>
          </cell>
          <cell r="F212" t="str">
            <v>1 - Médico</v>
          </cell>
          <cell r="G212" t="str">
            <v>2251-24</v>
          </cell>
          <cell r="H212">
            <v>45078</v>
          </cell>
          <cell r="J212">
            <v>757.12</v>
          </cell>
          <cell r="L212">
            <v>158.94999999999999</v>
          </cell>
          <cell r="M212">
            <v>8</v>
          </cell>
          <cell r="O212">
            <v>16.47</v>
          </cell>
        </row>
        <row r="213">
          <cell r="C213" t="str">
            <v>UPA OLINDA - C.G 001/2022</v>
          </cell>
          <cell r="E213" t="str">
            <v>RENATA CRISTINA RIBEIRO HACKER</v>
          </cell>
          <cell r="F213" t="str">
            <v>1 - Médico</v>
          </cell>
          <cell r="G213" t="str">
            <v>2251-24</v>
          </cell>
          <cell r="H213">
            <v>45078</v>
          </cell>
          <cell r="J213">
            <v>766.14</v>
          </cell>
          <cell r="L213">
            <v>158.94999999999999</v>
          </cell>
          <cell r="M213">
            <v>8</v>
          </cell>
          <cell r="O213">
            <v>16.47</v>
          </cell>
        </row>
        <row r="214">
          <cell r="C214" t="str">
            <v>UPA OLINDA - C.G 001/2022</v>
          </cell>
          <cell r="E214" t="str">
            <v>RENATA FERNANDES PINHEIRO</v>
          </cell>
          <cell r="F214" t="str">
            <v>4 - Assistência Odontológica</v>
          </cell>
          <cell r="G214" t="str">
            <v>2232-88</v>
          </cell>
          <cell r="H214">
            <v>45078</v>
          </cell>
          <cell r="J214">
            <v>808.14</v>
          </cell>
          <cell r="L214">
            <v>158.94999999999999</v>
          </cell>
          <cell r="M214">
            <v>5.91</v>
          </cell>
          <cell r="O214">
            <v>16.47</v>
          </cell>
        </row>
        <row r="215">
          <cell r="C215" t="str">
            <v>UPA OLINDA - C.G 001/2022</v>
          </cell>
          <cell r="E215" t="str">
            <v>RENATA GEANE GONCALVES CUNHA BARROS</v>
          </cell>
          <cell r="F215" t="str">
            <v>2 - Outros Profissionais da Saúde</v>
          </cell>
          <cell r="G215" t="str">
            <v>3222-05</v>
          </cell>
          <cell r="H215">
            <v>45078</v>
          </cell>
          <cell r="J215">
            <v>146.74</v>
          </cell>
          <cell r="L215">
            <v>158.94999999999999</v>
          </cell>
          <cell r="M215">
            <v>1.33</v>
          </cell>
          <cell r="O215">
            <v>1.77</v>
          </cell>
          <cell r="U215">
            <v>59.82</v>
          </cell>
          <cell r="X215" t="str">
            <v>SALARIO FAMILIA</v>
          </cell>
        </row>
        <row r="216">
          <cell r="C216" t="str">
            <v>UPA OLINDA - C.G 001/2022</v>
          </cell>
          <cell r="E216" t="str">
            <v xml:space="preserve">RENATO COSME CESAR </v>
          </cell>
          <cell r="F216" t="str">
            <v>2 - Outros Profissionais da Saúde</v>
          </cell>
          <cell r="G216" t="str">
            <v>5152-05</v>
          </cell>
          <cell r="H216">
            <v>45078</v>
          </cell>
          <cell r="J216">
            <v>159.28</v>
          </cell>
          <cell r="L216">
            <v>158.94999999999999</v>
          </cell>
          <cell r="M216">
            <v>1.32</v>
          </cell>
          <cell r="O216">
            <v>1.77</v>
          </cell>
          <cell r="R216">
            <v>252.18345600000001</v>
          </cell>
          <cell r="S216">
            <v>79.2</v>
          </cell>
        </row>
        <row r="217">
          <cell r="C217" t="str">
            <v>UPA OLINDA - C.G 001/2022</v>
          </cell>
          <cell r="E217" t="str">
            <v>ROBERTA LUCIA DOURADO DE PAULA FERREIRA</v>
          </cell>
          <cell r="F217" t="str">
            <v>2 - Outros Profissionais da Saúde</v>
          </cell>
          <cell r="G217" t="str">
            <v>2235-05</v>
          </cell>
          <cell r="H217">
            <v>45078</v>
          </cell>
          <cell r="J217">
            <v>351.02</v>
          </cell>
          <cell r="L217">
            <v>158.94999999999999</v>
          </cell>
          <cell r="M217">
            <v>2</v>
          </cell>
          <cell r="O217">
            <v>2.5</v>
          </cell>
          <cell r="Y217">
            <v>103.28</v>
          </cell>
          <cell r="AB217" t="str">
            <v>AUXILIO CRECHE DEVIDO</v>
          </cell>
        </row>
        <row r="218">
          <cell r="C218" t="str">
            <v>UPA OLINDA - C.G 001/2022</v>
          </cell>
          <cell r="E218" t="str">
            <v>ROGERIO BATISTA DOS SANTOS</v>
          </cell>
          <cell r="F218" t="str">
            <v>3 - Administrativo</v>
          </cell>
          <cell r="G218" t="str">
            <v>5174-10</v>
          </cell>
          <cell r="H218">
            <v>45078</v>
          </cell>
          <cell r="J218">
            <v>159.94999999999999</v>
          </cell>
          <cell r="L218">
            <v>158.94999999999999</v>
          </cell>
          <cell r="M218">
            <v>1.32</v>
          </cell>
          <cell r="O218">
            <v>1.77</v>
          </cell>
          <cell r="R218">
            <v>149.15728799999999</v>
          </cell>
          <cell r="S218">
            <v>79.2</v>
          </cell>
        </row>
        <row r="219">
          <cell r="C219" t="str">
            <v>UPA OLINDA - C.G 001/2022</v>
          </cell>
          <cell r="E219" t="str">
            <v>ROSANA FERREIRA DA SILVA</v>
          </cell>
          <cell r="F219" t="str">
            <v>2 - Outros Profissionais da Saúde</v>
          </cell>
          <cell r="G219" t="str">
            <v>3222-05</v>
          </cell>
          <cell r="H219">
            <v>45078</v>
          </cell>
          <cell r="J219">
            <v>156.78</v>
          </cell>
          <cell r="L219">
            <v>158.94999999999999</v>
          </cell>
          <cell r="M219">
            <v>1.33</v>
          </cell>
          <cell r="O219">
            <v>1.77</v>
          </cell>
          <cell r="R219">
            <v>126.091728</v>
          </cell>
          <cell r="S219">
            <v>79.8</v>
          </cell>
        </row>
        <row r="220">
          <cell r="C220" t="str">
            <v>UPA OLINDA - C.G 001/2022</v>
          </cell>
          <cell r="E220" t="str">
            <v>ROSANGELA CARDOSO CAVALCANTE</v>
          </cell>
          <cell r="F220" t="str">
            <v>2 - Outros Profissionais da Saúde</v>
          </cell>
          <cell r="G220" t="str">
            <v>3222-05</v>
          </cell>
          <cell r="H220">
            <v>45078</v>
          </cell>
          <cell r="J220">
            <v>162.79</v>
          </cell>
          <cell r="L220">
            <v>158.94999999999999</v>
          </cell>
          <cell r="M220">
            <v>1.33</v>
          </cell>
          <cell r="O220">
            <v>1.77</v>
          </cell>
          <cell r="R220">
            <v>126.091728</v>
          </cell>
          <cell r="S220">
            <v>79.8</v>
          </cell>
        </row>
        <row r="221">
          <cell r="C221" t="str">
            <v>UPA OLINDA - C.G 001/2022</v>
          </cell>
          <cell r="E221" t="str">
            <v>ROSELANIA SOLANO DE SOUZA MELO</v>
          </cell>
          <cell r="F221" t="str">
            <v>3 - Administrativo</v>
          </cell>
          <cell r="G221" t="str">
            <v>5174-10</v>
          </cell>
          <cell r="H221">
            <v>45078</v>
          </cell>
          <cell r="J221">
            <v>126.72</v>
          </cell>
          <cell r="L221">
            <v>158.94999999999999</v>
          </cell>
          <cell r="M221">
            <v>1.32</v>
          </cell>
          <cell r="O221">
            <v>1.77</v>
          </cell>
        </row>
        <row r="222">
          <cell r="C222" t="str">
            <v>UPA OLINDA - C.G 001/2022</v>
          </cell>
          <cell r="E222" t="str">
            <v>ROSELI CORREIA DA SILVA</v>
          </cell>
          <cell r="F222" t="str">
            <v>2 - Outros Profissionais da Saúde</v>
          </cell>
          <cell r="G222" t="str">
            <v>3222-05</v>
          </cell>
          <cell r="H222">
            <v>45078</v>
          </cell>
          <cell r="J222">
            <v>179.04</v>
          </cell>
          <cell r="L222">
            <v>158.94999999999999</v>
          </cell>
          <cell r="M222">
            <v>1.33</v>
          </cell>
          <cell r="O222">
            <v>1.77</v>
          </cell>
          <cell r="R222">
            <v>172.222848</v>
          </cell>
          <cell r="S222">
            <v>79.8</v>
          </cell>
          <cell r="Y222">
            <v>77.569999999999993</v>
          </cell>
          <cell r="AB222" t="str">
            <v>AUXILIO CRECHE DEVIDO</v>
          </cell>
        </row>
        <row r="223">
          <cell r="C223" t="str">
            <v>UPA OLINDA - C.G 001/2022</v>
          </cell>
          <cell r="E223" t="str">
            <v>ROSEMARY DA SILVA DE LIMA</v>
          </cell>
          <cell r="F223" t="str">
            <v>3 - Administrativo</v>
          </cell>
          <cell r="G223" t="str">
            <v>4110-10</v>
          </cell>
          <cell r="H223">
            <v>45078</v>
          </cell>
          <cell r="J223">
            <v>208.32</v>
          </cell>
          <cell r="L223">
            <v>158.94999999999999</v>
          </cell>
          <cell r="M223">
            <v>2.6</v>
          </cell>
          <cell r="O223">
            <v>1.77</v>
          </cell>
        </row>
        <row r="224">
          <cell r="C224" t="str">
            <v>UPA OLINDA - C.G 001/2022</v>
          </cell>
          <cell r="E224" t="str">
            <v>RUBIA CRISTINA XAVIER DE SOUZA</v>
          </cell>
          <cell r="F224" t="str">
            <v>2 - Outros Profissionais da Saúde</v>
          </cell>
          <cell r="G224" t="str">
            <v>2236-05</v>
          </cell>
          <cell r="H224">
            <v>45078</v>
          </cell>
          <cell r="J224">
            <v>298.94</v>
          </cell>
          <cell r="L224">
            <v>158.94999999999999</v>
          </cell>
          <cell r="M224">
            <v>1.99</v>
          </cell>
          <cell r="O224">
            <v>2.5</v>
          </cell>
        </row>
        <row r="225">
          <cell r="C225" t="str">
            <v>UPA OLINDA - C.G 001/2022</v>
          </cell>
          <cell r="E225" t="str">
            <v>SCHERLEY ALENCAR VIEIRA DA SILVA</v>
          </cell>
          <cell r="F225" t="str">
            <v>2 - Outros Profissionais da Saúde</v>
          </cell>
          <cell r="G225" t="str">
            <v>7664-20</v>
          </cell>
          <cell r="H225">
            <v>45078</v>
          </cell>
          <cell r="J225">
            <v>281.10000000000002</v>
          </cell>
          <cell r="L225">
            <v>158.94999999999999</v>
          </cell>
          <cell r="M225">
            <v>2.41</v>
          </cell>
          <cell r="O225">
            <v>10</v>
          </cell>
          <cell r="R225">
            <v>75.655036799999991</v>
          </cell>
          <cell r="S225">
            <v>72.34</v>
          </cell>
        </row>
        <row r="226">
          <cell r="C226" t="str">
            <v>UPA OLINDA - C.G 001/2022</v>
          </cell>
          <cell r="E226" t="str">
            <v>SERGIO COSTA TAVARES DA SILVA</v>
          </cell>
          <cell r="F226" t="str">
            <v>1 - Médico</v>
          </cell>
          <cell r="G226" t="str">
            <v>2252-70</v>
          </cell>
          <cell r="H226">
            <v>45078</v>
          </cell>
          <cell r="J226">
            <v>539.34</v>
          </cell>
          <cell r="L226">
            <v>158.94999999999999</v>
          </cell>
          <cell r="M226">
            <v>4</v>
          </cell>
          <cell r="O226">
            <v>16.47</v>
          </cell>
        </row>
        <row r="227">
          <cell r="C227" t="str">
            <v>UPA OLINDA - C.G 001/2022</v>
          </cell>
          <cell r="E227" t="str">
            <v>SERIVAL LAURENTINO DA SILVA</v>
          </cell>
          <cell r="F227" t="str">
            <v>3 - Administrativo</v>
          </cell>
          <cell r="G227" t="str">
            <v>5143-10</v>
          </cell>
          <cell r="H227">
            <v>45078</v>
          </cell>
          <cell r="J227">
            <v>148.87</v>
          </cell>
          <cell r="L227">
            <v>158.94999999999999</v>
          </cell>
          <cell r="M227">
            <v>1.32</v>
          </cell>
          <cell r="O227">
            <v>1.77</v>
          </cell>
          <cell r="R227">
            <v>252.18345600000001</v>
          </cell>
          <cell r="S227">
            <v>79.2</v>
          </cell>
          <cell r="U227">
            <v>119.64</v>
          </cell>
          <cell r="X227" t="str">
            <v>SALARIO FAMILIA</v>
          </cell>
          <cell r="Y227">
            <v>77.569999999999993</v>
          </cell>
          <cell r="AB227" t="str">
            <v>AUXILIO CRECHE DEVIDO</v>
          </cell>
        </row>
        <row r="228">
          <cell r="C228" t="str">
            <v>UPA OLINDA - C.G 001/2022</v>
          </cell>
          <cell r="E228" t="str">
            <v>SHIRLEY GOMES DIAS</v>
          </cell>
          <cell r="F228" t="str">
            <v>2 - Outros Profissionais da Saúde</v>
          </cell>
          <cell r="G228" t="str">
            <v>3222-05</v>
          </cell>
          <cell r="H228">
            <v>45078</v>
          </cell>
          <cell r="J228">
            <v>156.78</v>
          </cell>
          <cell r="L228">
            <v>158.94999999999999</v>
          </cell>
          <cell r="M228">
            <v>1.33</v>
          </cell>
          <cell r="O228">
            <v>1.77</v>
          </cell>
        </row>
        <row r="229">
          <cell r="C229" t="str">
            <v>UPA OLINDA - C.G 001/2022</v>
          </cell>
          <cell r="E229" t="str">
            <v>SIFRONIO PAULO DOS SANTOS NETO</v>
          </cell>
          <cell r="F229" t="str">
            <v>1 - Médico</v>
          </cell>
          <cell r="G229" t="str">
            <v>2251-25</v>
          </cell>
          <cell r="H229">
            <v>45078</v>
          </cell>
          <cell r="J229">
            <v>341.12</v>
          </cell>
          <cell r="L229">
            <v>158.94999999999999</v>
          </cell>
          <cell r="M229">
            <v>4</v>
          </cell>
          <cell r="O229">
            <v>16.47</v>
          </cell>
        </row>
        <row r="230">
          <cell r="C230" t="str">
            <v>UPA OLINDA - C.G 001/2022</v>
          </cell>
          <cell r="E230" t="str">
            <v>SIMONE PAULO MENDES DA SILVA</v>
          </cell>
          <cell r="F230" t="str">
            <v>3 - Administrativo</v>
          </cell>
          <cell r="G230" t="str">
            <v>5135-05</v>
          </cell>
          <cell r="H230">
            <v>45078</v>
          </cell>
          <cell r="J230">
            <v>196.04</v>
          </cell>
          <cell r="L230">
            <v>158.94999999999999</v>
          </cell>
          <cell r="M230">
            <v>1.32</v>
          </cell>
          <cell r="O230">
            <v>1.77</v>
          </cell>
          <cell r="S230">
            <v>79.2</v>
          </cell>
        </row>
        <row r="231">
          <cell r="C231" t="str">
            <v>UPA OLINDA - C.G 001/2022</v>
          </cell>
          <cell r="E231" t="str">
            <v xml:space="preserve">SIMONE RIBEIRO DA SILVA </v>
          </cell>
          <cell r="F231" t="str">
            <v>2 - Outros Profissionais da Saúde</v>
          </cell>
          <cell r="G231" t="str">
            <v>3222-05</v>
          </cell>
          <cell r="H231">
            <v>45078</v>
          </cell>
          <cell r="J231">
            <v>146.74</v>
          </cell>
          <cell r="L231">
            <v>158.94999999999999</v>
          </cell>
          <cell r="M231">
            <v>1.33</v>
          </cell>
          <cell r="O231">
            <v>1.77</v>
          </cell>
          <cell r="R231">
            <v>298.31457599999999</v>
          </cell>
          <cell r="S231">
            <v>79.8</v>
          </cell>
          <cell r="U231">
            <v>59.82</v>
          </cell>
          <cell r="X231" t="str">
            <v>SALARIO FAMILIA</v>
          </cell>
        </row>
        <row r="232">
          <cell r="C232" t="str">
            <v>UPA OLINDA - C.G 001/2022</v>
          </cell>
          <cell r="E232" t="str">
            <v>SIRLEIDE DE BARROS CRUZ</v>
          </cell>
          <cell r="F232" t="str">
            <v>2 - Outros Profissionais da Saúde</v>
          </cell>
          <cell r="G232" t="str">
            <v>5152-05</v>
          </cell>
          <cell r="H232">
            <v>45078</v>
          </cell>
          <cell r="J232">
            <v>116.65</v>
          </cell>
          <cell r="L232">
            <v>158.94999999999999</v>
          </cell>
          <cell r="M232">
            <v>1.32</v>
          </cell>
          <cell r="O232">
            <v>1.77</v>
          </cell>
          <cell r="R232">
            <v>126.091728</v>
          </cell>
          <cell r="S232">
            <v>79.2</v>
          </cell>
          <cell r="U232">
            <v>59.82</v>
          </cell>
          <cell r="X232" t="str">
            <v>SALARIO FAMILIA</v>
          </cell>
        </row>
        <row r="233">
          <cell r="C233" t="str">
            <v>UPA OLINDA - C.G 001/2022</v>
          </cell>
          <cell r="E233" t="str">
            <v>STEPHANE LAILA TENORIO FRAGA</v>
          </cell>
          <cell r="F233" t="str">
            <v>3 - Administrativo</v>
          </cell>
          <cell r="G233" t="str">
            <v>5152-10</v>
          </cell>
          <cell r="H233">
            <v>45078</v>
          </cell>
          <cell r="J233">
            <v>126.72</v>
          </cell>
          <cell r="L233">
            <v>158.94999999999999</v>
          </cell>
          <cell r="M233">
            <v>1.32</v>
          </cell>
          <cell r="O233">
            <v>1.77</v>
          </cell>
          <cell r="R233">
            <v>172.222848</v>
          </cell>
          <cell r="S233">
            <v>79.2</v>
          </cell>
        </row>
        <row r="234">
          <cell r="C234" t="str">
            <v>UPA OLINDA - C.G 001/2022</v>
          </cell>
          <cell r="E234" t="str">
            <v>SYMITON GUILHERME LINS CARDOSO</v>
          </cell>
          <cell r="F234" t="str">
            <v>2 - Outros Profissionais da Saúde</v>
          </cell>
          <cell r="G234" t="str">
            <v>2235-05</v>
          </cell>
          <cell r="H234">
            <v>45078</v>
          </cell>
          <cell r="J234">
            <v>354.74</v>
          </cell>
          <cell r="L234">
            <v>158.94999999999999</v>
          </cell>
          <cell r="M234">
            <v>2</v>
          </cell>
          <cell r="O234">
            <v>2.5</v>
          </cell>
        </row>
        <row r="235">
          <cell r="C235" t="str">
            <v>UPA OLINDA - C.G 001/2022</v>
          </cell>
          <cell r="E235" t="str">
            <v>THAIS ARAUJO DE SANTANA</v>
          </cell>
          <cell r="F235" t="str">
            <v>2 - Outros Profissionais da Saúde</v>
          </cell>
          <cell r="G235" t="str">
            <v>2234-05</v>
          </cell>
          <cell r="H235">
            <v>45078</v>
          </cell>
          <cell r="J235">
            <v>505.87</v>
          </cell>
          <cell r="L235">
            <v>158.94999999999999</v>
          </cell>
          <cell r="M235">
            <v>3.74</v>
          </cell>
          <cell r="O235">
            <v>1.77</v>
          </cell>
          <cell r="R235">
            <v>172.222848</v>
          </cell>
          <cell r="S235">
            <v>224.55</v>
          </cell>
        </row>
        <row r="236">
          <cell r="C236" t="str">
            <v>UPA OLINDA - C.G 001/2022</v>
          </cell>
          <cell r="E236" t="str">
            <v>THATIANY BATISTA DE OLIVEIRA</v>
          </cell>
          <cell r="F236" t="str">
            <v>4 - Assistência Odontológica</v>
          </cell>
          <cell r="G236" t="str">
            <v>3224-15</v>
          </cell>
          <cell r="H236">
            <v>45078</v>
          </cell>
          <cell r="J236">
            <v>139.6</v>
          </cell>
          <cell r="L236">
            <v>158.94999999999999</v>
          </cell>
          <cell r="M236">
            <v>1.48</v>
          </cell>
          <cell r="O236">
            <v>1.77</v>
          </cell>
          <cell r="R236">
            <v>172.222848</v>
          </cell>
          <cell r="S236">
            <v>88.86</v>
          </cell>
        </row>
        <row r="237">
          <cell r="C237" t="str">
            <v>UPA OLINDA - C.G 001/2022</v>
          </cell>
          <cell r="E237" t="str">
            <v>THYAGO ALVES DE LUCENA DUARTE</v>
          </cell>
          <cell r="F237" t="str">
            <v>2 - Outros Profissionais da Saúde</v>
          </cell>
          <cell r="G237" t="str">
            <v>5152-10</v>
          </cell>
          <cell r="H237">
            <v>45078</v>
          </cell>
          <cell r="J237">
            <v>506.54</v>
          </cell>
          <cell r="L237">
            <v>158.94999999999999</v>
          </cell>
          <cell r="M237">
            <v>3.74</v>
          </cell>
          <cell r="O237">
            <v>1.77</v>
          </cell>
        </row>
        <row r="238">
          <cell r="C238" t="str">
            <v>UPA OLINDA - C.G 001/2022</v>
          </cell>
          <cell r="E238" t="str">
            <v>VINICIUS RIBEIRO CRUZ</v>
          </cell>
          <cell r="F238" t="str">
            <v>4 - Assistência Odontológica</v>
          </cell>
          <cell r="G238" t="str">
            <v>2232-88</v>
          </cell>
          <cell r="H238">
            <v>45078</v>
          </cell>
          <cell r="J238">
            <v>661.78</v>
          </cell>
          <cell r="L238">
            <v>158.94999999999999</v>
          </cell>
          <cell r="M238">
            <v>5.91</v>
          </cell>
          <cell r="O238">
            <v>16.47</v>
          </cell>
        </row>
        <row r="239">
          <cell r="C239" t="str">
            <v>UPA OLINDA - C.G 001/2022</v>
          </cell>
          <cell r="E239" t="str">
            <v>VIVIAN EVELYN LIMA DE ASSIS</v>
          </cell>
          <cell r="F239" t="str">
            <v>3 - Administrativo</v>
          </cell>
          <cell r="G239" t="str">
            <v>3132-20</v>
          </cell>
          <cell r="H239">
            <v>45078</v>
          </cell>
          <cell r="J239">
            <v>177.3</v>
          </cell>
          <cell r="L239">
            <v>158.94999999999999</v>
          </cell>
          <cell r="M239">
            <v>1.32</v>
          </cell>
          <cell r="O239">
            <v>1.77</v>
          </cell>
          <cell r="R239">
            <v>149.15728799999999</v>
          </cell>
          <cell r="S239">
            <v>79.2</v>
          </cell>
        </row>
        <row r="240">
          <cell r="C240" t="str">
            <v>UPA OLINDA - C.G 001/2022</v>
          </cell>
          <cell r="E240" t="str">
            <v>VIVIANE RODRIGUES CUNHA DA SILVA</v>
          </cell>
          <cell r="F240" t="str">
            <v>2 - Outros Profissionais da Saúde</v>
          </cell>
          <cell r="G240" t="str">
            <v>2237-10</v>
          </cell>
          <cell r="H240">
            <v>45078</v>
          </cell>
          <cell r="J240">
            <v>275.64999999999998</v>
          </cell>
          <cell r="L240">
            <v>158.94999999999999</v>
          </cell>
          <cell r="M240">
            <v>3.18</v>
          </cell>
          <cell r="O240">
            <v>1.77</v>
          </cell>
          <cell r="R240">
            <v>252.18345600000001</v>
          </cell>
          <cell r="S240">
            <v>190.9</v>
          </cell>
        </row>
        <row r="241">
          <cell r="C241" t="str">
            <v>UPA OLINDA - C.G 001/2022</v>
          </cell>
          <cell r="E241" t="str">
            <v>WAGNER LEANDRO FREIRE DE LUCENA</v>
          </cell>
          <cell r="F241" t="str">
            <v>2 - Outros Profissionais da Saúde</v>
          </cell>
          <cell r="G241" t="str">
            <v>2236-05</v>
          </cell>
          <cell r="H241">
            <v>45078</v>
          </cell>
          <cell r="J241">
            <v>359.73</v>
          </cell>
          <cell r="L241">
            <v>158.94999999999999</v>
          </cell>
          <cell r="M241">
            <v>1.99</v>
          </cell>
          <cell r="O241">
            <v>2.5</v>
          </cell>
        </row>
        <row r="242">
          <cell r="C242" t="str">
            <v>UPA OLINDA - C.G 001/2022</v>
          </cell>
          <cell r="E242" t="str">
            <v>WAYDINNE PONTES SABINO DE ARAUJO</v>
          </cell>
          <cell r="F242" t="str">
            <v>2 - Outros Profissionais da Saúde</v>
          </cell>
          <cell r="G242" t="str">
            <v>2235-05</v>
          </cell>
          <cell r="H242">
            <v>45078</v>
          </cell>
          <cell r="J242">
            <v>459.51</v>
          </cell>
          <cell r="L242">
            <v>158.94999999999999</v>
          </cell>
          <cell r="M242">
            <v>2</v>
          </cell>
          <cell r="O242">
            <v>2.5</v>
          </cell>
          <cell r="Y242">
            <v>103.28</v>
          </cell>
        </row>
        <row r="243">
          <cell r="C243" t="str">
            <v>UPA OLINDA - C.G 001/2022</v>
          </cell>
          <cell r="E243" t="str">
            <v>WEDSON DA COSTA RIBEIRO</v>
          </cell>
          <cell r="F243" t="str">
            <v>2 - Outros Profissionais da Saúde</v>
          </cell>
          <cell r="G243" t="str">
            <v>3222-05</v>
          </cell>
          <cell r="H243">
            <v>45078</v>
          </cell>
          <cell r="J243">
            <v>162.79</v>
          </cell>
          <cell r="L243">
            <v>158.94999999999999</v>
          </cell>
          <cell r="M243">
            <v>1.33</v>
          </cell>
          <cell r="O243">
            <v>1.77</v>
          </cell>
          <cell r="R243">
            <v>149.15728799999999</v>
          </cell>
          <cell r="S243">
            <v>79.8</v>
          </cell>
        </row>
        <row r="244">
          <cell r="C244" t="str">
            <v>UPA OLINDA - C.G 001/2022</v>
          </cell>
          <cell r="E244" t="str">
            <v>WESLEY VINICIUS DA SILVA</v>
          </cell>
          <cell r="F244" t="str">
            <v>2 - Outros Profissionais da Saúde</v>
          </cell>
          <cell r="G244" t="str">
            <v>2235-05</v>
          </cell>
          <cell r="H244">
            <v>45078</v>
          </cell>
          <cell r="J244">
            <v>358.22</v>
          </cell>
          <cell r="L244">
            <v>158.85</v>
          </cell>
          <cell r="M244">
            <v>2</v>
          </cell>
          <cell r="O244">
            <v>2.5</v>
          </cell>
        </row>
        <row r="245">
          <cell r="C245" t="str">
            <v>UPA OLINDA - C.G 001/2022</v>
          </cell>
          <cell r="E245" t="str">
            <v>WILDNER LUIS DA SILVA</v>
          </cell>
          <cell r="F245" t="str">
            <v>3 - Administrativo</v>
          </cell>
          <cell r="G245" t="str">
            <v>5143-10</v>
          </cell>
          <cell r="H245">
            <v>45078</v>
          </cell>
          <cell r="J245">
            <v>136.68</v>
          </cell>
          <cell r="L245">
            <v>158.94999999999999</v>
          </cell>
          <cell r="M245">
            <v>1.32</v>
          </cell>
          <cell r="O245">
            <v>1.77</v>
          </cell>
          <cell r="R245">
            <v>252.18345600000001</v>
          </cell>
          <cell r="S245">
            <v>79.2</v>
          </cell>
        </row>
        <row r="246">
          <cell r="C246" t="str">
            <v>UPA OLINDA - C.G 001/2022</v>
          </cell>
          <cell r="E246" t="str">
            <v>WITALU RANDEUS DA SILVA</v>
          </cell>
          <cell r="F246" t="str">
            <v>3 - Administrativo</v>
          </cell>
          <cell r="G246" t="str">
            <v>4110-10</v>
          </cell>
          <cell r="H246">
            <v>45078</v>
          </cell>
          <cell r="J246">
            <v>12.4</v>
          </cell>
          <cell r="O246">
            <v>1.77</v>
          </cell>
          <cell r="R246">
            <v>263.25492480000003</v>
          </cell>
          <cell r="S246">
            <v>37.200000000000003</v>
          </cell>
        </row>
        <row r="247">
          <cell r="C247" t="str">
            <v>UPA OLINDA - C.G 001/2022</v>
          </cell>
          <cell r="E247" t="str">
            <v>ZAYNE VASCONCELOS TORRES</v>
          </cell>
          <cell r="F247" t="str">
            <v>1 - Médico</v>
          </cell>
          <cell r="G247" t="str">
            <v>2251-25</v>
          </cell>
          <cell r="H247">
            <v>45078</v>
          </cell>
          <cell r="J247">
            <v>341.12</v>
          </cell>
          <cell r="L247">
            <v>158.94999999999999</v>
          </cell>
          <cell r="M247">
            <v>4</v>
          </cell>
          <cell r="O247">
            <v>16.47</v>
          </cell>
        </row>
        <row r="248">
          <cell r="C248" t="str">
            <v>UPA OLINDA - C.G 001/2022</v>
          </cell>
          <cell r="E248" t="str">
            <v>ZULEMA MARTINS DE FARIAS</v>
          </cell>
          <cell r="F248" t="str">
            <v>2 - Outros Profissionais da Saúde</v>
          </cell>
          <cell r="G248" t="str">
            <v>2237-10</v>
          </cell>
          <cell r="H248">
            <v>45078</v>
          </cell>
          <cell r="J248">
            <v>279.99</v>
          </cell>
          <cell r="L248">
            <v>158.94999999999999</v>
          </cell>
          <cell r="M248">
            <v>3.18</v>
          </cell>
          <cell r="O248">
            <v>1.77</v>
          </cell>
        </row>
        <row r="252">
          <cell r="O252">
            <v>1.77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D757AA-9512-4D34-9CCF-7B0981E8C991}">
  <sheetPr>
    <tabColor rgb="FF0070C0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140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10739225002161</v>
      </c>
      <c r="B3" s="10" t="str">
        <f>'[1]TCE - ANEXO III - Preencher'!C12</f>
        <v>UPA OLINDA - C.G 001/2022</v>
      </c>
      <c r="C3" s="11"/>
      <c r="D3" s="12" t="str">
        <f>'[1]TCE - ANEXO III - Preencher'!E12</f>
        <v>ADRIANA MALAQUIAS DE SENA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>
        <f>IF('[1]TCE - ANEXO III - Preencher'!H12="","",'[1]TCE - ANEXO III - Preencher'!H12)</f>
        <v>45078</v>
      </c>
      <c r="H3" s="15">
        <f>'[1]TCE - ANEXO III - Preencher'!I12</f>
        <v>0</v>
      </c>
      <c r="I3" s="15">
        <f>'[1]TCE - ANEXO III - Preencher'!J12</f>
        <v>217.64</v>
      </c>
      <c r="J3" s="15">
        <f>'[1]TCE - ANEXO III - Preencher'!K12</f>
        <v>0</v>
      </c>
      <c r="K3" s="16">
        <f>'[1]TCE - ANEXO III - Preencher'!L12</f>
        <v>158.94999999999999</v>
      </c>
      <c r="L3" s="16">
        <f>'[1]TCE - ANEXO III - Preencher'!M12</f>
        <v>1.33</v>
      </c>
      <c r="M3" s="16">
        <f t="shared" ref="M3:M257" si="0">K3-L3</f>
        <v>157.61999999999998</v>
      </c>
      <c r="N3" s="16">
        <f>'[1]TCE - ANEXO III - Preencher'!O12</f>
        <v>1.77</v>
      </c>
      <c r="O3" s="16">
        <f>'[1]TCE - ANEXO III - Preencher'!P12</f>
        <v>0</v>
      </c>
      <c r="P3" s="16">
        <f t="shared" ref="P3:P257" si="1">N3-O3</f>
        <v>1.77</v>
      </c>
      <c r="Q3" s="16">
        <f>'[1]TCE - ANEXO III - Preencher'!R12</f>
        <v>0</v>
      </c>
      <c r="R3" s="16">
        <f>'[1]TCE - ANEXO III - Preencher'!S12</f>
        <v>79.8</v>
      </c>
      <c r="S3" s="16">
        <f t="shared" ref="S3:S257" si="2">Q3-R3</f>
        <v>-79.8</v>
      </c>
      <c r="T3" s="16">
        <f>'[1]TCE - ANEXO III - Preencher'!U12</f>
        <v>119.64</v>
      </c>
      <c r="U3" s="16">
        <f>'[1]TCE - ANEXO III - Preencher'!V12</f>
        <v>0</v>
      </c>
      <c r="V3" s="16">
        <f t="shared" ref="V3:V257" si="3">T3-U3</f>
        <v>119.64</v>
      </c>
      <c r="W3" s="17" t="str">
        <f>IF('[1]TCE - ANEXO III - Preencher'!X12="","",'[1]TCE - ANEXO III - Preencher'!X12)</f>
        <v>SALARIO FAMILIA + SALARIO FAMILIA FERIAS</v>
      </c>
      <c r="X3" s="16">
        <f>'[1]TCE - ANEXO III - Preencher'!Y12</f>
        <v>77.569999999999993</v>
      </c>
      <c r="Y3" s="16">
        <f>'[1]TCE - ANEXO III - Preencher'!Z12</f>
        <v>0</v>
      </c>
      <c r="Z3" s="16">
        <f t="shared" ref="Z3:Z257" si="4">X3-Y3</f>
        <v>77.569999999999993</v>
      </c>
      <c r="AA3" s="17" t="str">
        <f>IF('[1]TCE - ANEXO III - Preencher'!AB12="","",'[1]TCE - ANEXO III - Preencher'!AB12)</f>
        <v>AUXILIO CRECHE DEVIDO</v>
      </c>
      <c r="AB3" s="16">
        <f t="shared" ref="AB3:AB257" si="5">H3+I3+J3+M3+P3+S3+V3+Z3</f>
        <v>494.43999999999994</v>
      </c>
    </row>
    <row r="4" spans="1:28" ht="12.75" customHeight="1" x14ac:dyDescent="0.2">
      <c r="A4" s="9">
        <f>IFERROR(VLOOKUP(B4,'[1]DADOS (OCULTAR)'!$Q$3:$S$135,3,0),"")</f>
        <v>10739225002161</v>
      </c>
      <c r="B4" s="10" t="str">
        <f>'[1]TCE - ANEXO III - Preencher'!C13</f>
        <v>UPA OLINDA - C.G 001/2022</v>
      </c>
      <c r="C4" s="11"/>
      <c r="D4" s="12" t="str">
        <f>'[1]TCE - ANEXO III - Preencher'!E13</f>
        <v>ADRIANA MARIA DE SANTANA LIMA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5152-05</v>
      </c>
      <c r="G4" s="14">
        <f>IF('[1]TCE - ANEXO III - Preencher'!H13="","",'[1]TCE - ANEXO III - Preencher'!H13)</f>
        <v>45078</v>
      </c>
      <c r="H4" s="15">
        <f>'[1]TCE - ANEXO III - Preencher'!I13</f>
        <v>0</v>
      </c>
      <c r="I4" s="15">
        <f>'[1]TCE - ANEXO III - Preencher'!J13</f>
        <v>170.48</v>
      </c>
      <c r="J4" s="15">
        <f>'[1]TCE - ANEXO III - Preencher'!K13</f>
        <v>0</v>
      </c>
      <c r="K4" s="16">
        <f>'[1]TCE - ANEXO III - Preencher'!L13</f>
        <v>158.94999999999999</v>
      </c>
      <c r="L4" s="16">
        <f>'[1]TCE - ANEXO III - Preencher'!M13</f>
        <v>1.32</v>
      </c>
      <c r="M4" s="16">
        <f t="shared" si="0"/>
        <v>157.63</v>
      </c>
      <c r="N4" s="16">
        <f>'[1]TCE - ANEXO III - Preencher'!O13</f>
        <v>1.77</v>
      </c>
      <c r="O4" s="16">
        <f>'[1]TCE - ANEXO III - Preencher'!P13</f>
        <v>0</v>
      </c>
      <c r="P4" s="16">
        <f t="shared" si="1"/>
        <v>1.77</v>
      </c>
      <c r="Q4" s="16">
        <f>'[1]TCE - ANEXO III - Preencher'!R13</f>
        <v>0</v>
      </c>
      <c r="R4" s="16">
        <f>'[1]TCE - ANEXO III - Preencher'!S13</f>
        <v>79.2</v>
      </c>
      <c r="S4" s="16">
        <f t="shared" si="2"/>
        <v>-79.2</v>
      </c>
      <c r="T4" s="16">
        <f>'[1]TCE - ANEXO III - Preencher'!U13</f>
        <v>59.82</v>
      </c>
      <c r="U4" s="16">
        <f>'[1]TCE - ANEXO III - Preencher'!V13</f>
        <v>0</v>
      </c>
      <c r="V4" s="16">
        <f t="shared" si="3"/>
        <v>59.82</v>
      </c>
      <c r="W4" s="17" t="str">
        <f>IF('[1]TCE - ANEXO III - Preencher'!X13="","",'[1]TCE - ANEXO III - Preencher'!X13)</f>
        <v>SALARIO FAMILIA FERIAS</v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310.5</v>
      </c>
    </row>
    <row r="5" spans="1:28" ht="12.75" customHeight="1" x14ac:dyDescent="0.2">
      <c r="A5" s="9">
        <f>IFERROR(VLOOKUP(B5,'[1]DADOS (OCULTAR)'!$Q$3:$S$135,3,0),"")</f>
        <v>10739225002161</v>
      </c>
      <c r="B5" s="10" t="str">
        <f>'[1]TCE - ANEXO III - Preencher'!C14</f>
        <v>UPA OLINDA - C.G 001/2022</v>
      </c>
      <c r="C5" s="11"/>
      <c r="D5" s="12" t="str">
        <f>'[1]TCE - ANEXO III - Preencher'!E14</f>
        <v xml:space="preserve">ADRIANA RODRIGUES ARRAES MENDONCA 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2232-88</v>
      </c>
      <c r="G5" s="14">
        <f>IF('[1]TCE - ANEXO III - Preencher'!H14="","",'[1]TCE - ANEXO III - Preencher'!H14)</f>
        <v>45078</v>
      </c>
      <c r="H5" s="15">
        <f>'[1]TCE - ANEXO III - Preencher'!I14</f>
        <v>0</v>
      </c>
      <c r="I5" s="15">
        <f>'[1]TCE - ANEXO III - Preencher'!J14</f>
        <v>808.14</v>
      </c>
      <c r="J5" s="15">
        <f>'[1]TCE - ANEXO III - Preencher'!K14</f>
        <v>0</v>
      </c>
      <c r="K5" s="16">
        <f>'[1]TCE - ANEXO III - Preencher'!L14</f>
        <v>158.94999999999999</v>
      </c>
      <c r="L5" s="16">
        <f>'[1]TCE - ANEXO III - Preencher'!M14</f>
        <v>5.91</v>
      </c>
      <c r="M5" s="16">
        <f t="shared" si="0"/>
        <v>153.04</v>
      </c>
      <c r="N5" s="16">
        <f>'[1]TCE - ANEXO III - Preencher'!O14</f>
        <v>16.47</v>
      </c>
      <c r="O5" s="16">
        <f>'[1]TCE - ANEXO III - Preencher'!P14</f>
        <v>0</v>
      </c>
      <c r="P5" s="16">
        <f t="shared" si="1"/>
        <v>16.47</v>
      </c>
      <c r="Q5" s="16">
        <f>'[1]TCE - ANEXO III - Preencher'!R14</f>
        <v>0</v>
      </c>
      <c r="R5" s="16">
        <f>'[1]TCE - ANEXO III - Preencher'!S14</f>
        <v>79.8</v>
      </c>
      <c r="S5" s="16">
        <f t="shared" si="2"/>
        <v>-79.8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897.85</v>
      </c>
    </row>
    <row r="6" spans="1:28" ht="12.75" customHeight="1" x14ac:dyDescent="0.2">
      <c r="A6" s="9">
        <f>IFERROR(VLOOKUP(B6,'[1]DADOS (OCULTAR)'!$Q$3:$S$135,3,0),"")</f>
        <v>10739225002161</v>
      </c>
      <c r="B6" s="10" t="str">
        <f>'[1]TCE - ANEXO III - Preencher'!C15</f>
        <v>UPA OLINDA - C.G 001/2022</v>
      </c>
      <c r="C6" s="11"/>
      <c r="D6" s="12" t="str">
        <f>'[1]TCE - ANEXO III - Preencher'!E15</f>
        <v>ALAN RODRIGO MELO DE FRANÇA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45078</v>
      </c>
      <c r="H6" s="15">
        <f>'[1]TCE - ANEXO III - Preencher'!I15</f>
        <v>0</v>
      </c>
      <c r="I6" s="15">
        <f>'[1]TCE - ANEXO III - Preencher'!J15</f>
        <v>172.83</v>
      </c>
      <c r="J6" s="15">
        <f>'[1]TCE - ANEXO III - Preencher'!K15</f>
        <v>0</v>
      </c>
      <c r="K6" s="16">
        <f>'[1]TCE - ANEXO III - Preencher'!L15</f>
        <v>158.94999999999999</v>
      </c>
      <c r="L6" s="16">
        <f>'[1]TCE - ANEXO III - Preencher'!M15</f>
        <v>1.33</v>
      </c>
      <c r="M6" s="16">
        <f t="shared" si="0"/>
        <v>157.61999999999998</v>
      </c>
      <c r="N6" s="16">
        <f>'[1]TCE - ANEXO III - Preencher'!O15</f>
        <v>1.77</v>
      </c>
      <c r="O6" s="16">
        <f>'[1]TCE - ANEXO III - Preencher'!P15</f>
        <v>0</v>
      </c>
      <c r="P6" s="16">
        <f t="shared" si="1"/>
        <v>1.77</v>
      </c>
      <c r="Q6" s="16">
        <f>'[1]TCE - ANEXO III - Preencher'!R15</f>
        <v>172.222848</v>
      </c>
      <c r="R6" s="16">
        <f>'[1]TCE - ANEXO III - Preencher'!S15</f>
        <v>79.8</v>
      </c>
      <c r="S6" s="16">
        <f t="shared" si="2"/>
        <v>92.422848000000002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424.64284799999996</v>
      </c>
    </row>
    <row r="7" spans="1:28" ht="12.75" customHeight="1" x14ac:dyDescent="0.2">
      <c r="A7" s="9">
        <f>IFERROR(VLOOKUP(B7,'[1]DADOS (OCULTAR)'!$Q$3:$S$135,3,0),"")</f>
        <v>10739225002161</v>
      </c>
      <c r="B7" s="10" t="str">
        <f>'[1]TCE - ANEXO III - Preencher'!C16</f>
        <v>UPA OLINDA - C.G 001/2022</v>
      </c>
      <c r="C7" s="11"/>
      <c r="D7" s="12" t="str">
        <f>'[1]TCE - ANEXO III - Preencher'!E16</f>
        <v>ALANA MOURY FERNANDES LEITE DA SILVA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2251-25</v>
      </c>
      <c r="G7" s="14">
        <f>IF('[1]TCE - ANEXO III - Preencher'!H16="","",'[1]TCE - ANEXO III - Preencher'!H16)</f>
        <v>45078</v>
      </c>
      <c r="H7" s="15">
        <f>'[1]TCE - ANEXO III - Preencher'!I16</f>
        <v>0</v>
      </c>
      <c r="I7" s="15">
        <f>'[1]TCE - ANEXO III - Preencher'!J16</f>
        <v>833.92</v>
      </c>
      <c r="J7" s="15">
        <f>'[1]TCE - ANEXO III - Preencher'!K16</f>
        <v>0</v>
      </c>
      <c r="K7" s="16">
        <f>'[1]TCE - ANEXO III - Preencher'!L16</f>
        <v>158.94999999999999</v>
      </c>
      <c r="L7" s="16">
        <f>'[1]TCE - ANEXO III - Preencher'!M16</f>
        <v>8</v>
      </c>
      <c r="M7" s="16">
        <f t="shared" si="0"/>
        <v>150.94999999999999</v>
      </c>
      <c r="N7" s="16">
        <f>'[1]TCE - ANEXO III - Preencher'!O16</f>
        <v>16.47</v>
      </c>
      <c r="O7" s="16">
        <f>'[1]TCE - ANEXO III - Preencher'!P16</f>
        <v>0</v>
      </c>
      <c r="P7" s="16">
        <f t="shared" si="1"/>
        <v>16.47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1001.3399999999999</v>
      </c>
    </row>
    <row r="8" spans="1:28" ht="12.75" customHeight="1" x14ac:dyDescent="0.2">
      <c r="A8" s="9">
        <f>IFERROR(VLOOKUP(B8,'[1]DADOS (OCULTAR)'!$Q$3:$S$135,3,0),"")</f>
        <v>10739225002161</v>
      </c>
      <c r="B8" s="10" t="str">
        <f>'[1]TCE - ANEXO III - Preencher'!C17</f>
        <v>UPA OLINDA - C.G 001/2022</v>
      </c>
      <c r="C8" s="11"/>
      <c r="D8" s="12" t="str">
        <f>'[1]TCE - ANEXO III - Preencher'!E17</f>
        <v>ALCINEIDE BERNARDO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45078</v>
      </c>
      <c r="H8" s="15">
        <f>'[1]TCE - ANEXO III - Preencher'!I17</f>
        <v>0</v>
      </c>
      <c r="I8" s="15">
        <f>'[1]TCE - ANEXO III - Preencher'!J17</f>
        <v>156.78</v>
      </c>
      <c r="J8" s="15">
        <f>'[1]TCE - ANEXO III - Preencher'!K17</f>
        <v>0</v>
      </c>
      <c r="K8" s="16">
        <f>'[1]TCE - ANEXO III - Preencher'!L17</f>
        <v>158.94999999999999</v>
      </c>
      <c r="L8" s="16">
        <f>'[1]TCE - ANEXO III - Preencher'!M17</f>
        <v>1.33</v>
      </c>
      <c r="M8" s="16">
        <f t="shared" si="0"/>
        <v>157.61999999999998</v>
      </c>
      <c r="N8" s="16">
        <f>'[1]TCE - ANEXO III - Preencher'!O17</f>
        <v>1.77</v>
      </c>
      <c r="O8" s="16">
        <f>'[1]TCE - ANEXO III - Preencher'!P17</f>
        <v>0</v>
      </c>
      <c r="P8" s="16">
        <f t="shared" si="1"/>
        <v>1.77</v>
      </c>
      <c r="Q8" s="16">
        <f>'[1]TCE - ANEXO III - Preencher'!R17</f>
        <v>126.091728</v>
      </c>
      <c r="R8" s="16">
        <f>'[1]TCE - ANEXO III - Preencher'!S17</f>
        <v>0</v>
      </c>
      <c r="S8" s="16">
        <f t="shared" si="2"/>
        <v>126.091728</v>
      </c>
      <c r="T8" s="16">
        <f>'[1]TCE - ANEXO III - Preencher'!U17</f>
        <v>77.569999999999993</v>
      </c>
      <c r="U8" s="16">
        <f>'[1]TCE - ANEXO III - Preencher'!V17</f>
        <v>0</v>
      </c>
      <c r="V8" s="16">
        <f t="shared" si="3"/>
        <v>77.569999999999993</v>
      </c>
      <c r="W8" s="17" t="str">
        <f>IF('[1]TCE - ANEXO III - Preencher'!X17="","",'[1]TCE - ANEXO III - Preencher'!X17)</f>
        <v>SALARIO FAMILIA</v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519.83172799999988</v>
      </c>
    </row>
    <row r="9" spans="1:28" ht="12.75" customHeight="1" x14ac:dyDescent="0.2">
      <c r="A9" s="9">
        <f>IFERROR(VLOOKUP(B9,'[1]DADOS (OCULTAR)'!$Q$3:$S$135,3,0),"")</f>
        <v>10739225002161</v>
      </c>
      <c r="B9" s="10" t="str">
        <f>'[1]TCE - ANEXO III - Preencher'!C18</f>
        <v>UPA OLINDA - C.G 001/2022</v>
      </c>
      <c r="C9" s="11"/>
      <c r="D9" s="12" t="str">
        <f>'[1]TCE - ANEXO III - Preencher'!E18</f>
        <v>ALESSANDRA NASCIMENTO SILVA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3222-05</v>
      </c>
      <c r="G9" s="14">
        <f>IF('[1]TCE - ANEXO III - Preencher'!H18="","",'[1]TCE - ANEXO III - Preencher'!H18)</f>
        <v>45078</v>
      </c>
      <c r="H9" s="15">
        <f>'[1]TCE - ANEXO III - Preencher'!I18</f>
        <v>0</v>
      </c>
      <c r="I9" s="15">
        <f>'[1]TCE - ANEXO III - Preencher'!J18</f>
        <v>172.83</v>
      </c>
      <c r="J9" s="15">
        <f>'[1]TCE - ANEXO III - Preencher'!K18</f>
        <v>0</v>
      </c>
      <c r="K9" s="16">
        <f>'[1]TCE - ANEXO III - Preencher'!L18</f>
        <v>158.94999999999999</v>
      </c>
      <c r="L9" s="16">
        <f>'[1]TCE - ANEXO III - Preencher'!M18</f>
        <v>1.33</v>
      </c>
      <c r="M9" s="16">
        <f t="shared" si="0"/>
        <v>157.61999999999998</v>
      </c>
      <c r="N9" s="16">
        <f>'[1]TCE - ANEXO III - Preencher'!O18</f>
        <v>1.77</v>
      </c>
      <c r="O9" s="16">
        <f>'[1]TCE - ANEXO III - Preencher'!P18</f>
        <v>0</v>
      </c>
      <c r="P9" s="16">
        <f t="shared" si="1"/>
        <v>1.77</v>
      </c>
      <c r="Q9" s="16">
        <f>'[1]TCE - ANEXO III - Preencher'!R18</f>
        <v>126.091728</v>
      </c>
      <c r="R9" s="16">
        <f>'[1]TCE - ANEXO III - Preencher'!S18</f>
        <v>79.8</v>
      </c>
      <c r="S9" s="16">
        <f t="shared" si="2"/>
        <v>46.291728000000006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378.51172799999995</v>
      </c>
    </row>
    <row r="10" spans="1:28" ht="12.75" customHeight="1" x14ac:dyDescent="0.2">
      <c r="A10" s="9">
        <f>IFERROR(VLOOKUP(B10,'[1]DADOS (OCULTAR)'!$Q$3:$S$135,3,0),"")</f>
        <v>10739225002161</v>
      </c>
      <c r="B10" s="10" t="str">
        <f>'[1]TCE - ANEXO III - Preencher'!C19</f>
        <v>UPA OLINDA - C.G 001/2022</v>
      </c>
      <c r="C10" s="11"/>
      <c r="D10" s="12" t="str">
        <f>'[1]TCE - ANEXO III - Preencher'!E19</f>
        <v>ALEXANDRE GAMA MONTEIRO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5143-10</v>
      </c>
      <c r="G10" s="14">
        <f>IF('[1]TCE - ANEXO III - Preencher'!H19="","",'[1]TCE - ANEXO III - Preencher'!H19)</f>
        <v>45078</v>
      </c>
      <c r="H10" s="15">
        <f>'[1]TCE - ANEXO III - Preencher'!I19</f>
        <v>0</v>
      </c>
      <c r="I10" s="15">
        <f>'[1]TCE - ANEXO III - Preencher'!J19</f>
        <v>126.72</v>
      </c>
      <c r="J10" s="15">
        <f>'[1]TCE - ANEXO III - Preencher'!K19</f>
        <v>0</v>
      </c>
      <c r="K10" s="16">
        <f>'[1]TCE - ANEXO III - Preencher'!L19</f>
        <v>158.94999999999999</v>
      </c>
      <c r="L10" s="16">
        <f>'[1]TCE - ANEXO III - Preencher'!M19</f>
        <v>1.32</v>
      </c>
      <c r="M10" s="16">
        <f t="shared" si="0"/>
        <v>157.63</v>
      </c>
      <c r="N10" s="16">
        <f>'[1]TCE - ANEXO III - Preencher'!O19</f>
        <v>1.77</v>
      </c>
      <c r="O10" s="16">
        <f>'[1]TCE - ANEXO III - Preencher'!P19</f>
        <v>0</v>
      </c>
      <c r="P10" s="16">
        <f t="shared" si="1"/>
        <v>1.77</v>
      </c>
      <c r="Q10" s="16">
        <f>'[1]TCE - ANEXO III - Preencher'!R19</f>
        <v>126.091728</v>
      </c>
      <c r="R10" s="16">
        <f>'[1]TCE - ANEXO III - Preencher'!S19</f>
        <v>79.2</v>
      </c>
      <c r="S10" s="16">
        <f t="shared" si="2"/>
        <v>46.891728000000001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333.01172800000001</v>
      </c>
    </row>
    <row r="11" spans="1:28" ht="12.75" customHeight="1" x14ac:dyDescent="0.2">
      <c r="A11" s="9">
        <f>IFERROR(VLOOKUP(B11,'[1]DADOS (OCULTAR)'!$Q$3:$S$135,3,0),"")</f>
        <v>10739225002161</v>
      </c>
      <c r="B11" s="10" t="str">
        <f>'[1]TCE - ANEXO III - Preencher'!C20</f>
        <v>UPA OLINDA - C.G 001/2022</v>
      </c>
      <c r="C11" s="11"/>
      <c r="D11" s="12" t="str">
        <f>'[1]TCE - ANEXO III - Preencher'!E20</f>
        <v>ALICE CAMPOS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2236-05</v>
      </c>
      <c r="G11" s="14">
        <f>IF('[1]TCE - ANEXO III - Preencher'!H20="","",'[1]TCE - ANEXO III - Preencher'!H20)</f>
        <v>45078</v>
      </c>
      <c r="H11" s="15">
        <f>'[1]TCE - ANEXO III - Preencher'!I20</f>
        <v>0</v>
      </c>
      <c r="I11" s="15">
        <f>'[1]TCE - ANEXO III - Preencher'!J20</f>
        <v>331.3</v>
      </c>
      <c r="J11" s="15">
        <f>'[1]TCE - ANEXO III - Preencher'!K20</f>
        <v>0</v>
      </c>
      <c r="K11" s="16">
        <f>'[1]TCE - ANEXO III - Preencher'!L20</f>
        <v>158.94999999999999</v>
      </c>
      <c r="L11" s="16">
        <f>'[1]TCE - ANEXO III - Preencher'!M20</f>
        <v>1.99</v>
      </c>
      <c r="M11" s="16">
        <f t="shared" si="0"/>
        <v>156.95999999999998</v>
      </c>
      <c r="N11" s="16">
        <f>'[1]TCE - ANEXO III - Preencher'!O20</f>
        <v>2.5</v>
      </c>
      <c r="O11" s="16">
        <f>'[1]TCE - ANEXO III - Preencher'!P20</f>
        <v>0</v>
      </c>
      <c r="P11" s="16">
        <f t="shared" si="1"/>
        <v>2.5</v>
      </c>
      <c r="Q11" s="16">
        <f>'[1]TCE - ANEXO III - Preencher'!R20</f>
        <v>168.12230399999999</v>
      </c>
      <c r="R11" s="16">
        <f>'[1]TCE - ANEXO III - Preencher'!S20</f>
        <v>119.64</v>
      </c>
      <c r="S11" s="16">
        <f t="shared" si="2"/>
        <v>48.482303999999985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539.24230399999999</v>
      </c>
    </row>
    <row r="12" spans="1:28" ht="12.75" customHeight="1" x14ac:dyDescent="0.2">
      <c r="A12" s="9">
        <f>IFERROR(VLOOKUP(B12,'[1]DADOS (OCULTAR)'!$Q$3:$S$135,3,0),"")</f>
        <v>10739225002161</v>
      </c>
      <c r="B12" s="10" t="str">
        <f>'[1]TCE - ANEXO III - Preencher'!C21</f>
        <v>UPA OLINDA - C.G 001/2022</v>
      </c>
      <c r="C12" s="11"/>
      <c r="D12" s="12" t="str">
        <f>'[1]TCE - ANEXO III - Preencher'!E21</f>
        <v>ALINE GISELLE LEANDRO RODRIGUES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2235-05</v>
      </c>
      <c r="G12" s="14">
        <f>IF('[1]TCE - ANEXO III - Preencher'!H21="","",'[1]TCE - ANEXO III - Preencher'!H21)</f>
        <v>45078</v>
      </c>
      <c r="H12" s="15">
        <f>'[1]TCE - ANEXO III - Preencher'!I21</f>
        <v>0</v>
      </c>
      <c r="I12" s="15">
        <f>'[1]TCE - ANEXO III - Preencher'!J21</f>
        <v>302.95</v>
      </c>
      <c r="J12" s="15">
        <f>'[1]TCE - ANEXO III - Preencher'!K21</f>
        <v>0</v>
      </c>
      <c r="K12" s="16">
        <f>'[1]TCE - ANEXO III - Preencher'!L21</f>
        <v>158.94999999999999</v>
      </c>
      <c r="L12" s="16">
        <f>'[1]TCE - ANEXO III - Preencher'!M21</f>
        <v>1.83</v>
      </c>
      <c r="M12" s="16">
        <f t="shared" si="0"/>
        <v>157.11999999999998</v>
      </c>
      <c r="N12" s="16">
        <f>'[1]TCE - ANEXO III - Preencher'!O21</f>
        <v>2.5</v>
      </c>
      <c r="O12" s="16">
        <f>'[1]TCE - ANEXO III - Preencher'!P21</f>
        <v>0</v>
      </c>
      <c r="P12" s="16">
        <f t="shared" si="1"/>
        <v>2.5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77.569999999999993</v>
      </c>
      <c r="Y12" s="16">
        <f>'[1]TCE - ANEXO III - Preencher'!Z21</f>
        <v>0</v>
      </c>
      <c r="Z12" s="16">
        <f t="shared" si="4"/>
        <v>77.569999999999993</v>
      </c>
      <c r="AA12" s="17" t="str">
        <f>IF('[1]TCE - ANEXO III - Preencher'!AB21="","",'[1]TCE - ANEXO III - Preencher'!AB21)</f>
        <v>AUXILIO CRECHE DEVIDO</v>
      </c>
      <c r="AB12" s="16">
        <f t="shared" si="5"/>
        <v>540.13999999999987</v>
      </c>
    </row>
    <row r="13" spans="1:28" ht="12.75" customHeight="1" x14ac:dyDescent="0.2">
      <c r="A13" s="9">
        <f>IFERROR(VLOOKUP(B13,'[1]DADOS (OCULTAR)'!$Q$3:$S$135,3,0),"")</f>
        <v>10739225002161</v>
      </c>
      <c r="B13" s="10" t="str">
        <f>'[1]TCE - ANEXO III - Preencher'!C22</f>
        <v>UPA OLINDA - C.G 001/2022</v>
      </c>
      <c r="C13" s="11"/>
      <c r="D13" s="12" t="str">
        <f>'[1]TCE - ANEXO III - Preencher'!E22</f>
        <v>ALTA VALERIA CAVALCANTE DE LIMA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3224-15</v>
      </c>
      <c r="G13" s="14">
        <f>IF('[1]TCE - ANEXO III - Preencher'!H22="","",'[1]TCE - ANEXO III - Preencher'!H22)</f>
        <v>45078</v>
      </c>
      <c r="H13" s="15">
        <f>'[1]TCE - ANEXO III - Preencher'!I22</f>
        <v>0</v>
      </c>
      <c r="I13" s="15">
        <f>'[1]TCE - ANEXO III - Preencher'!J22</f>
        <v>139.6</v>
      </c>
      <c r="J13" s="15">
        <f>'[1]TCE - ANEXO III - Preencher'!K22</f>
        <v>0</v>
      </c>
      <c r="K13" s="16">
        <f>'[1]TCE - ANEXO III - Preencher'!L22</f>
        <v>158.94999999999999</v>
      </c>
      <c r="L13" s="16">
        <f>'[1]TCE - ANEXO III - Preencher'!M22</f>
        <v>1.48</v>
      </c>
      <c r="M13" s="16">
        <f t="shared" si="0"/>
        <v>157.47</v>
      </c>
      <c r="N13" s="16">
        <f>'[1]TCE - ANEXO III - Preencher'!O22</f>
        <v>1.77</v>
      </c>
      <c r="O13" s="16">
        <f>'[1]TCE - ANEXO III - Preencher'!P22</f>
        <v>0</v>
      </c>
      <c r="P13" s="16">
        <f t="shared" si="1"/>
        <v>1.77</v>
      </c>
      <c r="Q13" s="16">
        <f>'[1]TCE - ANEXO III - Preencher'!R22</f>
        <v>126.091728</v>
      </c>
      <c r="R13" s="16">
        <f>'[1]TCE - ANEXO III - Preencher'!S22</f>
        <v>88.86</v>
      </c>
      <c r="S13" s="16">
        <f t="shared" si="2"/>
        <v>37.231728000000004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336.07172800000001</v>
      </c>
    </row>
    <row r="14" spans="1:28" ht="12.75" customHeight="1" x14ac:dyDescent="0.2">
      <c r="A14" s="9">
        <f>IFERROR(VLOOKUP(B14,'[1]DADOS (OCULTAR)'!$Q$3:$S$135,3,0),"")</f>
        <v>10739225002161</v>
      </c>
      <c r="B14" s="10" t="str">
        <f>'[1]TCE - ANEXO III - Preencher'!C23</f>
        <v>UPA OLINDA - C.G 001/2022</v>
      </c>
      <c r="C14" s="11"/>
      <c r="D14" s="12" t="str">
        <f>'[1]TCE - ANEXO III - Preencher'!E23</f>
        <v>ALVANY VIEIRA DAS NEVES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5174-10</v>
      </c>
      <c r="G14" s="14">
        <f>IF('[1]TCE - ANEXO III - Preencher'!H23="","",'[1]TCE - ANEXO III - Preencher'!H23)</f>
        <v>45078</v>
      </c>
      <c r="H14" s="15">
        <f>'[1]TCE - ANEXO III - Preencher'!I23</f>
        <v>0</v>
      </c>
      <c r="I14" s="15">
        <f>'[1]TCE - ANEXO III - Preencher'!J23</f>
        <v>199.07</v>
      </c>
      <c r="J14" s="15">
        <f>'[1]TCE - ANEXO III - Preencher'!K23</f>
        <v>0</v>
      </c>
      <c r="K14" s="16">
        <f>'[1]TCE - ANEXO III - Preencher'!L23</f>
        <v>158.94999999999999</v>
      </c>
      <c r="L14" s="16">
        <f>'[1]TCE - ANEXO III - Preencher'!M23</f>
        <v>1.32</v>
      </c>
      <c r="M14" s="16">
        <f t="shared" si="0"/>
        <v>157.63</v>
      </c>
      <c r="N14" s="16">
        <f>'[1]TCE - ANEXO III - Preencher'!O23</f>
        <v>1.77</v>
      </c>
      <c r="O14" s="16">
        <f>'[1]TCE - ANEXO III - Preencher'!P23</f>
        <v>0</v>
      </c>
      <c r="P14" s="16">
        <f t="shared" si="1"/>
        <v>1.77</v>
      </c>
      <c r="Q14" s="16">
        <f>'[1]TCE - ANEXO III - Preencher'!R23</f>
        <v>0</v>
      </c>
      <c r="R14" s="16">
        <f>'[1]TCE - ANEXO III - Preencher'!S23</f>
        <v>79.2</v>
      </c>
      <c r="S14" s="16">
        <f t="shared" si="2"/>
        <v>-79.2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279.27</v>
      </c>
    </row>
    <row r="15" spans="1:28" ht="12.75" customHeight="1" x14ac:dyDescent="0.2">
      <c r="A15" s="9">
        <f>IFERROR(VLOOKUP(B15,'[1]DADOS (OCULTAR)'!$Q$3:$S$135,3,0),"")</f>
        <v>10739225002161</v>
      </c>
      <c r="B15" s="10" t="str">
        <f>'[1]TCE - ANEXO III - Preencher'!C24</f>
        <v>UPA OLINDA - C.G 001/2022</v>
      </c>
      <c r="C15" s="11"/>
      <c r="D15" s="12" t="str">
        <f>'[1]TCE - ANEXO III - Preencher'!E24</f>
        <v>ALYSSON BATISTA TAVARES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3222-05</v>
      </c>
      <c r="G15" s="14">
        <f>IF('[1]TCE - ANEXO III - Preencher'!H24="","",'[1]TCE - ANEXO III - Preencher'!H24)</f>
        <v>45078</v>
      </c>
      <c r="H15" s="15">
        <f>'[1]TCE - ANEXO III - Preencher'!I24</f>
        <v>0</v>
      </c>
      <c r="I15" s="15">
        <f>'[1]TCE - ANEXO III - Preencher'!J24</f>
        <v>227.86</v>
      </c>
      <c r="J15" s="15">
        <f>'[1]TCE - ANEXO III - Preencher'!K24</f>
        <v>0</v>
      </c>
      <c r="K15" s="16">
        <f>'[1]TCE - ANEXO III - Preencher'!L24</f>
        <v>158.94999999999999</v>
      </c>
      <c r="L15" s="16">
        <f>'[1]TCE - ANEXO III - Preencher'!M24</f>
        <v>1.33</v>
      </c>
      <c r="M15" s="16">
        <f t="shared" si="0"/>
        <v>157.61999999999998</v>
      </c>
      <c r="N15" s="16">
        <f>'[1]TCE - ANEXO III - Preencher'!O24</f>
        <v>1.77</v>
      </c>
      <c r="O15" s="16">
        <f>'[1]TCE - ANEXO III - Preencher'!P24</f>
        <v>0</v>
      </c>
      <c r="P15" s="16">
        <f t="shared" si="1"/>
        <v>1.77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179.46</v>
      </c>
      <c r="U15" s="16">
        <f>'[1]TCE - ANEXO III - Preencher'!V24</f>
        <v>0</v>
      </c>
      <c r="V15" s="16">
        <f t="shared" si="3"/>
        <v>179.46</v>
      </c>
      <c r="W15" s="17" t="str">
        <f>IF('[1]TCE - ANEXO III - Preencher'!X24="","",'[1]TCE - ANEXO III - Preencher'!X24)</f>
        <v>SALARIO FAMILIA</v>
      </c>
      <c r="X15" s="16">
        <f>'[1]TCE - ANEXO III - Preencher'!Y24</f>
        <v>77.569999999999993</v>
      </c>
      <c r="Y15" s="16">
        <f>'[1]TCE - ANEXO III - Preencher'!Z24</f>
        <v>0</v>
      </c>
      <c r="Z15" s="16">
        <f t="shared" si="4"/>
        <v>77.569999999999993</v>
      </c>
      <c r="AA15" s="17" t="str">
        <f>IF('[1]TCE - ANEXO III - Preencher'!AB24="","",'[1]TCE - ANEXO III - Preencher'!AB24)</f>
        <v>AUXILIO CRECHE DEVIDO</v>
      </c>
      <c r="AB15" s="16">
        <f t="shared" si="5"/>
        <v>644.28</v>
      </c>
    </row>
    <row r="16" spans="1:28" ht="12.75" customHeight="1" x14ac:dyDescent="0.2">
      <c r="A16" s="9">
        <f>IFERROR(VLOOKUP(B16,'[1]DADOS (OCULTAR)'!$Q$3:$S$135,3,0),"")</f>
        <v>10739225002161</v>
      </c>
      <c r="B16" s="10" t="str">
        <f>'[1]TCE - ANEXO III - Preencher'!C25</f>
        <v>UPA OLINDA - C.G 001/2022</v>
      </c>
      <c r="C16" s="11"/>
      <c r="D16" s="12" t="str">
        <f>'[1]TCE - ANEXO III - Preencher'!E25</f>
        <v>AMANDA DE LIMA FERREIRA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2236-05</v>
      </c>
      <c r="G16" s="14">
        <f>IF('[1]TCE - ANEXO III - Preencher'!H25="","",'[1]TCE - ANEXO III - Preencher'!H25)</f>
        <v>45078</v>
      </c>
      <c r="H16" s="15">
        <f>'[1]TCE - ANEXO III - Preencher'!I25</f>
        <v>0</v>
      </c>
      <c r="I16" s="15">
        <f>'[1]TCE - ANEXO III - Preencher'!J25</f>
        <v>331.89</v>
      </c>
      <c r="J16" s="15">
        <f>'[1]TCE - ANEXO III - Preencher'!K25</f>
        <v>0</v>
      </c>
      <c r="K16" s="16">
        <f>'[1]TCE - ANEXO III - Preencher'!L25</f>
        <v>158.94999999999999</v>
      </c>
      <c r="L16" s="16">
        <f>'[1]TCE - ANEXO III - Preencher'!M25</f>
        <v>1.99</v>
      </c>
      <c r="M16" s="16">
        <f t="shared" si="0"/>
        <v>156.95999999999998</v>
      </c>
      <c r="N16" s="16">
        <f>'[1]TCE - ANEXO III - Preencher'!O25</f>
        <v>2.5</v>
      </c>
      <c r="O16" s="16">
        <f>'[1]TCE - ANEXO III - Preencher'!P25</f>
        <v>0</v>
      </c>
      <c r="P16" s="16">
        <f t="shared" si="1"/>
        <v>2.5</v>
      </c>
      <c r="Q16" s="16">
        <f>'[1]TCE - ANEXO III - Preencher'!R25</f>
        <v>168.12230399999999</v>
      </c>
      <c r="R16" s="16">
        <f>'[1]TCE - ANEXO III - Preencher'!S25</f>
        <v>119.64</v>
      </c>
      <c r="S16" s="16">
        <f t="shared" si="2"/>
        <v>48.482303999999985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539.83230399999991</v>
      </c>
    </row>
    <row r="17" spans="1:28" ht="12.75" customHeight="1" x14ac:dyDescent="0.2">
      <c r="A17" s="9">
        <f>IFERROR(VLOOKUP(B17,'[1]DADOS (OCULTAR)'!$Q$3:$S$135,3,0),"")</f>
        <v>10739225002161</v>
      </c>
      <c r="B17" s="10" t="str">
        <f>'[1]TCE - ANEXO III - Preencher'!C26</f>
        <v>UPA OLINDA - C.G 001/2022</v>
      </c>
      <c r="C17" s="11"/>
      <c r="D17" s="12" t="str">
        <f>'[1]TCE - ANEXO III - Preencher'!E26</f>
        <v>ANA CAROLINA SOARES DE ALBUQUERQUE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45078</v>
      </c>
      <c r="H17" s="15">
        <f>'[1]TCE - ANEXO III - Preencher'!I26</f>
        <v>0</v>
      </c>
      <c r="I17" s="15">
        <f>'[1]TCE - ANEXO III - Preencher'!J26</f>
        <v>174.38</v>
      </c>
      <c r="J17" s="15">
        <f>'[1]TCE - ANEXO III - Preencher'!K26</f>
        <v>0</v>
      </c>
      <c r="K17" s="16">
        <f>'[1]TCE - ANEXO III - Preencher'!L26</f>
        <v>158.94999999999999</v>
      </c>
      <c r="L17" s="16">
        <f>'[1]TCE - ANEXO III - Preencher'!M26</f>
        <v>1.33</v>
      </c>
      <c r="M17" s="16">
        <f t="shared" si="0"/>
        <v>157.61999999999998</v>
      </c>
      <c r="N17" s="16">
        <f>'[1]TCE - ANEXO III - Preencher'!O26</f>
        <v>1.77</v>
      </c>
      <c r="O17" s="16">
        <f>'[1]TCE - ANEXO III - Preencher'!P26</f>
        <v>0</v>
      </c>
      <c r="P17" s="16">
        <f t="shared" si="1"/>
        <v>1.77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333.77</v>
      </c>
    </row>
    <row r="18" spans="1:28" ht="12.75" customHeight="1" x14ac:dyDescent="0.2">
      <c r="A18" s="9">
        <f>IFERROR(VLOOKUP(B18,'[1]DADOS (OCULTAR)'!$Q$3:$S$135,3,0),"")</f>
        <v>10739225002161</v>
      </c>
      <c r="B18" s="10" t="str">
        <f>'[1]TCE - ANEXO III - Preencher'!C27</f>
        <v>UPA OLINDA - C.G 001/2022</v>
      </c>
      <c r="C18" s="11"/>
      <c r="D18" s="12" t="str">
        <f>'[1]TCE - ANEXO III - Preencher'!E27</f>
        <v>ANA CECILIA SILVA DA CUNHA</v>
      </c>
      <c r="E18" s="10" t="str">
        <f>IF('[1]TCE - ANEXO III - Preencher'!F27="4 - Assistência Odontológica","2 - Outros Profissionais da Saúde",'[1]TCE - ANEXO III - Preencher'!F27)</f>
        <v>1 - Médico</v>
      </c>
      <c r="F18" s="13" t="str">
        <f>'[1]TCE - ANEXO III - Preencher'!G27</f>
        <v>2251-25</v>
      </c>
      <c r="G18" s="14">
        <f>IF('[1]TCE - ANEXO III - Preencher'!H27="","",'[1]TCE - ANEXO III - Preencher'!H27)</f>
        <v>45078</v>
      </c>
      <c r="H18" s="15">
        <f>'[1]TCE - ANEXO III - Preencher'!I27</f>
        <v>0</v>
      </c>
      <c r="I18" s="15">
        <f>'[1]TCE - ANEXO III - Preencher'!J27</f>
        <v>661.12</v>
      </c>
      <c r="J18" s="15">
        <f>'[1]TCE - ANEXO III - Preencher'!K27</f>
        <v>0</v>
      </c>
      <c r="K18" s="16">
        <f>'[1]TCE - ANEXO III - Preencher'!L27</f>
        <v>158.94999999999999</v>
      </c>
      <c r="L18" s="16">
        <f>'[1]TCE - ANEXO III - Preencher'!M27</f>
        <v>8</v>
      </c>
      <c r="M18" s="16">
        <f t="shared" si="0"/>
        <v>150.94999999999999</v>
      </c>
      <c r="N18" s="16">
        <f>'[1]TCE - ANEXO III - Preencher'!O27</f>
        <v>16.47</v>
      </c>
      <c r="O18" s="16">
        <f>'[1]TCE - ANEXO III - Preencher'!P27</f>
        <v>0</v>
      </c>
      <c r="P18" s="16">
        <f t="shared" si="1"/>
        <v>16.47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828.54</v>
      </c>
    </row>
    <row r="19" spans="1:28" ht="12.75" customHeight="1" x14ac:dyDescent="0.2">
      <c r="A19" s="9">
        <f>IFERROR(VLOOKUP(B19,'[1]DADOS (OCULTAR)'!$Q$3:$S$135,3,0),"")</f>
        <v>10739225002161</v>
      </c>
      <c r="B19" s="10" t="str">
        <f>'[1]TCE - ANEXO III - Preencher'!C28</f>
        <v>UPA OLINDA - C.G 001/2022</v>
      </c>
      <c r="C19" s="11"/>
      <c r="D19" s="12" t="str">
        <f>'[1]TCE - ANEXO III - Preencher'!E28</f>
        <v>ANA PAULA CLEMENTINO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3222-05</v>
      </c>
      <c r="G19" s="14">
        <f>IF('[1]TCE - ANEXO III - Preencher'!H28="","",'[1]TCE - ANEXO III - Preencher'!H28)</f>
        <v>45078</v>
      </c>
      <c r="H19" s="15">
        <f>'[1]TCE - ANEXO III - Preencher'!I28</f>
        <v>0</v>
      </c>
      <c r="I19" s="15">
        <f>'[1]TCE - ANEXO III - Preencher'!J28</f>
        <v>146.74</v>
      </c>
      <c r="J19" s="15">
        <f>'[1]TCE - ANEXO III - Preencher'!K28</f>
        <v>0</v>
      </c>
      <c r="K19" s="16">
        <f>'[1]TCE - ANEXO III - Preencher'!L28</f>
        <v>158.94999999999999</v>
      </c>
      <c r="L19" s="16">
        <f>'[1]TCE - ANEXO III - Preencher'!M28</f>
        <v>1.33</v>
      </c>
      <c r="M19" s="16">
        <f t="shared" si="0"/>
        <v>157.61999999999998</v>
      </c>
      <c r="N19" s="16">
        <f>'[1]TCE - ANEXO III - Preencher'!O28</f>
        <v>1.77</v>
      </c>
      <c r="O19" s="16">
        <f>'[1]TCE - ANEXO III - Preencher'!P28</f>
        <v>0</v>
      </c>
      <c r="P19" s="16">
        <f t="shared" si="1"/>
        <v>1.77</v>
      </c>
      <c r="Q19" s="16">
        <f>'[1]TCE - ANEXO III - Preencher'!R28</f>
        <v>0</v>
      </c>
      <c r="R19" s="16">
        <f>'[1]TCE - ANEXO III - Preencher'!S28</f>
        <v>79.8</v>
      </c>
      <c r="S19" s="16">
        <f t="shared" si="2"/>
        <v>-79.8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226.32999999999998</v>
      </c>
    </row>
    <row r="20" spans="1:28" ht="12.75" customHeight="1" x14ac:dyDescent="0.2">
      <c r="A20" s="9">
        <f>IFERROR(VLOOKUP(B20,'[1]DADOS (OCULTAR)'!$Q$3:$S$135,3,0),"")</f>
        <v>10739225002161</v>
      </c>
      <c r="B20" s="10" t="str">
        <f>'[1]TCE - ANEXO III - Preencher'!C29</f>
        <v>UPA OLINDA - C.G 001/2022</v>
      </c>
      <c r="C20" s="11"/>
      <c r="D20" s="12" t="str">
        <f>'[1]TCE - ANEXO III - Preencher'!E29</f>
        <v>ANA PAULA GONÇALVES VITORINO MONTE</v>
      </c>
      <c r="E20" s="10" t="str">
        <f>IF('[1]TCE - ANEXO III - Preencher'!F29="4 - Assistência Odontológica","2 - Outros Profissionais da Saúde",'[1]TCE - ANEXO III - Preencher'!F29)</f>
        <v>1 - Médico</v>
      </c>
      <c r="F20" s="13" t="str">
        <f>'[1]TCE - ANEXO III - Preencher'!G29</f>
        <v>3222-05</v>
      </c>
      <c r="G20" s="14">
        <f>IF('[1]TCE - ANEXO III - Preencher'!H29="","",'[1]TCE - ANEXO III - Preencher'!H29)</f>
        <v>45078</v>
      </c>
      <c r="H20" s="15">
        <f>'[1]TCE - ANEXO III - Preencher'!I29</f>
        <v>0</v>
      </c>
      <c r="I20" s="15">
        <f>'[1]TCE - ANEXO III - Preencher'!J29</f>
        <v>341.12</v>
      </c>
      <c r="J20" s="15">
        <f>'[1]TCE - ANEXO III - Preencher'!K29</f>
        <v>0</v>
      </c>
      <c r="K20" s="16">
        <f>'[1]TCE - ANEXO III - Preencher'!L29</f>
        <v>158.94999999999999</v>
      </c>
      <c r="L20" s="16">
        <f>'[1]TCE - ANEXO III - Preencher'!M29</f>
        <v>4</v>
      </c>
      <c r="M20" s="16">
        <f t="shared" si="0"/>
        <v>154.94999999999999</v>
      </c>
      <c r="N20" s="16">
        <f>'[1]TCE - ANEXO III - Preencher'!O29</f>
        <v>16.47</v>
      </c>
      <c r="O20" s="16">
        <f>'[1]TCE - ANEXO III - Preencher'!P29</f>
        <v>0</v>
      </c>
      <c r="P20" s="16">
        <f t="shared" si="1"/>
        <v>16.47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512.54</v>
      </c>
    </row>
    <row r="21" spans="1:28" ht="12.75" customHeight="1" x14ac:dyDescent="0.2">
      <c r="A21" s="9">
        <f>IFERROR(VLOOKUP(B21,'[1]DADOS (OCULTAR)'!$Q$3:$S$135,3,0),"")</f>
        <v>10739225002161</v>
      </c>
      <c r="B21" s="10" t="str">
        <f>'[1]TCE - ANEXO III - Preencher'!C30</f>
        <v>UPA OLINDA - C.G 001/2022</v>
      </c>
      <c r="C21" s="11"/>
      <c r="D21" s="12" t="str">
        <f>'[1]TCE - ANEXO III - Preencher'!E30</f>
        <v>ANDRE HENRIQUE SANTOS PIRES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45078</v>
      </c>
      <c r="H21" s="15">
        <f>'[1]TCE - ANEXO III - Preencher'!I30</f>
        <v>0</v>
      </c>
      <c r="I21" s="15">
        <f>'[1]TCE - ANEXO III - Preencher'!J30</f>
        <v>205.12</v>
      </c>
      <c r="J21" s="15">
        <f>'[1]TCE - ANEXO III - Preencher'!K30</f>
        <v>0</v>
      </c>
      <c r="K21" s="16">
        <f>'[1]TCE - ANEXO III - Preencher'!L30</f>
        <v>158.94999999999999</v>
      </c>
      <c r="L21" s="16">
        <f>'[1]TCE - ANEXO III - Preencher'!M30</f>
        <v>1.33</v>
      </c>
      <c r="M21" s="16">
        <f t="shared" si="0"/>
        <v>157.61999999999998</v>
      </c>
      <c r="N21" s="16">
        <f>'[1]TCE - ANEXO III - Preencher'!O30</f>
        <v>1.77</v>
      </c>
      <c r="O21" s="16">
        <f>'[1]TCE - ANEXO III - Preencher'!P30</f>
        <v>0</v>
      </c>
      <c r="P21" s="16">
        <f t="shared" si="1"/>
        <v>1.77</v>
      </c>
      <c r="Q21" s="16">
        <f>'[1]TCE - ANEXO III - Preencher'!R30</f>
        <v>0</v>
      </c>
      <c r="R21" s="16">
        <f>'[1]TCE - ANEXO III - Preencher'!S30</f>
        <v>79.8</v>
      </c>
      <c r="S21" s="16">
        <f t="shared" si="2"/>
        <v>-79.8</v>
      </c>
      <c r="T21" s="16">
        <f>'[1]TCE - ANEXO III - Preencher'!U30</f>
        <v>59.82</v>
      </c>
      <c r="U21" s="16">
        <f>'[1]TCE - ANEXO III - Preencher'!V30</f>
        <v>0</v>
      </c>
      <c r="V21" s="16">
        <f t="shared" si="3"/>
        <v>59.82</v>
      </c>
      <c r="W21" s="17" t="str">
        <f>IF('[1]TCE - ANEXO III - Preencher'!X30="","",'[1]TCE - ANEXO III - Preencher'!X30)</f>
        <v>SALARIO FAMILIA FERIAS</v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344.53</v>
      </c>
    </row>
    <row r="22" spans="1:28" ht="12.75" customHeight="1" x14ac:dyDescent="0.2">
      <c r="A22" s="9">
        <f>IFERROR(VLOOKUP(B22,'[1]DADOS (OCULTAR)'!$Q$3:$S$135,3,0),"")</f>
        <v>10739225002161</v>
      </c>
      <c r="B22" s="10" t="str">
        <f>'[1]TCE - ANEXO III - Preencher'!C31</f>
        <v>UPA OLINDA - C.G 001/2022</v>
      </c>
      <c r="C22" s="11"/>
      <c r="D22" s="12" t="str">
        <f>'[1]TCE - ANEXO III - Preencher'!E31</f>
        <v>ANDRE LUIZ ADOLFO MOREIRA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2235-05</v>
      </c>
      <c r="G22" s="14">
        <f>IF('[1]TCE - ANEXO III - Preencher'!H31="","",'[1]TCE - ANEXO III - Preencher'!H31)</f>
        <v>45078</v>
      </c>
      <c r="H22" s="15">
        <f>'[1]TCE - ANEXO III - Preencher'!I31</f>
        <v>0</v>
      </c>
      <c r="I22" s="15">
        <f>'[1]TCE - ANEXO III - Preencher'!J31</f>
        <v>661.12</v>
      </c>
      <c r="J22" s="15">
        <f>'[1]TCE - ANEXO III - Preencher'!K31</f>
        <v>0</v>
      </c>
      <c r="K22" s="16">
        <f>'[1]TCE - ANEXO III - Preencher'!L31</f>
        <v>158.94999999999999</v>
      </c>
      <c r="L22" s="16">
        <f>'[1]TCE - ANEXO III - Preencher'!M31</f>
        <v>8</v>
      </c>
      <c r="M22" s="16">
        <f t="shared" si="0"/>
        <v>150.94999999999999</v>
      </c>
      <c r="N22" s="16">
        <f>'[1]TCE - ANEXO III - Preencher'!O31</f>
        <v>16.47</v>
      </c>
      <c r="O22" s="16">
        <f>'[1]TCE - ANEXO III - Preencher'!P31</f>
        <v>0</v>
      </c>
      <c r="P22" s="16">
        <f t="shared" si="1"/>
        <v>16.47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828.54</v>
      </c>
    </row>
    <row r="23" spans="1:28" ht="12.75" customHeight="1" x14ac:dyDescent="0.2">
      <c r="A23" s="9">
        <f>IFERROR(VLOOKUP(B23,'[1]DADOS (OCULTAR)'!$Q$3:$S$135,3,0),"")</f>
        <v>10739225002161</v>
      </c>
      <c r="B23" s="10" t="str">
        <f>'[1]TCE - ANEXO III - Preencher'!C32</f>
        <v>UPA OLINDA - C.G 001/2022</v>
      </c>
      <c r="C23" s="11"/>
      <c r="D23" s="12" t="str">
        <f>'[1]TCE - ANEXO III - Preencher'!E32</f>
        <v>ANDREA MARIA GOMES MARINHO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2516-05</v>
      </c>
      <c r="G23" s="14">
        <f>IF('[1]TCE - ANEXO III - Preencher'!H32="","",'[1]TCE - ANEXO III - Preencher'!H32)</f>
        <v>45078</v>
      </c>
      <c r="H23" s="15">
        <f>'[1]TCE - ANEXO III - Preencher'!I32</f>
        <v>0</v>
      </c>
      <c r="I23" s="15">
        <f>'[1]TCE - ANEXO III - Preencher'!J32</f>
        <v>309.10000000000002</v>
      </c>
      <c r="J23" s="15">
        <f>'[1]TCE - ANEXO III - Preencher'!K32</f>
        <v>0</v>
      </c>
      <c r="K23" s="16">
        <f>'[1]TCE - ANEXO III - Preencher'!L32</f>
        <v>158.94999999999999</v>
      </c>
      <c r="L23" s="16">
        <f>'[1]TCE - ANEXO III - Preencher'!M32</f>
        <v>2.19</v>
      </c>
      <c r="M23" s="16">
        <f t="shared" si="0"/>
        <v>156.76</v>
      </c>
      <c r="N23" s="16">
        <f>'[1]TCE - ANEXO III - Preencher'!O32</f>
        <v>1.77</v>
      </c>
      <c r="O23" s="16">
        <f>'[1]TCE - ANEXO III - Preencher'!P32</f>
        <v>0</v>
      </c>
      <c r="P23" s="16">
        <f t="shared" si="1"/>
        <v>1.77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467.63</v>
      </c>
    </row>
    <row r="24" spans="1:28" ht="12.75" customHeight="1" x14ac:dyDescent="0.2">
      <c r="A24" s="9">
        <f>IFERROR(VLOOKUP(B24,'[1]DADOS (OCULTAR)'!$Q$3:$S$135,3,0),"")</f>
        <v>10739225002161</v>
      </c>
      <c r="B24" s="10" t="str">
        <f>'[1]TCE - ANEXO III - Preencher'!C33</f>
        <v>UPA OLINDA - C.G 001/2022</v>
      </c>
      <c r="C24" s="11"/>
      <c r="D24" s="12" t="str">
        <f>'[1]TCE - ANEXO III - Preencher'!E33</f>
        <v>ANDREANA MARIA DE MENDONCA ALVES</v>
      </c>
      <c r="E24" s="10" t="str">
        <f>IF('[1]TCE - ANEXO III - Preencher'!F33="4 - Assistência Odontológica","2 - Outros Profissionais da Saúde",'[1]TCE - ANEXO III - Preencher'!F33)</f>
        <v>1 - Médico</v>
      </c>
      <c r="F24" s="13" t="str">
        <f>'[1]TCE - ANEXO III - Preencher'!G33</f>
        <v>2251-24</v>
      </c>
      <c r="G24" s="14">
        <f>IF('[1]TCE - ANEXO III - Preencher'!H33="","",'[1]TCE - ANEXO III - Preencher'!H33)</f>
        <v>45078</v>
      </c>
      <c r="H24" s="15">
        <f>'[1]TCE - ANEXO III - Preencher'!I33</f>
        <v>0</v>
      </c>
      <c r="I24" s="15">
        <f>'[1]TCE - ANEXO III - Preencher'!J33</f>
        <v>814.72</v>
      </c>
      <c r="J24" s="15">
        <f>'[1]TCE - ANEXO III - Preencher'!K33</f>
        <v>0</v>
      </c>
      <c r="K24" s="16">
        <f>'[1]TCE - ANEXO III - Preencher'!L33</f>
        <v>158.94999999999999</v>
      </c>
      <c r="L24" s="16">
        <f>'[1]TCE - ANEXO III - Preencher'!M33</f>
        <v>8</v>
      </c>
      <c r="M24" s="16">
        <f t="shared" si="0"/>
        <v>150.94999999999999</v>
      </c>
      <c r="N24" s="16">
        <f>'[1]TCE - ANEXO III - Preencher'!O33</f>
        <v>16.47</v>
      </c>
      <c r="O24" s="16">
        <f>'[1]TCE - ANEXO III - Preencher'!P33</f>
        <v>0</v>
      </c>
      <c r="P24" s="16">
        <f t="shared" si="1"/>
        <v>16.47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982.1400000000001</v>
      </c>
    </row>
    <row r="25" spans="1:28" ht="12.75" customHeight="1" x14ac:dyDescent="0.2">
      <c r="A25" s="9">
        <f>IFERROR(VLOOKUP(B25,'[1]DADOS (OCULTAR)'!$Q$3:$S$135,3,0),"")</f>
        <v>10739225002161</v>
      </c>
      <c r="B25" s="10" t="str">
        <f>'[1]TCE - ANEXO III - Preencher'!C34</f>
        <v>UPA OLINDA - C.G 001/2022</v>
      </c>
      <c r="C25" s="11"/>
      <c r="D25" s="12" t="str">
        <f>'[1]TCE - ANEXO III - Preencher'!E34</f>
        <v>ANDREZA KARLA DA SILVA CAVALCANTI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>
        <f>IF('[1]TCE - ANEXO III - Preencher'!H34="","",'[1]TCE - ANEXO III - Preencher'!H34)</f>
        <v>45078</v>
      </c>
      <c r="H25" s="15">
        <f>'[1]TCE - ANEXO III - Preencher'!I34</f>
        <v>0</v>
      </c>
      <c r="I25" s="15">
        <f>'[1]TCE - ANEXO III - Preencher'!J34</f>
        <v>159.01</v>
      </c>
      <c r="J25" s="15">
        <f>'[1]TCE - ANEXO III - Preencher'!K34</f>
        <v>0</v>
      </c>
      <c r="K25" s="16">
        <f>'[1]TCE - ANEXO III - Preencher'!L34</f>
        <v>158.94999999999999</v>
      </c>
      <c r="L25" s="16">
        <f>'[1]TCE - ANEXO III - Preencher'!M34</f>
        <v>1.33</v>
      </c>
      <c r="M25" s="16">
        <f t="shared" si="0"/>
        <v>157.61999999999998</v>
      </c>
      <c r="N25" s="16">
        <f>'[1]TCE - ANEXO III - Preencher'!O34</f>
        <v>1.77</v>
      </c>
      <c r="O25" s="16">
        <f>'[1]TCE - ANEXO III - Preencher'!P34</f>
        <v>0</v>
      </c>
      <c r="P25" s="16">
        <f t="shared" si="1"/>
        <v>1.77</v>
      </c>
      <c r="Q25" s="16">
        <f>'[1]TCE - ANEXO III - Preencher'!R34</f>
        <v>126.091728</v>
      </c>
      <c r="R25" s="16">
        <f>'[1]TCE - ANEXO III - Preencher'!S34</f>
        <v>79.8</v>
      </c>
      <c r="S25" s="16">
        <f t="shared" si="2"/>
        <v>46.291728000000006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364.69172800000001</v>
      </c>
    </row>
    <row r="26" spans="1:28" ht="12.75" customHeight="1" x14ac:dyDescent="0.2">
      <c r="A26" s="9">
        <f>IFERROR(VLOOKUP(B26,'[1]DADOS (OCULTAR)'!$Q$3:$S$135,3,0),"")</f>
        <v>10739225002161</v>
      </c>
      <c r="B26" s="10" t="str">
        <f>'[1]TCE - ANEXO III - Preencher'!C35</f>
        <v>UPA OLINDA - C.G 001/2022</v>
      </c>
      <c r="C26" s="11"/>
      <c r="D26" s="12" t="str">
        <f>'[1]TCE - ANEXO III - Preencher'!E35</f>
        <v>ANTONIO CARLOS SALES CARDEAL JUNIOR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>
        <f>IF('[1]TCE - ANEXO III - Preencher'!H35="","",'[1]TCE - ANEXO III - Preencher'!H35)</f>
        <v>45078</v>
      </c>
      <c r="H26" s="15">
        <f>'[1]TCE - ANEXO III - Preencher'!I35</f>
        <v>0</v>
      </c>
      <c r="I26" s="15">
        <f>'[1]TCE - ANEXO III - Preencher'!J35</f>
        <v>397.12</v>
      </c>
      <c r="J26" s="15">
        <f>'[1]TCE - ANEXO III - Preencher'!K35</f>
        <v>0</v>
      </c>
      <c r="K26" s="16">
        <f>'[1]TCE - ANEXO III - Preencher'!L35</f>
        <v>158.94999999999999</v>
      </c>
      <c r="L26" s="16">
        <f>'[1]TCE - ANEXO III - Preencher'!M35</f>
        <v>2</v>
      </c>
      <c r="M26" s="16">
        <f t="shared" si="0"/>
        <v>156.94999999999999</v>
      </c>
      <c r="N26" s="16">
        <f>'[1]TCE - ANEXO III - Preencher'!O35</f>
        <v>2.5</v>
      </c>
      <c r="O26" s="16">
        <f>'[1]TCE - ANEXO III - Preencher'!P35</f>
        <v>0</v>
      </c>
      <c r="P26" s="16">
        <f t="shared" si="1"/>
        <v>2.5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556.56999999999994</v>
      </c>
    </row>
    <row r="27" spans="1:28" ht="12.75" customHeight="1" x14ac:dyDescent="0.2">
      <c r="A27" s="9">
        <f>IFERROR(VLOOKUP(B27,'[1]DADOS (OCULTAR)'!$Q$3:$S$135,3,0),"")</f>
        <v>10739225002161</v>
      </c>
      <c r="B27" s="10" t="str">
        <f>'[1]TCE - ANEXO III - Preencher'!C36</f>
        <v>UPA OLINDA - C.G 001/2022</v>
      </c>
      <c r="C27" s="11"/>
      <c r="D27" s="12" t="str">
        <f>'[1]TCE - ANEXO III - Preencher'!E36</f>
        <v>ARLINDA TAVEIRA DO NASCIMENTO FELIX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5135-05</v>
      </c>
      <c r="G27" s="14">
        <f>IF('[1]TCE - ANEXO III - Preencher'!H36="","",'[1]TCE - ANEXO III - Preencher'!H36)</f>
        <v>45078</v>
      </c>
      <c r="H27" s="15">
        <f>'[1]TCE - ANEXO III - Preencher'!I36</f>
        <v>0</v>
      </c>
      <c r="I27" s="15">
        <f>'[1]TCE - ANEXO III - Preencher'!J36</f>
        <v>126.72</v>
      </c>
      <c r="J27" s="15">
        <f>'[1]TCE - ANEXO III - Preencher'!K36</f>
        <v>0</v>
      </c>
      <c r="K27" s="16">
        <f>'[1]TCE - ANEXO III - Preencher'!L36</f>
        <v>158.94999999999999</v>
      </c>
      <c r="L27" s="16">
        <f>'[1]TCE - ANEXO III - Preencher'!M36</f>
        <v>1.32</v>
      </c>
      <c r="M27" s="16">
        <f t="shared" si="0"/>
        <v>157.63</v>
      </c>
      <c r="N27" s="16">
        <f>'[1]TCE - ANEXO III - Preencher'!O36</f>
        <v>1.77</v>
      </c>
      <c r="O27" s="16">
        <f>'[1]TCE - ANEXO III - Preencher'!P36</f>
        <v>0</v>
      </c>
      <c r="P27" s="16">
        <f t="shared" si="1"/>
        <v>1.77</v>
      </c>
      <c r="Q27" s="16">
        <f>'[1]TCE - ANEXO III - Preencher'!R36</f>
        <v>252.18345600000001</v>
      </c>
      <c r="R27" s="16">
        <f>'[1]TCE - ANEXO III - Preencher'!S36</f>
        <v>79.2</v>
      </c>
      <c r="S27" s="16">
        <f t="shared" si="2"/>
        <v>172.98345599999999</v>
      </c>
      <c r="T27" s="16">
        <f>'[1]TCE - ANEXO III - Preencher'!U36</f>
        <v>59.82</v>
      </c>
      <c r="U27" s="16">
        <f>'[1]TCE - ANEXO III - Preencher'!V36</f>
        <v>0</v>
      </c>
      <c r="V27" s="16">
        <f t="shared" si="3"/>
        <v>59.82</v>
      </c>
      <c r="W27" s="17" t="str">
        <f>IF('[1]TCE - ANEXO III - Preencher'!X36="","",'[1]TCE - ANEXO III - Preencher'!X36)</f>
        <v>SALARIO FAMILIA</v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518.92345599999999</v>
      </c>
    </row>
    <row r="28" spans="1:28" ht="12.75" customHeight="1" x14ac:dyDescent="0.2">
      <c r="A28" s="9">
        <f>IFERROR(VLOOKUP(B28,'[1]DADOS (OCULTAR)'!$Q$3:$S$135,3,0),"")</f>
        <v>10739225002161</v>
      </c>
      <c r="B28" s="10" t="str">
        <f>'[1]TCE - ANEXO III - Preencher'!C37</f>
        <v>UPA OLINDA - C.G 001/2022</v>
      </c>
      <c r="C28" s="11"/>
      <c r="D28" s="12" t="str">
        <f>'[1]TCE - ANEXO III - Preencher'!E37</f>
        <v>ARNAUD ALBUQUERQUE DO REGO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>
        <f>IF('[1]TCE - ANEXO III - Preencher'!H37="","",'[1]TCE - ANEXO III - Preencher'!H37)</f>
        <v>45078</v>
      </c>
      <c r="H28" s="15">
        <f>'[1]TCE - ANEXO III - Preencher'!I37</f>
        <v>0</v>
      </c>
      <c r="I28" s="15">
        <f>'[1]TCE - ANEXO III - Preencher'!J37</f>
        <v>137.6</v>
      </c>
      <c r="J28" s="15">
        <f>'[1]TCE - ANEXO III - Preencher'!K37</f>
        <v>0</v>
      </c>
      <c r="K28" s="16">
        <f>'[1]TCE - ANEXO III - Preencher'!L37</f>
        <v>158.85</v>
      </c>
      <c r="L28" s="16">
        <f>'[1]TCE - ANEXO III - Preencher'!M37</f>
        <v>1.32</v>
      </c>
      <c r="M28" s="16">
        <f t="shared" si="0"/>
        <v>157.53</v>
      </c>
      <c r="N28" s="16">
        <f>'[1]TCE - ANEXO III - Preencher'!O37</f>
        <v>1.77</v>
      </c>
      <c r="O28" s="16">
        <f>'[1]TCE - ANEXO III - Preencher'!P37</f>
        <v>0</v>
      </c>
      <c r="P28" s="16">
        <f t="shared" si="1"/>
        <v>1.77</v>
      </c>
      <c r="Q28" s="16">
        <f>'[1]TCE - ANEXO III - Preencher'!R37</f>
        <v>229.63046399999999</v>
      </c>
      <c r="R28" s="16">
        <f>'[1]TCE - ANEXO III - Preencher'!S37</f>
        <v>79.2</v>
      </c>
      <c r="S28" s="16">
        <f t="shared" si="2"/>
        <v>150.43046399999997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447.33046399999995</v>
      </c>
    </row>
    <row r="29" spans="1:28" ht="12.75" customHeight="1" x14ac:dyDescent="0.2">
      <c r="A29" s="9">
        <f>IFERROR(VLOOKUP(B29,'[1]DADOS (OCULTAR)'!$Q$3:$S$135,3,0),"")</f>
        <v>10739225002161</v>
      </c>
      <c r="B29" s="10" t="str">
        <f>'[1]TCE - ANEXO III - Preencher'!C38</f>
        <v>UPA OLINDA - C.G 001/2022</v>
      </c>
      <c r="C29" s="11"/>
      <c r="D29" s="12" t="str">
        <f>'[1]TCE - ANEXO III - Preencher'!E38</f>
        <v>BERNARDO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8" t="str">
        <f>'[1]TCE - ANEXO III - Preencher'!G38</f>
        <v>3222-05</v>
      </c>
      <c r="G29" s="14">
        <f>IF('[1]TCE - ANEXO III - Preencher'!H38="","",'[1]TCE - ANEXO III - Preencher'!H38)</f>
        <v>45078</v>
      </c>
      <c r="H29" s="15">
        <f>'[1]TCE - ANEXO III - Preencher'!I38</f>
        <v>0</v>
      </c>
      <c r="I29" s="15">
        <f>'[1]TCE - ANEXO III - Preencher'!J38</f>
        <v>146.74</v>
      </c>
      <c r="J29" s="15">
        <f>'[1]TCE - ANEXO III - Preencher'!K38</f>
        <v>0</v>
      </c>
      <c r="K29" s="16">
        <f>'[1]TCE - ANEXO III - Preencher'!L38</f>
        <v>158.94999999999999</v>
      </c>
      <c r="L29" s="16">
        <f>'[1]TCE - ANEXO III - Preencher'!M38</f>
        <v>1.33</v>
      </c>
      <c r="M29" s="16">
        <f t="shared" si="0"/>
        <v>157.61999999999998</v>
      </c>
      <c r="N29" s="16">
        <f>'[1]TCE - ANEXO III - Preencher'!O38</f>
        <v>1.77</v>
      </c>
      <c r="O29" s="16">
        <f>'[1]TCE - ANEXO III - Preencher'!P38</f>
        <v>0</v>
      </c>
      <c r="P29" s="16">
        <f t="shared" si="1"/>
        <v>1.77</v>
      </c>
      <c r="Q29" s="16">
        <f>'[1]TCE - ANEXO III - Preencher'!R38</f>
        <v>126.091728</v>
      </c>
      <c r="R29" s="16">
        <f>'[1]TCE - ANEXO III - Preencher'!S38</f>
        <v>79.8</v>
      </c>
      <c r="S29" s="16">
        <f t="shared" si="2"/>
        <v>46.291728000000006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352.42172800000003</v>
      </c>
    </row>
    <row r="30" spans="1:28" ht="12.75" customHeight="1" x14ac:dyDescent="0.2">
      <c r="A30" s="9">
        <f>IFERROR(VLOOKUP(B30,'[1]DADOS (OCULTAR)'!$Q$3:$S$135,3,0),"")</f>
        <v>10739225002161</v>
      </c>
      <c r="B30" s="10" t="str">
        <f>'[1]TCE - ANEXO III - Preencher'!C39</f>
        <v>UPA OLINDA - C.G 001/2022</v>
      </c>
      <c r="C30" s="11"/>
      <c r="D30" s="12" t="str">
        <f>'[1]TCE - ANEXO III - Preencher'!E39</f>
        <v>BRENDA LETICIA BEZERRA DE OLIVEIRA</v>
      </c>
      <c r="E30" s="10" t="str">
        <f>IF('[1]TCE - ANEXO III - Preencher'!F39="4 - Assistência Odontológica","2 - Outros Profissionais da Saúde",'[1]TCE - ANEXO III - Preencher'!F39)</f>
        <v>1 - Médico</v>
      </c>
      <c r="F30" s="13" t="str">
        <f>'[1]TCE - ANEXO III - Preencher'!G39</f>
        <v>5152-10</v>
      </c>
      <c r="G30" s="14">
        <f>IF('[1]TCE - ANEXO III - Preencher'!H39="","",'[1]TCE - ANEXO III - Preencher'!H39)</f>
        <v>45078</v>
      </c>
      <c r="H30" s="15">
        <f>'[1]TCE - ANEXO III - Preencher'!I39</f>
        <v>0</v>
      </c>
      <c r="I30" s="15">
        <f>'[1]TCE - ANEXO III - Preencher'!J39</f>
        <v>101.37</v>
      </c>
      <c r="J30" s="15">
        <f>'[1]TCE - ANEXO III - Preencher'!K39</f>
        <v>0</v>
      </c>
      <c r="K30" s="16">
        <f>'[1]TCE - ANEXO III - Preencher'!L39</f>
        <v>158.94999999999999</v>
      </c>
      <c r="L30" s="16">
        <f>'[1]TCE - ANEXO III - Preencher'!M39</f>
        <v>1.32</v>
      </c>
      <c r="M30" s="16">
        <f t="shared" si="0"/>
        <v>157.63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259</v>
      </c>
    </row>
    <row r="31" spans="1:28" ht="12.75" customHeight="1" x14ac:dyDescent="0.2">
      <c r="A31" s="9">
        <f>IFERROR(VLOOKUP(B31,'[1]DADOS (OCULTAR)'!$Q$3:$S$135,3,0),"")</f>
        <v>10739225002161</v>
      </c>
      <c r="B31" s="10" t="str">
        <f>'[1]TCE - ANEXO III - Preencher'!C40</f>
        <v>UPA OLINDA - C.G 001/2022</v>
      </c>
      <c r="C31" s="11"/>
      <c r="D31" s="12" t="str">
        <f>'[1]TCE - ANEXO III - Preencher'!E40</f>
        <v>BRITA NIKA SUAREZ ARTEAGA</v>
      </c>
      <c r="E31" s="10" t="str">
        <f>IF('[1]TCE - ANEXO III - Preencher'!F40="4 - Assistência Odontológica","2 - Outros Profissionais da Saúde",'[1]TCE - ANEXO III - Preencher'!F40)</f>
        <v>1 - Médico</v>
      </c>
      <c r="F31" s="18" t="str">
        <f>'[1]TCE - ANEXO III - Preencher'!G40</f>
        <v>5152-10</v>
      </c>
      <c r="G31" s="14">
        <f>IF('[1]TCE - ANEXO III - Preencher'!H40="","",'[1]TCE - ANEXO III - Preencher'!H40)</f>
        <v>45078</v>
      </c>
      <c r="H31" s="15">
        <f>'[1]TCE - ANEXO III - Preencher'!I40</f>
        <v>0</v>
      </c>
      <c r="I31" s="15">
        <f>'[1]TCE - ANEXO III - Preencher'!J40</f>
        <v>655.04</v>
      </c>
      <c r="J31" s="15">
        <f>'[1]TCE - ANEXO III - Preencher'!K40</f>
        <v>0</v>
      </c>
      <c r="K31" s="16">
        <f>'[1]TCE - ANEXO III - Preencher'!L40</f>
        <v>158.94999999999999</v>
      </c>
      <c r="L31" s="16">
        <f>'[1]TCE - ANEXO III - Preencher'!M40</f>
        <v>4</v>
      </c>
      <c r="M31" s="16">
        <f t="shared" si="0"/>
        <v>154.94999999999999</v>
      </c>
      <c r="N31" s="16">
        <f>'[1]TCE - ANEXO III - Preencher'!O40</f>
        <v>16.47</v>
      </c>
      <c r="O31" s="16">
        <f>'[1]TCE - ANEXO III - Preencher'!P40</f>
        <v>0</v>
      </c>
      <c r="P31" s="16">
        <f t="shared" si="1"/>
        <v>16.47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826.46</v>
      </c>
    </row>
    <row r="32" spans="1:28" ht="12.75" customHeight="1" x14ac:dyDescent="0.2">
      <c r="A32" s="9">
        <f>IFERROR(VLOOKUP(B32,'[1]DADOS (OCULTAR)'!$Q$3:$S$135,3,0),"")</f>
        <v>10739225002161</v>
      </c>
      <c r="B32" s="10" t="str">
        <f>'[1]TCE - ANEXO III - Preencher'!C41</f>
        <v>UPA OLINDA - C.G 001/2022</v>
      </c>
      <c r="C32" s="11"/>
      <c r="D32" s="12" t="str">
        <f>'[1]TCE - ANEXO III - Preencher'!E41</f>
        <v>CAMILA DE SOUZA XAVIER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45078</v>
      </c>
      <c r="H32" s="15">
        <f>'[1]TCE - ANEXO III - Preencher'!I41</f>
        <v>0</v>
      </c>
      <c r="I32" s="15">
        <f>'[1]TCE - ANEXO III - Preencher'!J41</f>
        <v>417.92</v>
      </c>
      <c r="J32" s="15">
        <f>'[1]TCE - ANEXO III - Preencher'!K41</f>
        <v>0</v>
      </c>
      <c r="K32" s="16">
        <f>'[1]TCE - ANEXO III - Preencher'!L41</f>
        <v>158.94999999999999</v>
      </c>
      <c r="L32" s="16">
        <f>'[1]TCE - ANEXO III - Preencher'!M41</f>
        <v>4</v>
      </c>
      <c r="M32" s="16">
        <f t="shared" si="0"/>
        <v>154.94999999999999</v>
      </c>
      <c r="N32" s="16">
        <f>'[1]TCE - ANEXO III - Preencher'!O41</f>
        <v>16.47</v>
      </c>
      <c r="O32" s="16">
        <f>'[1]TCE - ANEXO III - Preencher'!P41</f>
        <v>0</v>
      </c>
      <c r="P32" s="16">
        <f t="shared" si="1"/>
        <v>16.47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589.34</v>
      </c>
    </row>
    <row r="33" spans="1:28" ht="12.75" customHeight="1" x14ac:dyDescent="0.2">
      <c r="A33" s="9">
        <f>IFERROR(VLOOKUP(B33,'[1]DADOS (OCULTAR)'!$Q$3:$S$135,3,0),"")</f>
        <v>10739225002161</v>
      </c>
      <c r="B33" s="10" t="str">
        <f>'[1]TCE - ANEXO III - Preencher'!C42</f>
        <v>UPA OLINDA - C.G 001/2022</v>
      </c>
      <c r="C33" s="11"/>
      <c r="D33" s="12" t="str">
        <f>'[1]TCE - ANEXO III - Preencher'!E42</f>
        <v>CARLA MIKAELE RAMOS CRUZ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45078</v>
      </c>
      <c r="H33" s="15">
        <f>'[1]TCE - ANEXO III - Preencher'!I42</f>
        <v>0</v>
      </c>
      <c r="I33" s="15">
        <f>'[1]TCE - ANEXO III - Preencher'!J42</f>
        <v>179.04</v>
      </c>
      <c r="J33" s="15">
        <f>'[1]TCE - ANEXO III - Preencher'!K42</f>
        <v>0</v>
      </c>
      <c r="K33" s="16">
        <f>'[1]TCE - ANEXO III - Preencher'!L42</f>
        <v>158.94999999999999</v>
      </c>
      <c r="L33" s="16">
        <f>'[1]TCE - ANEXO III - Preencher'!M42</f>
        <v>1.33</v>
      </c>
      <c r="M33" s="16">
        <f t="shared" si="0"/>
        <v>157.61999999999998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172.222848</v>
      </c>
      <c r="R33" s="16">
        <f>'[1]TCE - ANEXO III - Preencher'!S42</f>
        <v>79.8</v>
      </c>
      <c r="S33" s="16">
        <f t="shared" si="2"/>
        <v>92.422848000000002</v>
      </c>
      <c r="T33" s="16">
        <f>'[1]TCE - ANEXO III - Preencher'!U42</f>
        <v>59.82</v>
      </c>
      <c r="U33" s="16">
        <f>'[1]TCE - ANEXO III - Preencher'!V42</f>
        <v>0</v>
      </c>
      <c r="V33" s="16">
        <f t="shared" si="3"/>
        <v>59.82</v>
      </c>
      <c r="W33" s="17" t="str">
        <f>IF('[1]TCE - ANEXO III - Preencher'!X42="","",'[1]TCE - ANEXO III - Preencher'!X42)</f>
        <v>SALARIO FAMILIA</v>
      </c>
      <c r="X33" s="16">
        <f>'[1]TCE - ANEXO III - Preencher'!Y42</f>
        <v>77.569999999999993</v>
      </c>
      <c r="Y33" s="16">
        <f>'[1]TCE - ANEXO III - Preencher'!Z42</f>
        <v>0</v>
      </c>
      <c r="Z33" s="16">
        <f t="shared" si="4"/>
        <v>77.569999999999993</v>
      </c>
      <c r="AA33" s="17" t="str">
        <f>IF('[1]TCE - ANEXO III - Preencher'!AB42="","",'[1]TCE - ANEXO III - Preencher'!AB42)</f>
        <v>AUXILIO CRECHE DEVIDO</v>
      </c>
      <c r="AB33" s="16">
        <f t="shared" si="5"/>
        <v>566.47284799999989</v>
      </c>
    </row>
    <row r="34" spans="1:28" ht="12.75" customHeight="1" x14ac:dyDescent="0.2">
      <c r="A34" s="9">
        <f>IFERROR(VLOOKUP(B34,'[1]DADOS (OCULTAR)'!$Q$3:$S$135,3,0),"")</f>
        <v>10739225002161</v>
      </c>
      <c r="B34" s="10" t="str">
        <f>'[1]TCE - ANEXO III - Preencher'!C43</f>
        <v>UPA OLINDA - C.G 001/2022</v>
      </c>
      <c r="C34" s="11"/>
      <c r="D34" s="12" t="str">
        <f>'[1]TCE - ANEXO III - Preencher'!E43</f>
        <v>CAROLINE DE VASCONCELOS AZEVEDO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45078</v>
      </c>
      <c r="H34" s="15">
        <f>'[1]TCE - ANEXO III - Preencher'!I43</f>
        <v>0</v>
      </c>
      <c r="I34" s="15">
        <f>'[1]TCE - ANEXO III - Preencher'!J43</f>
        <v>146.74</v>
      </c>
      <c r="J34" s="15">
        <f>'[1]TCE - ANEXO III - Preencher'!K43</f>
        <v>0</v>
      </c>
      <c r="K34" s="16">
        <f>'[1]TCE - ANEXO III - Preencher'!L43</f>
        <v>158.94999999999999</v>
      </c>
      <c r="L34" s="16">
        <f>'[1]TCE - ANEXO III - Preencher'!M43</f>
        <v>1.33</v>
      </c>
      <c r="M34" s="16">
        <f t="shared" si="0"/>
        <v>157.61999999999998</v>
      </c>
      <c r="N34" s="16">
        <f>'[1]TCE - ANEXO III - Preencher'!O43</f>
        <v>1.77</v>
      </c>
      <c r="O34" s="16">
        <f>'[1]TCE - ANEXO III - Preencher'!P43</f>
        <v>0</v>
      </c>
      <c r="P34" s="16">
        <f t="shared" si="1"/>
        <v>1.77</v>
      </c>
      <c r="Q34" s="16">
        <f>'[1]TCE - ANEXO III - Preencher'!R43</f>
        <v>172.222848</v>
      </c>
      <c r="R34" s="16">
        <f>'[1]TCE - ANEXO III - Preencher'!S43</f>
        <v>79.8</v>
      </c>
      <c r="S34" s="16">
        <f t="shared" si="2"/>
        <v>92.422848000000002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398.55284799999998</v>
      </c>
    </row>
    <row r="35" spans="1:28" ht="12.75" customHeight="1" x14ac:dyDescent="0.2">
      <c r="A35" s="9">
        <f>IFERROR(VLOOKUP(B35,'[1]DADOS (OCULTAR)'!$Q$3:$S$135,3,0),"")</f>
        <v>10739225002161</v>
      </c>
      <c r="B35" s="10" t="str">
        <f>'[1]TCE - ANEXO III - Preencher'!C44</f>
        <v>UPA OLINDA - C.G 001/2022</v>
      </c>
      <c r="C35" s="11"/>
      <c r="D35" s="12" t="str">
        <f>'[1]TCE - ANEXO III - Preencher'!E44</f>
        <v>CELIA GOMES DE MELO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3226-05</v>
      </c>
      <c r="G35" s="14">
        <f>IF('[1]TCE - ANEXO III - Preencher'!H44="","",'[1]TCE - ANEXO III - Preencher'!H44)</f>
        <v>45078</v>
      </c>
      <c r="H35" s="15">
        <f>'[1]TCE - ANEXO III - Preencher'!I44</f>
        <v>0</v>
      </c>
      <c r="I35" s="15">
        <f>'[1]TCE - ANEXO III - Preencher'!J44</f>
        <v>126.72</v>
      </c>
      <c r="J35" s="15">
        <f>'[1]TCE - ANEXO III - Preencher'!K44</f>
        <v>0</v>
      </c>
      <c r="K35" s="16">
        <f>'[1]TCE - ANEXO III - Preencher'!L44</f>
        <v>158.94999999999999</v>
      </c>
      <c r="L35" s="16">
        <f>'[1]TCE - ANEXO III - Preencher'!M44</f>
        <v>1.32</v>
      </c>
      <c r="M35" s="16">
        <f t="shared" si="0"/>
        <v>157.63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172.222848</v>
      </c>
      <c r="R35" s="16">
        <f>'[1]TCE - ANEXO III - Preencher'!S44</f>
        <v>79.2</v>
      </c>
      <c r="S35" s="16">
        <f t="shared" si="2"/>
        <v>93.022847999999996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377.37284800000003</v>
      </c>
    </row>
    <row r="36" spans="1:28" ht="12.75" customHeight="1" x14ac:dyDescent="0.2">
      <c r="A36" s="9">
        <f>IFERROR(VLOOKUP(B36,'[1]DADOS (OCULTAR)'!$Q$3:$S$135,3,0),"")</f>
        <v>10739225002161</v>
      </c>
      <c r="B36" s="10" t="str">
        <f>'[1]TCE - ANEXO III - Preencher'!C45</f>
        <v>UPA OLINDA - C.G 001/2022</v>
      </c>
      <c r="C36" s="11"/>
      <c r="D36" s="12" t="str">
        <f>'[1]TCE - ANEXO III - Preencher'!E45</f>
        <v>CICERO JOSE DOS SANTOS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7664-20</v>
      </c>
      <c r="G36" s="14">
        <f>IF('[1]TCE - ANEXO III - Preencher'!H45="","",'[1]TCE - ANEXO III - Preencher'!H45)</f>
        <v>45078</v>
      </c>
      <c r="H36" s="15">
        <f>'[1]TCE - ANEXO III - Preencher'!I45</f>
        <v>0</v>
      </c>
      <c r="I36" s="15">
        <f>'[1]TCE - ANEXO III - Preencher'!J45</f>
        <v>152.71</v>
      </c>
      <c r="J36" s="15">
        <f>'[1]TCE - ANEXO III - Preencher'!K45</f>
        <v>0</v>
      </c>
      <c r="K36" s="16">
        <f>'[1]TCE - ANEXO III - Preencher'!L45</f>
        <v>158.94999999999999</v>
      </c>
      <c r="L36" s="16">
        <f>'[1]TCE - ANEXO III - Preencher'!M45</f>
        <v>1.32</v>
      </c>
      <c r="M36" s="16">
        <f t="shared" si="0"/>
        <v>157.63</v>
      </c>
      <c r="N36" s="16">
        <f>'[1]TCE - ANEXO III - Preencher'!O45</f>
        <v>1.77</v>
      </c>
      <c r="O36" s="16">
        <f>'[1]TCE - ANEXO III - Preencher'!P45</f>
        <v>0</v>
      </c>
      <c r="P36" s="16">
        <f t="shared" si="1"/>
        <v>1.77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312.11</v>
      </c>
    </row>
    <row r="37" spans="1:28" ht="12.75" customHeight="1" x14ac:dyDescent="0.2">
      <c r="A37" s="9">
        <f>IFERROR(VLOOKUP(B37,'[1]DADOS (OCULTAR)'!$Q$3:$S$135,3,0),"")</f>
        <v>10739225002161</v>
      </c>
      <c r="B37" s="10" t="str">
        <f>'[1]TCE - ANEXO III - Preencher'!C46</f>
        <v>UPA OLINDA - C.G 001/2022</v>
      </c>
      <c r="C37" s="11"/>
      <c r="D37" s="12" t="str">
        <f>'[1]TCE - ANEXO III - Preencher'!E46</f>
        <v>CLARICE FREITAS VILAR</v>
      </c>
      <c r="E37" s="10" t="str">
        <f>IF('[1]TCE - ANEXO III - Preencher'!F46="4 - Assistência Odontológica","2 - Outros Profissionais da Saúde",'[1]TCE - ANEXO III - Preencher'!F46)</f>
        <v>1 - Médico</v>
      </c>
      <c r="F37" s="13" t="str">
        <f>'[1]TCE - ANEXO III - Preencher'!G46</f>
        <v>2251-25</v>
      </c>
      <c r="G37" s="14">
        <f>IF('[1]TCE - ANEXO III - Preencher'!H46="","",'[1]TCE - ANEXO III - Preencher'!H46)</f>
        <v>45078</v>
      </c>
      <c r="H37" s="15">
        <f>'[1]TCE - ANEXO III - Preencher'!I46</f>
        <v>0</v>
      </c>
      <c r="I37" s="15">
        <f>'[1]TCE - ANEXO III - Preencher'!J46</f>
        <v>341.12</v>
      </c>
      <c r="J37" s="15">
        <f>'[1]TCE - ANEXO III - Preencher'!K46</f>
        <v>0</v>
      </c>
      <c r="K37" s="16">
        <f>'[1]TCE - ANEXO III - Preencher'!L46</f>
        <v>158.94999999999999</v>
      </c>
      <c r="L37" s="16">
        <f>'[1]TCE - ANEXO III - Preencher'!M46</f>
        <v>4</v>
      </c>
      <c r="M37" s="16">
        <f t="shared" si="0"/>
        <v>154.94999999999999</v>
      </c>
      <c r="N37" s="16">
        <f>'[1]TCE - ANEXO III - Preencher'!O46</f>
        <v>16.47</v>
      </c>
      <c r="O37" s="16">
        <f>'[1]TCE - ANEXO III - Preencher'!P46</f>
        <v>0</v>
      </c>
      <c r="P37" s="16">
        <f t="shared" si="1"/>
        <v>16.47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512.54</v>
      </c>
    </row>
    <row r="38" spans="1:28" ht="12.75" customHeight="1" x14ac:dyDescent="0.2">
      <c r="A38" s="9">
        <f>IFERROR(VLOOKUP(B38,'[1]DADOS (OCULTAR)'!$Q$3:$S$135,3,0),"")</f>
        <v>10739225002161</v>
      </c>
      <c r="B38" s="10" t="str">
        <f>'[1]TCE - ANEXO III - Preencher'!C47</f>
        <v>UPA OLINDA - C.G 001/2022</v>
      </c>
      <c r="C38" s="11"/>
      <c r="D38" s="12" t="str">
        <f>'[1]TCE - ANEXO III - Preencher'!E47</f>
        <v>CLAUDEMIR ALVES DE FREITAS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7823-20</v>
      </c>
      <c r="G38" s="14">
        <f>IF('[1]TCE - ANEXO III - Preencher'!H47="","",'[1]TCE - ANEXO III - Preencher'!H47)</f>
        <v>45078</v>
      </c>
      <c r="H38" s="15">
        <f>'[1]TCE - ANEXO III - Preencher'!I47</f>
        <v>0</v>
      </c>
      <c r="I38" s="15">
        <f>'[1]TCE - ANEXO III - Preencher'!J47</f>
        <v>173.23</v>
      </c>
      <c r="J38" s="15">
        <f>'[1]TCE - ANEXO III - Preencher'!K47</f>
        <v>0</v>
      </c>
      <c r="K38" s="16">
        <f>'[1]TCE - ANEXO III - Preencher'!L47</f>
        <v>158.94999999999999</v>
      </c>
      <c r="L38" s="16">
        <f>'[1]TCE - ANEXO III - Preencher'!M47</f>
        <v>1.74</v>
      </c>
      <c r="M38" s="16">
        <f t="shared" si="0"/>
        <v>157.20999999999998</v>
      </c>
      <c r="N38" s="16">
        <f>'[1]TCE - ANEXO III - Preencher'!O47</f>
        <v>1.77</v>
      </c>
      <c r="O38" s="16">
        <f>'[1]TCE - ANEXO III - Preencher'!P47</f>
        <v>0</v>
      </c>
      <c r="P38" s="16">
        <f t="shared" si="1"/>
        <v>1.77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332.20999999999992</v>
      </c>
    </row>
    <row r="39" spans="1:28" ht="12.75" customHeight="1" x14ac:dyDescent="0.2">
      <c r="A39" s="9">
        <f>IFERROR(VLOOKUP(B39,'[1]DADOS (OCULTAR)'!$Q$3:$S$135,3,0),"")</f>
        <v>10739225002161</v>
      </c>
      <c r="B39" s="10" t="str">
        <f>'[1]TCE - ANEXO III - Preencher'!C48</f>
        <v>UPA OLINDA - C.G 001/2022</v>
      </c>
      <c r="C39" s="11"/>
      <c r="D39" s="12" t="str">
        <f>'[1]TCE - ANEXO III - Preencher'!E48</f>
        <v>CLAUDIO LUIS DE MOURA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7664-20</v>
      </c>
      <c r="G39" s="14">
        <f>IF('[1]TCE - ANEXO III - Preencher'!H48="","",'[1]TCE - ANEXO III - Preencher'!H48)</f>
        <v>45078</v>
      </c>
      <c r="H39" s="15">
        <f>'[1]TCE - ANEXO III - Preencher'!I48</f>
        <v>0</v>
      </c>
      <c r="I39" s="15">
        <f>'[1]TCE - ANEXO III - Preencher'!J48</f>
        <v>147.84</v>
      </c>
      <c r="J39" s="15">
        <f>'[1]TCE - ANEXO III - Preencher'!K48</f>
        <v>0</v>
      </c>
      <c r="K39" s="16">
        <f>'[1]TCE - ANEXO III - Preencher'!L48</f>
        <v>158.94999999999999</v>
      </c>
      <c r="L39" s="16">
        <f>'[1]TCE - ANEXO III - Preencher'!M48</f>
        <v>1.32</v>
      </c>
      <c r="M39" s="16">
        <f t="shared" si="0"/>
        <v>157.63</v>
      </c>
      <c r="N39" s="16">
        <f>'[1]TCE - ANEXO III - Preencher'!O48</f>
        <v>1.77</v>
      </c>
      <c r="O39" s="16">
        <f>'[1]TCE - ANEXO III - Preencher'!P48</f>
        <v>0</v>
      </c>
      <c r="P39" s="16">
        <f t="shared" si="1"/>
        <v>1.77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307.24</v>
      </c>
    </row>
    <row r="40" spans="1:28" ht="12.75" customHeight="1" x14ac:dyDescent="0.2">
      <c r="A40" s="9">
        <f>IFERROR(VLOOKUP(B40,'[1]DADOS (OCULTAR)'!$Q$3:$S$135,3,0),"")</f>
        <v>10739225002161</v>
      </c>
      <c r="B40" s="10" t="str">
        <f>'[1]TCE - ANEXO III - Preencher'!C49</f>
        <v>UPA OLINDA - C.G 001/2022</v>
      </c>
      <c r="C40" s="11"/>
      <c r="D40" s="12" t="str">
        <f>'[1]TCE - ANEXO III - Preencher'!E49</f>
        <v>CLAUDJANE SOBRAL DOS SANTOS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3222-05</v>
      </c>
      <c r="G40" s="14">
        <f>IF('[1]TCE - ANEXO III - Preencher'!H49="","",'[1]TCE - ANEXO III - Preencher'!H49)</f>
        <v>45078</v>
      </c>
      <c r="H40" s="15">
        <f>'[1]TCE - ANEXO III - Preencher'!I49</f>
        <v>0</v>
      </c>
      <c r="I40" s="15">
        <f>'[1]TCE - ANEXO III - Preencher'!J49</f>
        <v>162.79</v>
      </c>
      <c r="J40" s="15">
        <f>'[1]TCE - ANEXO III - Preencher'!K49</f>
        <v>0</v>
      </c>
      <c r="K40" s="16">
        <f>'[1]TCE - ANEXO III - Preencher'!L49</f>
        <v>158.94999999999999</v>
      </c>
      <c r="L40" s="16">
        <f>'[1]TCE - ANEXO III - Preencher'!M49</f>
        <v>1.33</v>
      </c>
      <c r="M40" s="16">
        <f t="shared" si="0"/>
        <v>157.61999999999998</v>
      </c>
      <c r="N40" s="16">
        <f>'[1]TCE - ANEXO III - Preencher'!O49</f>
        <v>1.77</v>
      </c>
      <c r="O40" s="16">
        <f>'[1]TCE - ANEXO III - Preencher'!P49</f>
        <v>0</v>
      </c>
      <c r="P40" s="16">
        <f t="shared" si="1"/>
        <v>1.77</v>
      </c>
      <c r="Q40" s="16">
        <f>'[1]TCE - ANEXO III - Preencher'!R49</f>
        <v>126.091728</v>
      </c>
      <c r="R40" s="16">
        <f>'[1]TCE - ANEXO III - Preencher'!S49</f>
        <v>79.8</v>
      </c>
      <c r="S40" s="16">
        <f t="shared" si="2"/>
        <v>46.291728000000006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368.47172799999998</v>
      </c>
    </row>
    <row r="41" spans="1:28" ht="12.75" customHeight="1" x14ac:dyDescent="0.2">
      <c r="A41" s="9">
        <f>IFERROR(VLOOKUP(B41,'[1]DADOS (OCULTAR)'!$Q$3:$S$135,3,0),"")</f>
        <v>10739225002161</v>
      </c>
      <c r="B41" s="10" t="str">
        <f>'[1]TCE - ANEXO III - Preencher'!C50</f>
        <v>UPA OLINDA - C.G 001/2022</v>
      </c>
      <c r="C41" s="11"/>
      <c r="D41" s="12" t="str">
        <f>'[1]TCE - ANEXO III - Preencher'!E50</f>
        <v xml:space="preserve">CRISTIANA VALERIA DA SILVA SINFRONIO 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>
        <f>IF('[1]TCE - ANEXO III - Preencher'!H50="","",'[1]TCE - ANEXO III - Preencher'!H50)</f>
        <v>45078</v>
      </c>
      <c r="H41" s="15">
        <f>'[1]TCE - ANEXO III - Preencher'!I50</f>
        <v>0</v>
      </c>
      <c r="I41" s="15">
        <f>'[1]TCE - ANEXO III - Preencher'!J50</f>
        <v>162.79</v>
      </c>
      <c r="J41" s="15">
        <f>'[1]TCE - ANEXO III - Preencher'!K50</f>
        <v>0</v>
      </c>
      <c r="K41" s="16">
        <f>'[1]TCE - ANEXO III - Preencher'!L50</f>
        <v>158.94999999999999</v>
      </c>
      <c r="L41" s="16">
        <f>'[1]TCE - ANEXO III - Preencher'!M50</f>
        <v>1.33</v>
      </c>
      <c r="M41" s="16">
        <f t="shared" si="0"/>
        <v>157.61999999999998</v>
      </c>
      <c r="N41" s="16">
        <f>'[1]TCE - ANEXO III - Preencher'!O50</f>
        <v>1.77</v>
      </c>
      <c r="O41" s="16">
        <f>'[1]TCE - ANEXO III - Preencher'!P50</f>
        <v>0</v>
      </c>
      <c r="P41" s="16">
        <f t="shared" si="1"/>
        <v>1.77</v>
      </c>
      <c r="Q41" s="16">
        <f>'[1]TCE - ANEXO III - Preencher'!R50</f>
        <v>298.31457599999999</v>
      </c>
      <c r="R41" s="16">
        <f>'[1]TCE - ANEXO III - Preencher'!S50</f>
        <v>79.8</v>
      </c>
      <c r="S41" s="16">
        <f t="shared" si="2"/>
        <v>218.51457599999998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540.69457599999987</v>
      </c>
    </row>
    <row r="42" spans="1:28" ht="12.75" customHeight="1" x14ac:dyDescent="0.2">
      <c r="A42" s="9">
        <f>IFERROR(VLOOKUP(B42,'[1]DADOS (OCULTAR)'!$Q$3:$S$135,3,0),"")</f>
        <v>10739225002161</v>
      </c>
      <c r="B42" s="10" t="str">
        <f>'[1]TCE - ANEXO III - Preencher'!C51</f>
        <v>UPA OLINDA - C.G 001/2022</v>
      </c>
      <c r="C42" s="11"/>
      <c r="D42" s="12" t="str">
        <f>'[1]TCE - ANEXO III - Preencher'!E51</f>
        <v>CRISTIANE APRIGIO DE ASSUNCAO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>
        <f>IF('[1]TCE - ANEXO III - Preencher'!H51="","",'[1]TCE - ANEXO III - Preencher'!H51)</f>
        <v>45078</v>
      </c>
      <c r="H42" s="15">
        <f>'[1]TCE - ANEXO III - Preencher'!I51</f>
        <v>0</v>
      </c>
      <c r="I42" s="15">
        <f>'[1]TCE - ANEXO III - Preencher'!J51</f>
        <v>156.78</v>
      </c>
      <c r="J42" s="15">
        <f>'[1]TCE - ANEXO III - Preencher'!K51</f>
        <v>0</v>
      </c>
      <c r="K42" s="16">
        <f>'[1]TCE - ANEXO III - Preencher'!L51</f>
        <v>158.94999999999999</v>
      </c>
      <c r="L42" s="16">
        <f>'[1]TCE - ANEXO III - Preencher'!M51</f>
        <v>1.33</v>
      </c>
      <c r="M42" s="16">
        <f t="shared" si="0"/>
        <v>157.61999999999998</v>
      </c>
      <c r="N42" s="16">
        <f>'[1]TCE - ANEXO III - Preencher'!O51</f>
        <v>1.77</v>
      </c>
      <c r="O42" s="16">
        <f>'[1]TCE - ANEXO III - Preencher'!P51</f>
        <v>0</v>
      </c>
      <c r="P42" s="16">
        <f t="shared" si="1"/>
        <v>1.77</v>
      </c>
      <c r="Q42" s="16">
        <f>'[1]TCE - ANEXO III - Preencher'!R51</f>
        <v>126.091728</v>
      </c>
      <c r="R42" s="16">
        <f>'[1]TCE - ANEXO III - Preencher'!S51</f>
        <v>79.8</v>
      </c>
      <c r="S42" s="16">
        <f t="shared" si="2"/>
        <v>46.291728000000006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362.46172799999999</v>
      </c>
    </row>
    <row r="43" spans="1:28" ht="12.75" customHeight="1" x14ac:dyDescent="0.2">
      <c r="A43" s="9">
        <f>IFERROR(VLOOKUP(B43,'[1]DADOS (OCULTAR)'!$Q$3:$S$135,3,0),"")</f>
        <v>10739225002161</v>
      </c>
      <c r="B43" s="10" t="str">
        <f>'[1]TCE - ANEXO III - Preencher'!C52</f>
        <v>UPA OLINDA - C.G 001/2022</v>
      </c>
      <c r="C43" s="11"/>
      <c r="D43" s="12" t="str">
        <f>'[1]TCE - ANEXO III - Preencher'!E52</f>
        <v>CRISTIANO BATISTA LOPES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5151-10</v>
      </c>
      <c r="G43" s="14">
        <f>IF('[1]TCE - ANEXO III - Preencher'!H52="","",'[1]TCE - ANEXO III - Preencher'!H52)</f>
        <v>45078</v>
      </c>
      <c r="H43" s="15">
        <f>'[1]TCE - ANEXO III - Preencher'!I52</f>
        <v>0</v>
      </c>
      <c r="I43" s="15">
        <f>'[1]TCE - ANEXO III - Preencher'!J52</f>
        <v>126.72</v>
      </c>
      <c r="J43" s="15">
        <f>'[1]TCE - ANEXO III - Preencher'!K52</f>
        <v>0</v>
      </c>
      <c r="K43" s="16">
        <f>'[1]TCE - ANEXO III - Preencher'!L52</f>
        <v>158.94999999999999</v>
      </c>
      <c r="L43" s="16">
        <f>'[1]TCE - ANEXO III - Preencher'!M52</f>
        <v>1.32</v>
      </c>
      <c r="M43" s="16">
        <f t="shared" si="0"/>
        <v>157.63</v>
      </c>
      <c r="N43" s="16">
        <f>'[1]TCE - ANEXO III - Preencher'!O52</f>
        <v>1.77</v>
      </c>
      <c r="O43" s="16">
        <f>'[1]TCE - ANEXO III - Preencher'!P52</f>
        <v>0</v>
      </c>
      <c r="P43" s="16">
        <f t="shared" si="1"/>
        <v>1.77</v>
      </c>
      <c r="Q43" s="16">
        <f>'[1]TCE - ANEXO III - Preencher'!R52</f>
        <v>149.15728799999999</v>
      </c>
      <c r="R43" s="16">
        <f>'[1]TCE - ANEXO III - Preencher'!S52</f>
        <v>79.2</v>
      </c>
      <c r="S43" s="16">
        <f t="shared" si="2"/>
        <v>69.957287999999991</v>
      </c>
      <c r="T43" s="16">
        <f>'[1]TCE - ANEXO III - Preencher'!U52</f>
        <v>59.82</v>
      </c>
      <c r="U43" s="16">
        <f>'[1]TCE - ANEXO III - Preencher'!V52</f>
        <v>0</v>
      </c>
      <c r="V43" s="16">
        <f t="shared" si="3"/>
        <v>59.82</v>
      </c>
      <c r="W43" s="17" t="str">
        <f>IF('[1]TCE - ANEXO III - Preencher'!X52="","",'[1]TCE - ANEXO III - Preencher'!X52)</f>
        <v>SALARIO FAMILIA</v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415.897288</v>
      </c>
    </row>
    <row r="44" spans="1:28" ht="12.75" customHeight="1" x14ac:dyDescent="0.2">
      <c r="A44" s="9">
        <f>IFERROR(VLOOKUP(B44,'[1]DADOS (OCULTAR)'!$Q$3:$S$135,3,0),"")</f>
        <v>10739225002161</v>
      </c>
      <c r="B44" s="10" t="str">
        <f>'[1]TCE - ANEXO III - Preencher'!C53</f>
        <v>UPA OLINDA - C.G 001/2022</v>
      </c>
      <c r="C44" s="11"/>
      <c r="D44" s="12" t="str">
        <f>'[1]TCE - ANEXO III - Preencher'!E53</f>
        <v>CRISTIANO VITOR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3222-05</v>
      </c>
      <c r="G44" s="14">
        <f>IF('[1]TCE - ANEXO III - Preencher'!H53="","",'[1]TCE - ANEXO III - Preencher'!H53)</f>
        <v>45078</v>
      </c>
      <c r="H44" s="15">
        <f>'[1]TCE - ANEXO III - Preencher'!I53</f>
        <v>0</v>
      </c>
      <c r="I44" s="15">
        <f>'[1]TCE - ANEXO III - Preencher'!J53</f>
        <v>156.78</v>
      </c>
      <c r="J44" s="15">
        <f>'[1]TCE - ANEXO III - Preencher'!K53</f>
        <v>0</v>
      </c>
      <c r="K44" s="16">
        <f>'[1]TCE - ANEXO III - Preencher'!L53</f>
        <v>158.94999999999999</v>
      </c>
      <c r="L44" s="16">
        <f>'[1]TCE - ANEXO III - Preencher'!M53</f>
        <v>1.33</v>
      </c>
      <c r="M44" s="16">
        <f t="shared" si="0"/>
        <v>157.61999999999998</v>
      </c>
      <c r="N44" s="16">
        <f>'[1]TCE - ANEXO III - Preencher'!O53</f>
        <v>1.77</v>
      </c>
      <c r="O44" s="16">
        <f>'[1]TCE - ANEXO III - Preencher'!P53</f>
        <v>0</v>
      </c>
      <c r="P44" s="16">
        <f t="shared" si="1"/>
        <v>1.77</v>
      </c>
      <c r="Q44" s="16">
        <f>'[1]TCE - ANEXO III - Preencher'!R53</f>
        <v>172.222848</v>
      </c>
      <c r="R44" s="16">
        <f>'[1]TCE - ANEXO III - Preencher'!S53</f>
        <v>79.8</v>
      </c>
      <c r="S44" s="16">
        <f t="shared" si="2"/>
        <v>92.422848000000002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408.59284799999995</v>
      </c>
    </row>
    <row r="45" spans="1:28" ht="12.75" customHeight="1" x14ac:dyDescent="0.2">
      <c r="A45" s="9">
        <f>IFERROR(VLOOKUP(B45,'[1]DADOS (OCULTAR)'!$Q$3:$S$135,3,0),"")</f>
        <v>10739225002161</v>
      </c>
      <c r="B45" s="10" t="str">
        <f>'[1]TCE - ANEXO III - Preencher'!C54</f>
        <v>UPA OLINDA - C.G 001/2022</v>
      </c>
      <c r="C45" s="11"/>
      <c r="D45" s="12" t="str">
        <f>'[1]TCE - ANEXO III - Preencher'!E54</f>
        <v>CRISTINA FLOR DA SILVA FELIPE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45078</v>
      </c>
      <c r="H45" s="15">
        <f>'[1]TCE - ANEXO III - Preencher'!I54</f>
        <v>0</v>
      </c>
      <c r="I45" s="15">
        <f>'[1]TCE - ANEXO III - Preencher'!J54</f>
        <v>156.78</v>
      </c>
      <c r="J45" s="15">
        <f>'[1]TCE - ANEXO III - Preencher'!K54</f>
        <v>0</v>
      </c>
      <c r="K45" s="16">
        <f>'[1]TCE - ANEXO III - Preencher'!L54</f>
        <v>158.94999999999999</v>
      </c>
      <c r="L45" s="16">
        <f>'[1]TCE - ANEXO III - Preencher'!M54</f>
        <v>1.33</v>
      </c>
      <c r="M45" s="16">
        <f t="shared" si="0"/>
        <v>157.61999999999998</v>
      </c>
      <c r="N45" s="16">
        <f>'[1]TCE - ANEXO III - Preencher'!O54</f>
        <v>1.77</v>
      </c>
      <c r="O45" s="16">
        <f>'[1]TCE - ANEXO III - Preencher'!P54</f>
        <v>0</v>
      </c>
      <c r="P45" s="16">
        <f t="shared" si="1"/>
        <v>1.77</v>
      </c>
      <c r="Q45" s="16">
        <f>'[1]TCE - ANEXO III - Preencher'!R54</f>
        <v>126.091728</v>
      </c>
      <c r="R45" s="16">
        <f>'[1]TCE - ANEXO III - Preencher'!S54</f>
        <v>79.8</v>
      </c>
      <c r="S45" s="16">
        <f t="shared" si="2"/>
        <v>46.291728000000006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362.46172799999999</v>
      </c>
    </row>
    <row r="46" spans="1:28" ht="12.75" customHeight="1" x14ac:dyDescent="0.2">
      <c r="A46" s="9">
        <f>IFERROR(VLOOKUP(B46,'[1]DADOS (OCULTAR)'!$Q$3:$S$135,3,0),"")</f>
        <v>10739225002161</v>
      </c>
      <c r="B46" s="10" t="str">
        <f>'[1]TCE - ANEXO III - Preencher'!C55</f>
        <v>UPA OLINDA - C.G 001/2022</v>
      </c>
      <c r="C46" s="11"/>
      <c r="D46" s="12" t="str">
        <f>'[1]TCE - ANEXO III - Preencher'!E55</f>
        <v>DAGMAR GOMES DE ARAUJO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3222-05</v>
      </c>
      <c r="G46" s="14">
        <f>IF('[1]TCE - ANEXO III - Preencher'!H55="","",'[1]TCE - ANEXO III - Preencher'!H55)</f>
        <v>45078</v>
      </c>
      <c r="H46" s="15">
        <f>'[1]TCE - ANEXO III - Preencher'!I55</f>
        <v>0</v>
      </c>
      <c r="I46" s="15">
        <f>'[1]TCE - ANEXO III - Preencher'!J55</f>
        <v>162.79</v>
      </c>
      <c r="J46" s="15">
        <f>'[1]TCE - ANEXO III - Preencher'!K55</f>
        <v>0</v>
      </c>
      <c r="K46" s="16">
        <f>'[1]TCE - ANEXO III - Preencher'!L55</f>
        <v>158.94999999999999</v>
      </c>
      <c r="L46" s="16">
        <f>'[1]TCE - ANEXO III - Preencher'!M55</f>
        <v>1.33</v>
      </c>
      <c r="M46" s="16">
        <f t="shared" si="0"/>
        <v>157.61999999999998</v>
      </c>
      <c r="N46" s="16">
        <f>'[1]TCE - ANEXO III - Preencher'!O55</f>
        <v>1.77</v>
      </c>
      <c r="O46" s="16">
        <f>'[1]TCE - ANEXO III - Preencher'!P55</f>
        <v>0</v>
      </c>
      <c r="P46" s="16">
        <f t="shared" si="1"/>
        <v>1.77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322.17999999999995</v>
      </c>
    </row>
    <row r="47" spans="1:28" ht="12.75" customHeight="1" x14ac:dyDescent="0.2">
      <c r="A47" s="9">
        <f>IFERROR(VLOOKUP(B47,'[1]DADOS (OCULTAR)'!$Q$3:$S$135,3,0),"")</f>
        <v>10739225002161</v>
      </c>
      <c r="B47" s="10" t="str">
        <f>'[1]TCE - ANEXO III - Preencher'!C56</f>
        <v>UPA OLINDA - C.G 001/2022</v>
      </c>
      <c r="C47" s="11"/>
      <c r="D47" s="12" t="str">
        <f>'[1]TCE - ANEXO III - Preencher'!E56</f>
        <v>DALETE SOPHIA GUEDES DOS SANTOS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45078</v>
      </c>
      <c r="H47" s="15">
        <f>'[1]TCE - ANEXO III - Preencher'!I56</f>
        <v>0</v>
      </c>
      <c r="I47" s="15">
        <f>'[1]TCE - ANEXO III - Preencher'!J56</f>
        <v>362.02</v>
      </c>
      <c r="J47" s="15">
        <f>'[1]TCE - ANEXO III - Preencher'!K56</f>
        <v>0</v>
      </c>
      <c r="K47" s="16">
        <f>'[1]TCE - ANEXO III - Preencher'!L56</f>
        <v>158.94999999999999</v>
      </c>
      <c r="L47" s="16">
        <f>'[1]TCE - ANEXO III - Preencher'!M56</f>
        <v>2</v>
      </c>
      <c r="M47" s="16">
        <f t="shared" si="0"/>
        <v>156.94999999999999</v>
      </c>
      <c r="N47" s="16">
        <f>'[1]TCE - ANEXO III - Preencher'!O56</f>
        <v>2.5</v>
      </c>
      <c r="O47" s="16">
        <f>'[1]TCE - ANEXO III - Preencher'!P56</f>
        <v>0</v>
      </c>
      <c r="P47" s="16">
        <f t="shared" si="1"/>
        <v>2.5</v>
      </c>
      <c r="Q47" s="16">
        <f>'[1]TCE - ANEXO III - Preencher'!R56</f>
        <v>126.091728</v>
      </c>
      <c r="R47" s="16">
        <f>'[1]TCE - ANEXO III - Preencher'!S56</f>
        <v>120.07</v>
      </c>
      <c r="S47" s="16">
        <f t="shared" si="2"/>
        <v>6.0217280000000102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527.49172800000008</v>
      </c>
    </row>
    <row r="48" spans="1:28" ht="12.75" customHeight="1" x14ac:dyDescent="0.2">
      <c r="A48" s="9">
        <f>IFERROR(VLOOKUP(B48,'[1]DADOS (OCULTAR)'!$Q$3:$S$135,3,0),"")</f>
        <v>10739225002161</v>
      </c>
      <c r="B48" s="10" t="str">
        <f>'[1]TCE - ANEXO III - Preencher'!C57</f>
        <v>UPA OLINDA - C.G 001/2022</v>
      </c>
      <c r="C48" s="11"/>
      <c r="D48" s="12" t="str">
        <f>'[1]TCE - ANEXO III - Preencher'!E57</f>
        <v>DANIEL RAMOS DE OLIVEIRA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7823-20</v>
      </c>
      <c r="G48" s="14">
        <f>IF('[1]TCE - ANEXO III - Preencher'!H57="","",'[1]TCE - ANEXO III - Preencher'!H57)</f>
        <v>45078</v>
      </c>
      <c r="H48" s="15">
        <f>'[1]TCE - ANEXO III - Preencher'!I57</f>
        <v>0</v>
      </c>
      <c r="I48" s="15">
        <f>'[1]TCE - ANEXO III - Preencher'!J57</f>
        <v>200.41</v>
      </c>
      <c r="J48" s="15">
        <f>'[1]TCE - ANEXO III - Preencher'!K57</f>
        <v>0</v>
      </c>
      <c r="K48" s="16">
        <f>'[1]TCE - ANEXO III - Preencher'!L57</f>
        <v>158.94999999999999</v>
      </c>
      <c r="L48" s="16">
        <f>'[1]TCE - ANEXO III - Preencher'!M57</f>
        <v>1.74</v>
      </c>
      <c r="M48" s="16">
        <f t="shared" si="0"/>
        <v>157.20999999999998</v>
      </c>
      <c r="N48" s="16">
        <f>'[1]TCE - ANEXO III - Preencher'!O57</f>
        <v>1.77</v>
      </c>
      <c r="O48" s="16">
        <f>'[1]TCE - ANEXO III - Preencher'!P57</f>
        <v>0</v>
      </c>
      <c r="P48" s="16">
        <f t="shared" si="1"/>
        <v>1.77</v>
      </c>
      <c r="Q48" s="16">
        <f>'[1]TCE - ANEXO III - Preencher'!R57</f>
        <v>336.24460799999997</v>
      </c>
      <c r="R48" s="16">
        <f>'[1]TCE - ANEXO III - Preencher'!S57</f>
        <v>104.24</v>
      </c>
      <c r="S48" s="16">
        <f t="shared" si="2"/>
        <v>232.00460799999996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591.39460799999995</v>
      </c>
    </row>
    <row r="49" spans="1:28" ht="12.75" customHeight="1" x14ac:dyDescent="0.2">
      <c r="A49" s="9">
        <f>IFERROR(VLOOKUP(B49,'[1]DADOS (OCULTAR)'!$Q$3:$S$135,3,0),"")</f>
        <v>10739225002161</v>
      </c>
      <c r="B49" s="10" t="str">
        <f>'[1]TCE - ANEXO III - Preencher'!C58</f>
        <v>UPA OLINDA - C.G 001/2022</v>
      </c>
      <c r="C49" s="11"/>
      <c r="D49" s="12" t="str">
        <f>'[1]TCE - ANEXO III - Preencher'!E58</f>
        <v>DANIELA SALLES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3251-05</v>
      </c>
      <c r="G49" s="14">
        <f>IF('[1]TCE - ANEXO III - Preencher'!H58="","",'[1]TCE - ANEXO III - Preencher'!H58)</f>
        <v>45078</v>
      </c>
      <c r="H49" s="15">
        <f>'[1]TCE - ANEXO III - Preencher'!I58</f>
        <v>0</v>
      </c>
      <c r="I49" s="15">
        <f>'[1]TCE - ANEXO III - Preencher'!J58</f>
        <v>205.04</v>
      </c>
      <c r="J49" s="15">
        <f>'[1]TCE - ANEXO III - Preencher'!K58</f>
        <v>0</v>
      </c>
      <c r="K49" s="16">
        <f>'[1]TCE - ANEXO III - Preencher'!L58</f>
        <v>158.94999999999999</v>
      </c>
      <c r="L49" s="16">
        <f>'[1]TCE - ANEXO III - Preencher'!M58</f>
        <v>1.32</v>
      </c>
      <c r="M49" s="16">
        <f t="shared" si="0"/>
        <v>157.63</v>
      </c>
      <c r="N49" s="16">
        <f>'[1]TCE - ANEXO III - Preencher'!O58</f>
        <v>1.77</v>
      </c>
      <c r="O49" s="16">
        <f>'[1]TCE - ANEXO III - Preencher'!P58</f>
        <v>0</v>
      </c>
      <c r="P49" s="16">
        <f t="shared" si="1"/>
        <v>1.77</v>
      </c>
      <c r="Q49" s="16">
        <f>'[1]TCE - ANEXO III - Preencher'!R58</f>
        <v>0</v>
      </c>
      <c r="R49" s="16">
        <f>'[1]TCE - ANEXO III - Preencher'!S58</f>
        <v>79.2</v>
      </c>
      <c r="S49" s="16">
        <f t="shared" si="2"/>
        <v>-79.2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285.23999999999995</v>
      </c>
    </row>
    <row r="50" spans="1:28" ht="12.75" customHeight="1" x14ac:dyDescent="0.2">
      <c r="A50" s="9">
        <f>IFERROR(VLOOKUP(B50,'[1]DADOS (OCULTAR)'!$Q$3:$S$135,3,0),"")</f>
        <v>10739225002161</v>
      </c>
      <c r="B50" s="10" t="str">
        <f>'[1]TCE - ANEXO III - Preencher'!C59</f>
        <v>UPA OLINDA - C.G 001/2022</v>
      </c>
      <c r="C50" s="11"/>
      <c r="D50" s="12" t="str">
        <f>'[1]TCE - ANEXO III - Preencher'!E59</f>
        <v>DANIELE MARIA DA SILVA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4221-05</v>
      </c>
      <c r="G50" s="14">
        <f>IF('[1]TCE - ANEXO III - Preencher'!H59="","",'[1]TCE - ANEXO III - Preencher'!H59)</f>
        <v>45078</v>
      </c>
      <c r="H50" s="15">
        <f>'[1]TCE - ANEXO III - Preencher'!I59</f>
        <v>0</v>
      </c>
      <c r="I50" s="15">
        <f>'[1]TCE - ANEXO III - Preencher'!J59</f>
        <v>143.33000000000001</v>
      </c>
      <c r="J50" s="15">
        <f>'[1]TCE - ANEXO III - Preencher'!K59</f>
        <v>0</v>
      </c>
      <c r="K50" s="16">
        <f>'[1]TCE - ANEXO III - Preencher'!L59</f>
        <v>158.94999999999999</v>
      </c>
      <c r="L50" s="16">
        <f>'[1]TCE - ANEXO III - Preencher'!M59</f>
        <v>1.32</v>
      </c>
      <c r="M50" s="16">
        <f t="shared" si="0"/>
        <v>157.63</v>
      </c>
      <c r="N50" s="16">
        <f>'[1]TCE - ANEXO III - Preencher'!O59</f>
        <v>1.77</v>
      </c>
      <c r="O50" s="16">
        <f>'[1]TCE - ANEXO III - Preencher'!P59</f>
        <v>0</v>
      </c>
      <c r="P50" s="16">
        <f t="shared" si="1"/>
        <v>1.77</v>
      </c>
      <c r="Q50" s="16">
        <f>'[1]TCE - ANEXO III - Preencher'!R59</f>
        <v>126.091728</v>
      </c>
      <c r="R50" s="16">
        <f>'[1]TCE - ANEXO III - Preencher'!S59</f>
        <v>79.2</v>
      </c>
      <c r="S50" s="16">
        <f t="shared" si="2"/>
        <v>46.891728000000001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349.62172800000002</v>
      </c>
    </row>
    <row r="51" spans="1:28" ht="12.75" customHeight="1" x14ac:dyDescent="0.2">
      <c r="A51" s="9">
        <f>IFERROR(VLOOKUP(B51,'[1]DADOS (OCULTAR)'!$Q$3:$S$135,3,0),"")</f>
        <v>10739225002161</v>
      </c>
      <c r="B51" s="10" t="str">
        <f>'[1]TCE - ANEXO III - Preencher'!C60</f>
        <v>UPA OLINDA - C.G 001/2022</v>
      </c>
      <c r="C51" s="11"/>
      <c r="D51" s="12" t="str">
        <f>'[1]TCE - ANEXO III - Preencher'!E60</f>
        <v xml:space="preserve">DANIELLE COSTA DA SILVA 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2235-05</v>
      </c>
      <c r="G51" s="14">
        <f>IF('[1]TCE - ANEXO III - Preencher'!H60="","",'[1]TCE - ANEXO III - Preencher'!H60)</f>
        <v>45078</v>
      </c>
      <c r="H51" s="15">
        <f>'[1]TCE - ANEXO III - Preencher'!I60</f>
        <v>0</v>
      </c>
      <c r="I51" s="15">
        <f>'[1]TCE - ANEXO III - Preencher'!J60</f>
        <v>365.25</v>
      </c>
      <c r="J51" s="15">
        <f>'[1]TCE - ANEXO III - Preencher'!K60</f>
        <v>0</v>
      </c>
      <c r="K51" s="16">
        <f>'[1]TCE - ANEXO III - Preencher'!L60</f>
        <v>158.94999999999999</v>
      </c>
      <c r="L51" s="16">
        <f>'[1]TCE - ANEXO III - Preencher'!M60</f>
        <v>2</v>
      </c>
      <c r="M51" s="16">
        <f t="shared" si="0"/>
        <v>156.94999999999999</v>
      </c>
      <c r="N51" s="16">
        <f>'[1]TCE - ANEXO III - Preencher'!O60</f>
        <v>2.5</v>
      </c>
      <c r="O51" s="16">
        <f>'[1]TCE - ANEXO III - Preencher'!P60</f>
        <v>0</v>
      </c>
      <c r="P51" s="16">
        <f t="shared" si="1"/>
        <v>2.5</v>
      </c>
      <c r="Q51" s="16">
        <f>'[1]TCE - ANEXO III - Preencher'!R60</f>
        <v>252.18345600000001</v>
      </c>
      <c r="R51" s="16">
        <f>'[1]TCE - ANEXO III - Preencher'!S60</f>
        <v>120.07</v>
      </c>
      <c r="S51" s="16">
        <f t="shared" si="2"/>
        <v>132.11345600000001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120.26</v>
      </c>
      <c r="Y51" s="16">
        <f>'[1]TCE - ANEXO III - Preencher'!Z60</f>
        <v>0</v>
      </c>
      <c r="Z51" s="16">
        <f t="shared" si="4"/>
        <v>120.26</v>
      </c>
      <c r="AA51" s="17" t="str">
        <f>IF('[1]TCE - ANEXO III - Preencher'!AB60="","",'[1]TCE - ANEXO III - Preencher'!AB60)</f>
        <v/>
      </c>
      <c r="AB51" s="16">
        <f t="shared" si="5"/>
        <v>777.07345600000008</v>
      </c>
    </row>
    <row r="52" spans="1:28" ht="12.75" customHeight="1" x14ac:dyDescent="0.2">
      <c r="A52" s="9">
        <f>IFERROR(VLOOKUP(B52,'[1]DADOS (OCULTAR)'!$Q$3:$S$135,3,0),"")</f>
        <v>10739225002161</v>
      </c>
      <c r="B52" s="10" t="str">
        <f>'[1]TCE - ANEXO III - Preencher'!C61</f>
        <v>UPA OLINDA - C.G 001/2022</v>
      </c>
      <c r="C52" s="11"/>
      <c r="D52" s="12" t="str">
        <f>'[1]TCE - ANEXO III - Preencher'!E61</f>
        <v>DANIELLY SANTOS RAMOS DE BARROS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2235-05</v>
      </c>
      <c r="G52" s="14">
        <f>IF('[1]TCE - ANEXO III - Preencher'!H61="","",'[1]TCE - ANEXO III - Preencher'!H61)</f>
        <v>45078</v>
      </c>
      <c r="H52" s="15">
        <f>'[1]TCE - ANEXO III - Preencher'!I61</f>
        <v>0</v>
      </c>
      <c r="I52" s="15">
        <f>'[1]TCE - ANEXO III - Preencher'!J61</f>
        <v>426.24</v>
      </c>
      <c r="J52" s="15">
        <f>'[1]TCE - ANEXO III - Preencher'!K61</f>
        <v>0</v>
      </c>
      <c r="K52" s="16">
        <f>'[1]TCE - ANEXO III - Preencher'!L61</f>
        <v>158.94999999999999</v>
      </c>
      <c r="L52" s="16">
        <f>'[1]TCE - ANEXO III - Preencher'!M61</f>
        <v>2</v>
      </c>
      <c r="M52" s="16">
        <f t="shared" si="0"/>
        <v>156.94999999999999</v>
      </c>
      <c r="N52" s="16">
        <f>'[1]TCE - ANEXO III - Preencher'!O61</f>
        <v>2.5</v>
      </c>
      <c r="O52" s="16">
        <f>'[1]TCE - ANEXO III - Preencher'!P61</f>
        <v>0</v>
      </c>
      <c r="P52" s="16">
        <f t="shared" si="1"/>
        <v>2.5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103.28</v>
      </c>
      <c r="Y52" s="16">
        <f>'[1]TCE - ANEXO III - Preencher'!Z61</f>
        <v>0</v>
      </c>
      <c r="Z52" s="16">
        <f t="shared" si="4"/>
        <v>103.28</v>
      </c>
      <c r="AA52" s="17" t="str">
        <f>IF('[1]TCE - ANEXO III - Preencher'!AB61="","",'[1]TCE - ANEXO III - Preencher'!AB61)</f>
        <v/>
      </c>
      <c r="AB52" s="16">
        <f t="shared" si="5"/>
        <v>688.97</v>
      </c>
    </row>
    <row r="53" spans="1:28" ht="12.75" customHeight="1" x14ac:dyDescent="0.2">
      <c r="A53" s="9">
        <f>IFERROR(VLOOKUP(B53,'[1]DADOS (OCULTAR)'!$Q$3:$S$135,3,0),"")</f>
        <v>10739225002161</v>
      </c>
      <c r="B53" s="10" t="str">
        <f>'[1]TCE - ANEXO III - Preencher'!C62</f>
        <v>UPA OLINDA - C.G 001/2022</v>
      </c>
      <c r="C53" s="11"/>
      <c r="D53" s="12" t="str">
        <f>'[1]TCE - ANEXO III - Preencher'!E62</f>
        <v>DANTON MARTINS FILHO</v>
      </c>
      <c r="E53" s="10" t="str">
        <f>IF('[1]TCE - ANEXO III - Preencher'!F62="4 - Assistência Odontológica","2 - Outros Profissionais da Saúde",'[1]TCE - ANEXO III - Preencher'!F62)</f>
        <v>1 - Médico</v>
      </c>
      <c r="F53" s="13" t="str">
        <f>'[1]TCE - ANEXO III - Preencher'!G62</f>
        <v>2252-70</v>
      </c>
      <c r="G53" s="14">
        <f>IF('[1]TCE - ANEXO III - Preencher'!H62="","",'[1]TCE - ANEXO III - Preencher'!H62)</f>
        <v>45078</v>
      </c>
      <c r="H53" s="15">
        <f>'[1]TCE - ANEXO III - Preencher'!I62</f>
        <v>0</v>
      </c>
      <c r="I53" s="15">
        <f>'[1]TCE - ANEXO III - Preencher'!J62</f>
        <v>422.86</v>
      </c>
      <c r="J53" s="15">
        <f>'[1]TCE - ANEXO III - Preencher'!K62</f>
        <v>0</v>
      </c>
      <c r="K53" s="16">
        <f>'[1]TCE - ANEXO III - Preencher'!L62</f>
        <v>158.94999999999999</v>
      </c>
      <c r="L53" s="16">
        <f>'[1]TCE - ANEXO III - Preencher'!M62</f>
        <v>4</v>
      </c>
      <c r="M53" s="16">
        <f t="shared" si="0"/>
        <v>154.94999999999999</v>
      </c>
      <c r="N53" s="16">
        <f>'[1]TCE - ANEXO III - Preencher'!O62</f>
        <v>16.47</v>
      </c>
      <c r="O53" s="16">
        <f>'[1]TCE - ANEXO III - Preencher'!P62</f>
        <v>0</v>
      </c>
      <c r="P53" s="16">
        <f t="shared" si="1"/>
        <v>16.47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594.28</v>
      </c>
    </row>
    <row r="54" spans="1:28" ht="12.75" customHeight="1" x14ac:dyDescent="0.2">
      <c r="A54" s="9">
        <f>IFERROR(VLOOKUP(B54,'[1]DADOS (OCULTAR)'!$Q$3:$S$135,3,0),"")</f>
        <v>10739225002161</v>
      </c>
      <c r="B54" s="10" t="str">
        <f>'[1]TCE - ANEXO III - Preencher'!C63</f>
        <v>UPA OLINDA - C.G 001/2022</v>
      </c>
      <c r="C54" s="11"/>
      <c r="D54" s="12" t="str">
        <f>'[1]TCE - ANEXO III - Preencher'!E63</f>
        <v>DAVID WELLINGTON MARQUES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>
        <f>IF('[1]TCE - ANEXO III - Preencher'!H63="","",'[1]TCE - ANEXO III - Preencher'!H63)</f>
        <v>45078</v>
      </c>
      <c r="H54" s="15">
        <f>'[1]TCE - ANEXO III - Preencher'!I63</f>
        <v>0</v>
      </c>
      <c r="I54" s="15">
        <f>'[1]TCE - ANEXO III - Preencher'!J63</f>
        <v>12.4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1.77</v>
      </c>
      <c r="O54" s="16">
        <f>'[1]TCE - ANEXO III - Preencher'!P63</f>
        <v>0</v>
      </c>
      <c r="P54" s="16">
        <f t="shared" si="1"/>
        <v>1.77</v>
      </c>
      <c r="Q54" s="16">
        <f>'[1]TCE - ANEXO III - Preencher'!R63</f>
        <v>201.74676480000002</v>
      </c>
      <c r="R54" s="16">
        <f>'[1]TCE - ANEXO III - Preencher'!S63</f>
        <v>37.200000000000003</v>
      </c>
      <c r="S54" s="16">
        <f t="shared" si="2"/>
        <v>164.54676480000001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178.71676479999999</v>
      </c>
    </row>
    <row r="55" spans="1:28" ht="12.75" customHeight="1" x14ac:dyDescent="0.2">
      <c r="A55" s="9">
        <f>IFERROR(VLOOKUP(B55,'[1]DADOS (OCULTAR)'!$Q$3:$S$135,3,0),"")</f>
        <v>10739225002161</v>
      </c>
      <c r="B55" s="10" t="str">
        <f>'[1]TCE - ANEXO III - Preencher'!C64</f>
        <v>UPA OLINDA - C.G 001/2022</v>
      </c>
      <c r="C55" s="11"/>
      <c r="D55" s="12" t="str">
        <f>'[1]TCE - ANEXO III - Preencher'!E64</f>
        <v>DAYANA SILVA DE VASCONCELOS SOUZA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2516-05</v>
      </c>
      <c r="G55" s="14">
        <f>IF('[1]TCE - ANEXO III - Preencher'!H64="","",'[1]TCE - ANEXO III - Preencher'!H64)</f>
        <v>45078</v>
      </c>
      <c r="H55" s="15">
        <f>'[1]TCE - ANEXO III - Preencher'!I64</f>
        <v>0</v>
      </c>
      <c r="I55" s="15">
        <f>'[1]TCE - ANEXO III - Preencher'!J64</f>
        <v>249.09</v>
      </c>
      <c r="J55" s="15">
        <f>'[1]TCE - ANEXO III - Preencher'!K64</f>
        <v>0</v>
      </c>
      <c r="K55" s="16">
        <f>'[1]TCE - ANEXO III - Preencher'!L64</f>
        <v>158.94999999999999</v>
      </c>
      <c r="L55" s="16">
        <f>'[1]TCE - ANEXO III - Preencher'!M64</f>
        <v>2.19</v>
      </c>
      <c r="M55" s="16">
        <f t="shared" si="0"/>
        <v>156.76</v>
      </c>
      <c r="N55" s="16">
        <f>'[1]TCE - ANEXO III - Preencher'!O64</f>
        <v>1.77</v>
      </c>
      <c r="O55" s="16">
        <f>'[1]TCE - ANEXO III - Preencher'!P64</f>
        <v>0</v>
      </c>
      <c r="P55" s="16">
        <f t="shared" si="1"/>
        <v>1.77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407.62</v>
      </c>
    </row>
    <row r="56" spans="1:28" ht="12.75" customHeight="1" x14ac:dyDescent="0.2">
      <c r="A56" s="9">
        <f>IFERROR(VLOOKUP(B56,'[1]DADOS (OCULTAR)'!$Q$3:$S$135,3,0),"")</f>
        <v>10739225002161</v>
      </c>
      <c r="B56" s="10" t="str">
        <f>'[1]TCE - ANEXO III - Preencher'!C65</f>
        <v>UPA OLINDA - C.G 001/2022</v>
      </c>
      <c r="C56" s="11"/>
      <c r="D56" s="12" t="str">
        <f>'[1]TCE - ANEXO III - Preencher'!E65</f>
        <v>DAYANE SILVA QUEIROZ CAVALCANTI DE OLIVEIRA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2234-05</v>
      </c>
      <c r="G56" s="14">
        <f>IF('[1]TCE - ANEXO III - Preencher'!H65="","",'[1]TCE - ANEXO III - Preencher'!H65)</f>
        <v>45078</v>
      </c>
      <c r="H56" s="15">
        <f>'[1]TCE - ANEXO III - Preencher'!I65</f>
        <v>0</v>
      </c>
      <c r="I56" s="15">
        <f>'[1]TCE - ANEXO III - Preencher'!J65</f>
        <v>713.71</v>
      </c>
      <c r="J56" s="15">
        <f>'[1]TCE - ANEXO III - Preencher'!K65</f>
        <v>0</v>
      </c>
      <c r="K56" s="16">
        <f>'[1]TCE - ANEXO III - Preencher'!L65</f>
        <v>158.94999999999999</v>
      </c>
      <c r="L56" s="16">
        <f>'[1]TCE - ANEXO III - Preencher'!M65</f>
        <v>3.74</v>
      </c>
      <c r="M56" s="16">
        <f t="shared" si="0"/>
        <v>155.20999999999998</v>
      </c>
      <c r="N56" s="16">
        <f>'[1]TCE - ANEXO III - Preencher'!O65</f>
        <v>1.77</v>
      </c>
      <c r="O56" s="16">
        <f>'[1]TCE - ANEXO III - Preencher'!P65</f>
        <v>0</v>
      </c>
      <c r="P56" s="16">
        <f t="shared" si="1"/>
        <v>1.77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870.69</v>
      </c>
    </row>
    <row r="57" spans="1:28" ht="12.75" customHeight="1" x14ac:dyDescent="0.2">
      <c r="A57" s="9">
        <f>IFERROR(VLOOKUP(B57,'[1]DADOS (OCULTAR)'!$Q$3:$S$135,3,0),"")</f>
        <v>10739225002161</v>
      </c>
      <c r="B57" s="10" t="str">
        <f>'[1]TCE - ANEXO III - Preencher'!C66</f>
        <v>UPA OLINDA - C.G 001/2022</v>
      </c>
      <c r="C57" s="11"/>
      <c r="D57" s="12" t="str">
        <f>'[1]TCE - ANEXO III - Preencher'!E66</f>
        <v>DEBORA COUTINHO PEREIRA</v>
      </c>
      <c r="E57" s="10" t="str">
        <f>IF('[1]TCE - ANEXO III - Preencher'!F66="4 - Assistência Odontológica","2 - Outros Profissionais da Saúde",'[1]TCE - ANEXO III - Preencher'!F66)</f>
        <v>1 - Médico</v>
      </c>
      <c r="F57" s="13" t="str">
        <f>'[1]TCE - ANEXO III - Preencher'!G66</f>
        <v>2251-25</v>
      </c>
      <c r="G57" s="14">
        <f>IF('[1]TCE - ANEXO III - Preencher'!H66="","",'[1]TCE - ANEXO III - Preencher'!H66)</f>
        <v>45078</v>
      </c>
      <c r="H57" s="15">
        <f>'[1]TCE - ANEXO III - Preencher'!I66</f>
        <v>0</v>
      </c>
      <c r="I57" s="15">
        <f>'[1]TCE - ANEXO III - Preencher'!J66</f>
        <v>981.12</v>
      </c>
      <c r="J57" s="15">
        <f>'[1]TCE - ANEXO III - Preencher'!K66</f>
        <v>0</v>
      </c>
      <c r="K57" s="16">
        <f>'[1]TCE - ANEXO III - Preencher'!L66</f>
        <v>158.94999999999999</v>
      </c>
      <c r="L57" s="16">
        <f>'[1]TCE - ANEXO III - Preencher'!M66</f>
        <v>12</v>
      </c>
      <c r="M57" s="16">
        <f t="shared" si="0"/>
        <v>146.94999999999999</v>
      </c>
      <c r="N57" s="16">
        <f>'[1]TCE - ANEXO III - Preencher'!O66</f>
        <v>16.47</v>
      </c>
      <c r="O57" s="16">
        <f>'[1]TCE - ANEXO III - Preencher'!P66</f>
        <v>0</v>
      </c>
      <c r="P57" s="16">
        <f t="shared" si="1"/>
        <v>16.47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1144.54</v>
      </c>
    </row>
    <row r="58" spans="1:28" ht="12.75" customHeight="1" x14ac:dyDescent="0.2">
      <c r="A58" s="9">
        <f>IFERROR(VLOOKUP(B58,'[1]DADOS (OCULTAR)'!$Q$3:$S$135,3,0),"")</f>
        <v>10739225002161</v>
      </c>
      <c r="B58" s="10" t="str">
        <f>'[1]TCE - ANEXO III - Preencher'!C67</f>
        <v>UPA OLINDA - C.G 001/2022</v>
      </c>
      <c r="C58" s="11"/>
      <c r="D58" s="12" t="str">
        <f>'[1]TCE - ANEXO III - Preencher'!E67</f>
        <v>DIOGENES HENRIQUE DOS SANTOS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 t="str">
        <f>'[1]TCE - ANEXO III - Preencher'!G67</f>
        <v>5151-10</v>
      </c>
      <c r="G58" s="14">
        <f>IF('[1]TCE - ANEXO III - Preencher'!H67="","",'[1]TCE - ANEXO III - Preencher'!H67)</f>
        <v>45078</v>
      </c>
      <c r="H58" s="15">
        <f>'[1]TCE - ANEXO III - Preencher'!I67</f>
        <v>0</v>
      </c>
      <c r="I58" s="15">
        <f>'[1]TCE - ANEXO III - Preencher'!J67</f>
        <v>159.28</v>
      </c>
      <c r="J58" s="15">
        <f>'[1]TCE - ANEXO III - Preencher'!K67</f>
        <v>0</v>
      </c>
      <c r="K58" s="16">
        <f>'[1]TCE - ANEXO III - Preencher'!L67</f>
        <v>158.94999999999999</v>
      </c>
      <c r="L58" s="16">
        <f>'[1]TCE - ANEXO III - Preencher'!M67</f>
        <v>1.32</v>
      </c>
      <c r="M58" s="16">
        <f t="shared" si="0"/>
        <v>157.63</v>
      </c>
      <c r="N58" s="16">
        <f>'[1]TCE - ANEXO III - Preencher'!O67</f>
        <v>1.77</v>
      </c>
      <c r="O58" s="16">
        <f>'[1]TCE - ANEXO III - Preencher'!P67</f>
        <v>0</v>
      </c>
      <c r="P58" s="16">
        <f t="shared" si="1"/>
        <v>1.77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318.67999999999995</v>
      </c>
    </row>
    <row r="59" spans="1:28" ht="12.75" customHeight="1" x14ac:dyDescent="0.2">
      <c r="A59" s="9">
        <f>IFERROR(VLOOKUP(B59,'[1]DADOS (OCULTAR)'!$Q$3:$S$135,3,0),"")</f>
        <v>10739225002161</v>
      </c>
      <c r="B59" s="10" t="str">
        <f>'[1]TCE - ANEXO III - Preencher'!C68</f>
        <v>UPA OLINDA - C.G 001/2022</v>
      </c>
      <c r="C59" s="11"/>
      <c r="D59" s="12" t="str">
        <f>'[1]TCE - ANEXO III - Preencher'!E68</f>
        <v>DRIELI GESSICA DA SILVA PRAD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45078</v>
      </c>
      <c r="H59" s="15">
        <f>'[1]TCE - ANEXO III - Preencher'!I68</f>
        <v>0</v>
      </c>
      <c r="I59" s="15">
        <f>'[1]TCE - ANEXO III - Preencher'!J68</f>
        <v>204.11</v>
      </c>
      <c r="J59" s="15">
        <f>'[1]TCE - ANEXO III - Preencher'!K68</f>
        <v>0</v>
      </c>
      <c r="K59" s="16">
        <f>'[1]TCE - ANEXO III - Preencher'!L68</f>
        <v>158.94999999999999</v>
      </c>
      <c r="L59" s="16">
        <f>'[1]TCE - ANEXO III - Preencher'!M68</f>
        <v>1.33</v>
      </c>
      <c r="M59" s="16">
        <f t="shared" si="0"/>
        <v>157.61999999999998</v>
      </c>
      <c r="N59" s="16">
        <f>'[1]TCE - ANEXO III - Preencher'!O68</f>
        <v>1.77</v>
      </c>
      <c r="O59" s="16">
        <f>'[1]TCE - ANEXO III - Preencher'!P68</f>
        <v>0</v>
      </c>
      <c r="P59" s="16">
        <f t="shared" si="1"/>
        <v>1.77</v>
      </c>
      <c r="Q59" s="16">
        <f>'[1]TCE - ANEXO III - Preencher'!R68</f>
        <v>0</v>
      </c>
      <c r="R59" s="16">
        <f>'[1]TCE - ANEXO III - Preencher'!S68</f>
        <v>79.8</v>
      </c>
      <c r="S59" s="16">
        <f t="shared" si="2"/>
        <v>-79.8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283.7</v>
      </c>
    </row>
    <row r="60" spans="1:28" ht="12.75" customHeight="1" x14ac:dyDescent="0.2">
      <c r="A60" s="9">
        <f>IFERROR(VLOOKUP(B60,'[1]DADOS (OCULTAR)'!$Q$3:$S$135,3,0),"")</f>
        <v>10739225002161</v>
      </c>
      <c r="B60" s="10" t="str">
        <f>'[1]TCE - ANEXO III - Preencher'!C69</f>
        <v>UPA OLINDA - C.G 001/2022</v>
      </c>
      <c r="C60" s="11"/>
      <c r="D60" s="12" t="str">
        <f>'[1]TCE - ANEXO III - Preencher'!E69</f>
        <v>EDGAR DE BARROS LOBO JUNIOR</v>
      </c>
      <c r="E60" s="10" t="str">
        <f>IF('[1]TCE - ANEXO III - Preencher'!F69="4 - Assistência Odontológica","2 - Outros Profissionais da Saúde",'[1]TCE - ANEXO III - Preencher'!F69)</f>
        <v>1 - Médico</v>
      </c>
      <c r="F60" s="13" t="str">
        <f>'[1]TCE - ANEXO III - Preencher'!G69</f>
        <v>2252-70</v>
      </c>
      <c r="G60" s="14">
        <f>IF('[1]TCE - ANEXO III - Preencher'!H69="","",'[1]TCE - ANEXO III - Preencher'!H69)</f>
        <v>45078</v>
      </c>
      <c r="H60" s="15">
        <f>'[1]TCE - ANEXO III - Preencher'!I69</f>
        <v>0</v>
      </c>
      <c r="I60" s="15">
        <f>'[1]TCE - ANEXO III - Preencher'!J69</f>
        <v>341.12</v>
      </c>
      <c r="J60" s="15">
        <f>'[1]TCE - ANEXO III - Preencher'!K69</f>
        <v>0</v>
      </c>
      <c r="K60" s="16">
        <f>'[1]TCE - ANEXO III - Preencher'!L69</f>
        <v>158.94999999999999</v>
      </c>
      <c r="L60" s="16">
        <f>'[1]TCE - ANEXO III - Preencher'!M69</f>
        <v>4</v>
      </c>
      <c r="M60" s="16">
        <f t="shared" si="0"/>
        <v>154.94999999999999</v>
      </c>
      <c r="N60" s="16">
        <f>'[1]TCE - ANEXO III - Preencher'!O69</f>
        <v>16.47</v>
      </c>
      <c r="O60" s="16">
        <f>'[1]TCE - ANEXO III - Preencher'!P69</f>
        <v>0</v>
      </c>
      <c r="P60" s="16">
        <f t="shared" si="1"/>
        <v>16.47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512.54</v>
      </c>
    </row>
    <row r="61" spans="1:28" ht="12.75" customHeight="1" x14ac:dyDescent="0.2">
      <c r="A61" s="9">
        <f>IFERROR(VLOOKUP(B61,'[1]DADOS (OCULTAR)'!$Q$3:$S$135,3,0),"")</f>
        <v>10739225002161</v>
      </c>
      <c r="B61" s="10" t="str">
        <f>'[1]TCE - ANEXO III - Preencher'!C70</f>
        <v>UPA OLINDA - C.G 001/2022</v>
      </c>
      <c r="C61" s="11"/>
      <c r="D61" s="12" t="str">
        <f>'[1]TCE - ANEXO III - Preencher'!E70</f>
        <v>EDGAR DE OLIVEIRA NETO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5151-10</v>
      </c>
      <c r="G61" s="14">
        <f>IF('[1]TCE - ANEXO III - Preencher'!H70="","",'[1]TCE - ANEXO III - Preencher'!H70)</f>
        <v>45078</v>
      </c>
      <c r="H61" s="15">
        <f>'[1]TCE - ANEXO III - Preencher'!I70</f>
        <v>0</v>
      </c>
      <c r="I61" s="15">
        <f>'[1]TCE - ANEXO III - Preencher'!J70</f>
        <v>142.66999999999999</v>
      </c>
      <c r="J61" s="15">
        <f>'[1]TCE - ANEXO III - Preencher'!K70</f>
        <v>0</v>
      </c>
      <c r="K61" s="16">
        <f>'[1]TCE - ANEXO III - Preencher'!L70</f>
        <v>158.94999999999999</v>
      </c>
      <c r="L61" s="16">
        <f>'[1]TCE - ANEXO III - Preencher'!M70</f>
        <v>1.32</v>
      </c>
      <c r="M61" s="16">
        <f t="shared" si="0"/>
        <v>157.63</v>
      </c>
      <c r="N61" s="16">
        <f>'[1]TCE - ANEXO III - Preencher'!O70</f>
        <v>1.77</v>
      </c>
      <c r="O61" s="16">
        <f>'[1]TCE - ANEXO III - Preencher'!P70</f>
        <v>0</v>
      </c>
      <c r="P61" s="16">
        <f t="shared" si="1"/>
        <v>1.77</v>
      </c>
      <c r="Q61" s="16">
        <f>'[1]TCE - ANEXO III - Preencher'!R70</f>
        <v>252.18345600000001</v>
      </c>
      <c r="R61" s="16">
        <f>'[1]TCE - ANEXO III - Preencher'!S70</f>
        <v>79.2</v>
      </c>
      <c r="S61" s="16">
        <f t="shared" si="2"/>
        <v>172.98345599999999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475.05345599999993</v>
      </c>
    </row>
    <row r="62" spans="1:28" ht="12.75" customHeight="1" x14ac:dyDescent="0.2">
      <c r="A62" s="9">
        <f>IFERROR(VLOOKUP(B62,'[1]DADOS (OCULTAR)'!$Q$3:$S$135,3,0),"")</f>
        <v>10739225002161</v>
      </c>
      <c r="B62" s="10" t="str">
        <f>'[1]TCE - ANEXO III - Preencher'!C71</f>
        <v>UPA OLINDA - C.G 001/2022</v>
      </c>
      <c r="C62" s="11"/>
      <c r="D62" s="12" t="str">
        <f>'[1]TCE - ANEXO III - Preencher'!E71</f>
        <v>EDILSON BERNARDO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>
        <f>IF('[1]TCE - ANEXO III - Preencher'!H71="","",'[1]TCE - ANEXO III - Preencher'!H71)</f>
        <v>45078</v>
      </c>
      <c r="H62" s="15">
        <f>'[1]TCE - ANEXO III - Preencher'!I71</f>
        <v>0</v>
      </c>
      <c r="I62" s="15">
        <f>'[1]TCE - ANEXO III - Preencher'!J71</f>
        <v>417.87</v>
      </c>
      <c r="J62" s="15">
        <f>'[1]TCE - ANEXO III - Preencher'!K71</f>
        <v>0</v>
      </c>
      <c r="K62" s="16">
        <f>'[1]TCE - ANEXO III - Preencher'!L71</f>
        <v>158.94999999999999</v>
      </c>
      <c r="L62" s="16">
        <f>'[1]TCE - ANEXO III - Preencher'!M71</f>
        <v>1.83</v>
      </c>
      <c r="M62" s="16">
        <f t="shared" si="0"/>
        <v>157.11999999999998</v>
      </c>
      <c r="N62" s="16">
        <f>'[1]TCE - ANEXO III - Preencher'!O71</f>
        <v>2.5</v>
      </c>
      <c r="O62" s="16">
        <f>'[1]TCE - ANEXO III - Preencher'!P71</f>
        <v>0</v>
      </c>
      <c r="P62" s="16">
        <f t="shared" si="1"/>
        <v>2.5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577.49</v>
      </c>
    </row>
    <row r="63" spans="1:28" ht="12.75" customHeight="1" x14ac:dyDescent="0.2">
      <c r="A63" s="9">
        <f>IFERROR(VLOOKUP(B63,'[1]DADOS (OCULTAR)'!$Q$3:$S$135,3,0),"")</f>
        <v>10739225002161</v>
      </c>
      <c r="B63" s="10" t="str">
        <f>'[1]TCE - ANEXO III - Preencher'!C72</f>
        <v>UPA OLINDA - C.G 001/2022</v>
      </c>
      <c r="C63" s="11"/>
      <c r="D63" s="12" t="str">
        <f>'[1]TCE - ANEXO III - Preencher'!E72</f>
        <v>EDIVANIA MARIA DA SILVA BELARMINO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3222-05</v>
      </c>
      <c r="G63" s="14">
        <f>IF('[1]TCE - ANEXO III - Preencher'!H72="","",'[1]TCE - ANEXO III - Preencher'!H72)</f>
        <v>45078</v>
      </c>
      <c r="H63" s="15">
        <f>'[1]TCE - ANEXO III - Preencher'!I72</f>
        <v>0</v>
      </c>
      <c r="I63" s="15">
        <f>'[1]TCE - ANEXO III - Preencher'!J72</f>
        <v>146.74</v>
      </c>
      <c r="J63" s="15">
        <f>'[1]TCE - ANEXO III - Preencher'!K72</f>
        <v>0</v>
      </c>
      <c r="K63" s="16">
        <f>'[1]TCE - ANEXO III - Preencher'!L72</f>
        <v>158.94999999999999</v>
      </c>
      <c r="L63" s="16">
        <f>'[1]TCE - ANEXO III - Preencher'!M72</f>
        <v>1.33</v>
      </c>
      <c r="M63" s="16">
        <f t="shared" si="0"/>
        <v>157.61999999999998</v>
      </c>
      <c r="N63" s="16">
        <f>'[1]TCE - ANEXO III - Preencher'!O72</f>
        <v>1.77</v>
      </c>
      <c r="O63" s="16">
        <f>'[1]TCE - ANEXO III - Preencher'!P72</f>
        <v>0</v>
      </c>
      <c r="P63" s="16">
        <f t="shared" si="1"/>
        <v>1.77</v>
      </c>
      <c r="Q63" s="16">
        <f>'[1]TCE - ANEXO III - Preencher'!R72</f>
        <v>252.18345600000001</v>
      </c>
      <c r="R63" s="16">
        <f>'[1]TCE - ANEXO III - Preencher'!S72</f>
        <v>79.8</v>
      </c>
      <c r="S63" s="16">
        <f t="shared" si="2"/>
        <v>172.38345600000002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478.51345600000002</v>
      </c>
    </row>
    <row r="64" spans="1:28" ht="12.75" customHeight="1" x14ac:dyDescent="0.2">
      <c r="A64" s="9">
        <f>IFERROR(VLOOKUP(B64,'[1]DADOS (OCULTAR)'!$Q$3:$S$135,3,0),"")</f>
        <v>10739225002161</v>
      </c>
      <c r="B64" s="10" t="str">
        <f>'[1]TCE - ANEXO III - Preencher'!C73</f>
        <v>UPA OLINDA - C.G 001/2022</v>
      </c>
      <c r="C64" s="11"/>
      <c r="D64" s="12" t="str">
        <f>'[1]TCE - ANEXO III - Preencher'!E73</f>
        <v>EDIVANICE LIBERALINO DE SOUZA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3222-05</v>
      </c>
      <c r="G64" s="14">
        <f>IF('[1]TCE - ANEXO III - Preencher'!H73="","",'[1]TCE - ANEXO III - Preencher'!H73)</f>
        <v>45078</v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1.77</v>
      </c>
      <c r="O64" s="16">
        <f>'[1]TCE - ANEXO III - Preencher'!P73</f>
        <v>0</v>
      </c>
      <c r="P64" s="16">
        <f t="shared" si="1"/>
        <v>1.77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1.77</v>
      </c>
    </row>
    <row r="65" spans="1:28" ht="12.75" customHeight="1" x14ac:dyDescent="0.2">
      <c r="A65" s="9">
        <f>IFERROR(VLOOKUP(B65,'[1]DADOS (OCULTAR)'!$Q$3:$S$135,3,0),"")</f>
        <v>10739225002161</v>
      </c>
      <c r="B65" s="10" t="str">
        <f>'[1]TCE - ANEXO III - Preencher'!C74</f>
        <v>UPA OLINDA - C.G 001/2022</v>
      </c>
      <c r="C65" s="11"/>
      <c r="D65" s="12" t="str">
        <f>'[1]TCE - ANEXO III - Preencher'!E74</f>
        <v>EDJANE MARIA DOS SANTOS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3222-05</v>
      </c>
      <c r="G65" s="14">
        <f>IF('[1]TCE - ANEXO III - Preencher'!H74="","",'[1]TCE - ANEXO III - Preencher'!H74)</f>
        <v>45078</v>
      </c>
      <c r="H65" s="15">
        <f>'[1]TCE - ANEXO III - Preencher'!I74</f>
        <v>0</v>
      </c>
      <c r="I65" s="15">
        <f>'[1]TCE - ANEXO III - Preencher'!J74</f>
        <v>156.78</v>
      </c>
      <c r="J65" s="15">
        <f>'[1]TCE - ANEXO III - Preencher'!K74</f>
        <v>0</v>
      </c>
      <c r="K65" s="16">
        <f>'[1]TCE - ANEXO III - Preencher'!L74</f>
        <v>158.94999999999999</v>
      </c>
      <c r="L65" s="16">
        <f>'[1]TCE - ANEXO III - Preencher'!M74</f>
        <v>1.33</v>
      </c>
      <c r="M65" s="16">
        <f t="shared" si="0"/>
        <v>157.61999999999998</v>
      </c>
      <c r="N65" s="16">
        <f>'[1]TCE - ANEXO III - Preencher'!O74</f>
        <v>1.77</v>
      </c>
      <c r="O65" s="16">
        <f>'[1]TCE - ANEXO III - Preencher'!P74</f>
        <v>0</v>
      </c>
      <c r="P65" s="16">
        <f t="shared" si="1"/>
        <v>1.77</v>
      </c>
      <c r="Q65" s="16">
        <f>'[1]TCE - ANEXO III - Preencher'!R74</f>
        <v>252.18345600000001</v>
      </c>
      <c r="R65" s="16">
        <f>'[1]TCE - ANEXO III - Preencher'!S74</f>
        <v>79.8</v>
      </c>
      <c r="S65" s="16">
        <f t="shared" si="2"/>
        <v>172.38345600000002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488.55345599999998</v>
      </c>
    </row>
    <row r="66" spans="1:28" ht="12.75" customHeight="1" x14ac:dyDescent="0.2">
      <c r="A66" s="9">
        <f>IFERROR(VLOOKUP(B66,'[1]DADOS (OCULTAR)'!$Q$3:$S$135,3,0),"")</f>
        <v>10739225002161</v>
      </c>
      <c r="B66" s="10" t="str">
        <f>'[1]TCE - ANEXO III - Preencher'!C75</f>
        <v>UPA OLINDA - C.G 001/2022</v>
      </c>
      <c r="C66" s="11"/>
      <c r="D66" s="12" t="str">
        <f>'[1]TCE - ANEXO III - Preencher'!E75</f>
        <v xml:space="preserve">EDUARDA CRISTINA ARAUJO DA SILVA 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3222-05</v>
      </c>
      <c r="G66" s="14">
        <f>IF('[1]TCE - ANEXO III - Preencher'!H75="","",'[1]TCE - ANEXO III - Preencher'!H75)</f>
        <v>45078</v>
      </c>
      <c r="H66" s="15">
        <f>'[1]TCE - ANEXO III - Preencher'!I75</f>
        <v>0</v>
      </c>
      <c r="I66" s="15">
        <f>'[1]TCE - ANEXO III - Preencher'!J75</f>
        <v>146.74</v>
      </c>
      <c r="J66" s="15">
        <f>'[1]TCE - ANEXO III - Preencher'!K75</f>
        <v>0</v>
      </c>
      <c r="K66" s="16">
        <f>'[1]TCE - ANEXO III - Preencher'!L75</f>
        <v>158.94999999999999</v>
      </c>
      <c r="L66" s="16">
        <f>'[1]TCE - ANEXO III - Preencher'!M75</f>
        <v>1.33</v>
      </c>
      <c r="M66" s="16">
        <f t="shared" si="0"/>
        <v>157.61999999999998</v>
      </c>
      <c r="N66" s="16">
        <f>'[1]TCE - ANEXO III - Preencher'!O75</f>
        <v>1.77</v>
      </c>
      <c r="O66" s="16">
        <f>'[1]TCE - ANEXO III - Preencher'!P75</f>
        <v>0</v>
      </c>
      <c r="P66" s="16">
        <f t="shared" si="1"/>
        <v>1.77</v>
      </c>
      <c r="Q66" s="16">
        <f>'[1]TCE - ANEXO III - Preencher'!R75</f>
        <v>252.18345600000001</v>
      </c>
      <c r="R66" s="16">
        <f>'[1]TCE - ANEXO III - Preencher'!S75</f>
        <v>79.8</v>
      </c>
      <c r="S66" s="16">
        <f t="shared" si="2"/>
        <v>172.38345600000002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478.51345600000002</v>
      </c>
    </row>
    <row r="67" spans="1:28" ht="12.75" customHeight="1" x14ac:dyDescent="0.2">
      <c r="A67" s="9">
        <f>IFERROR(VLOOKUP(B67,'[1]DADOS (OCULTAR)'!$Q$3:$S$135,3,0),"")</f>
        <v>10739225002161</v>
      </c>
      <c r="B67" s="10" t="str">
        <f>'[1]TCE - ANEXO III - Preencher'!C76</f>
        <v>UPA OLINDA - C.G 001/2022</v>
      </c>
      <c r="C67" s="11"/>
      <c r="D67" s="12" t="str">
        <f>'[1]TCE - ANEXO III - Preencher'!E76</f>
        <v>ELEONORA DE LIMA BATISTA CAVALCANTI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3226-05</v>
      </c>
      <c r="G67" s="14">
        <f>IF('[1]TCE - ANEXO III - Preencher'!H76="","",'[1]TCE - ANEXO III - Preencher'!H76)</f>
        <v>45078</v>
      </c>
      <c r="H67" s="15">
        <f>'[1]TCE - ANEXO III - Preencher'!I76</f>
        <v>0</v>
      </c>
      <c r="I67" s="15">
        <f>'[1]TCE - ANEXO III - Preencher'!J76</f>
        <v>125.28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1.77</v>
      </c>
      <c r="O67" s="16">
        <f>'[1]TCE - ANEXO III - Preencher'!P76</f>
        <v>0</v>
      </c>
      <c r="P67" s="16">
        <f t="shared" si="1"/>
        <v>1.77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59.82</v>
      </c>
      <c r="U67" s="16">
        <f>'[1]TCE - ANEXO III - Preencher'!V76</f>
        <v>0</v>
      </c>
      <c r="V67" s="16">
        <f t="shared" si="3"/>
        <v>59.82</v>
      </c>
      <c r="W67" s="17" t="str">
        <f>IF('[1]TCE - ANEXO III - Preencher'!X76="","",'[1]TCE - ANEXO III - Preencher'!X76)</f>
        <v>SALARIO FAMILIA</v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186.87</v>
      </c>
    </row>
    <row r="68" spans="1:28" ht="12.75" customHeight="1" x14ac:dyDescent="0.2">
      <c r="A68" s="9">
        <f>IFERROR(VLOOKUP(B68,'[1]DADOS (OCULTAR)'!$Q$3:$S$135,3,0),"")</f>
        <v>10739225002161</v>
      </c>
      <c r="B68" s="10" t="str">
        <f>'[1]TCE - ANEXO III - Preencher'!C77</f>
        <v>UPA OLINDA - C.G 001/2022</v>
      </c>
      <c r="C68" s="11"/>
      <c r="D68" s="12" t="str">
        <f>'[1]TCE - ANEXO III - Preencher'!E77</f>
        <v>ELIANE CABRAL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4101-05</v>
      </c>
      <c r="G68" s="14">
        <f>IF('[1]TCE - ANEXO III - Preencher'!H77="","",'[1]TCE - ANEXO III - Preencher'!H77)</f>
        <v>45078</v>
      </c>
      <c r="H68" s="15">
        <f>'[1]TCE - ANEXO III - Preencher'!I77</f>
        <v>0</v>
      </c>
      <c r="I68" s="15">
        <f>'[1]TCE - ANEXO III - Preencher'!J77</f>
        <v>280</v>
      </c>
      <c r="J68" s="15">
        <f>'[1]TCE - ANEXO III - Preencher'!K77</f>
        <v>0</v>
      </c>
      <c r="K68" s="16">
        <f>'[1]TCE - ANEXO III - Preencher'!L77</f>
        <v>158.94999999999999</v>
      </c>
      <c r="L68" s="16">
        <f>'[1]TCE - ANEXO III - Preencher'!M77</f>
        <v>3.5</v>
      </c>
      <c r="M68" s="16">
        <f t="shared" si="0"/>
        <v>155.44999999999999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435.45</v>
      </c>
    </row>
    <row r="69" spans="1:28" ht="12.75" customHeight="1" x14ac:dyDescent="0.2">
      <c r="A69" s="9">
        <f>IFERROR(VLOOKUP(B69,'[1]DADOS (OCULTAR)'!$Q$3:$S$135,3,0),"")</f>
        <v>10739225002161</v>
      </c>
      <c r="B69" s="10" t="str">
        <f>'[1]TCE - ANEXO III - Preencher'!C78</f>
        <v>UPA OLINDA - C.G 001/2022</v>
      </c>
      <c r="C69" s="11"/>
      <c r="D69" s="12" t="str">
        <f>'[1]TCE - ANEXO III - Preencher'!E78</f>
        <v>ELIANE SILVA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3222-05</v>
      </c>
      <c r="G69" s="14">
        <f>IF('[1]TCE - ANEXO III - Preencher'!H78="","",'[1]TCE - ANEXO III - Preencher'!H78)</f>
        <v>45078</v>
      </c>
      <c r="H69" s="15">
        <f>'[1]TCE - ANEXO III - Preencher'!I78</f>
        <v>0</v>
      </c>
      <c r="I69" s="15">
        <f>'[1]TCE - ANEXO III - Preencher'!J78</f>
        <v>162.79</v>
      </c>
      <c r="J69" s="15">
        <f>'[1]TCE - ANEXO III - Preencher'!K78</f>
        <v>0</v>
      </c>
      <c r="K69" s="16">
        <f>'[1]TCE - ANEXO III - Preencher'!L78</f>
        <v>158.94999999999999</v>
      </c>
      <c r="L69" s="16">
        <f>'[1]TCE - ANEXO III - Preencher'!M78</f>
        <v>1.33</v>
      </c>
      <c r="M69" s="16">
        <f t="shared" si="0"/>
        <v>157.61999999999998</v>
      </c>
      <c r="N69" s="16">
        <f>'[1]TCE - ANEXO III - Preencher'!O78</f>
        <v>1.77</v>
      </c>
      <c r="O69" s="16">
        <f>'[1]TCE - ANEXO III - Preencher'!P78</f>
        <v>0</v>
      </c>
      <c r="P69" s="16">
        <f t="shared" si="1"/>
        <v>1.77</v>
      </c>
      <c r="Q69" s="16">
        <f>'[1]TCE - ANEXO III - Preencher'!R78</f>
        <v>126.091728</v>
      </c>
      <c r="R69" s="16">
        <f>'[1]TCE - ANEXO III - Preencher'!S78</f>
        <v>79.8</v>
      </c>
      <c r="S69" s="16">
        <f t="shared" si="2"/>
        <v>46.291728000000006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368.47172799999998</v>
      </c>
    </row>
    <row r="70" spans="1:28" ht="12.75" customHeight="1" x14ac:dyDescent="0.2">
      <c r="A70" s="9">
        <f>IFERROR(VLOOKUP(B70,'[1]DADOS (OCULTAR)'!$Q$3:$S$135,3,0),"")</f>
        <v>10739225002161</v>
      </c>
      <c r="B70" s="10" t="str">
        <f>'[1]TCE - ANEXO III - Preencher'!C79</f>
        <v>UPA OLINDA - C.G 001/2022</v>
      </c>
      <c r="C70" s="11"/>
      <c r="D70" s="12" t="str">
        <f>'[1]TCE - ANEXO III - Preencher'!E79</f>
        <v>ELINE MONIQUE SILVA DO NASCIMENTO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>
        <f>IF('[1]TCE - ANEXO III - Preencher'!H79="","",'[1]TCE - ANEXO III - Preencher'!H79)</f>
        <v>45078</v>
      </c>
      <c r="H70" s="15">
        <f>'[1]TCE - ANEXO III - Preencher'!I79</f>
        <v>0</v>
      </c>
      <c r="I70" s="15">
        <f>'[1]TCE - ANEXO III - Preencher'!J79</f>
        <v>162.79</v>
      </c>
      <c r="J70" s="15">
        <f>'[1]TCE - ANEXO III - Preencher'!K79</f>
        <v>0</v>
      </c>
      <c r="K70" s="16">
        <f>'[1]TCE - ANEXO III - Preencher'!L79</f>
        <v>158.94999999999999</v>
      </c>
      <c r="L70" s="16">
        <f>'[1]TCE - ANEXO III - Preencher'!M79</f>
        <v>1.33</v>
      </c>
      <c r="M70" s="16">
        <f t="shared" si="0"/>
        <v>157.61999999999998</v>
      </c>
      <c r="N70" s="16">
        <f>'[1]TCE - ANEXO III - Preencher'!O79</f>
        <v>1.77</v>
      </c>
      <c r="O70" s="16">
        <f>'[1]TCE - ANEXO III - Preencher'!P79</f>
        <v>0</v>
      </c>
      <c r="P70" s="16">
        <f t="shared" si="1"/>
        <v>1.77</v>
      </c>
      <c r="Q70" s="16">
        <f>'[1]TCE - ANEXO III - Preencher'!R79</f>
        <v>172.222848</v>
      </c>
      <c r="R70" s="16">
        <f>'[1]TCE - ANEXO III - Preencher'!S79</f>
        <v>79.8</v>
      </c>
      <c r="S70" s="16">
        <f t="shared" si="2"/>
        <v>92.422848000000002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414.60284799999994</v>
      </c>
    </row>
    <row r="71" spans="1:28" ht="12.75" customHeight="1" x14ac:dyDescent="0.2">
      <c r="A71" s="9">
        <f>IFERROR(VLOOKUP(B71,'[1]DADOS (OCULTAR)'!$Q$3:$S$135,3,0),"")</f>
        <v>10739225002161</v>
      </c>
      <c r="B71" s="10" t="str">
        <f>'[1]TCE - ANEXO III - Preencher'!C80</f>
        <v>UPA OLINDA - C.G 001/2022</v>
      </c>
      <c r="C71" s="11"/>
      <c r="D71" s="12" t="str">
        <f>'[1]TCE - ANEXO III - Preencher'!E80</f>
        <v>ELIS REGINA DA SILVA VILAR DE ARAUJO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>
        <f>IF('[1]TCE - ANEXO III - Preencher'!H80="","",'[1]TCE - ANEXO III - Preencher'!H80)</f>
        <v>45078</v>
      </c>
      <c r="H71" s="15">
        <f>'[1]TCE - ANEXO III - Preencher'!I80</f>
        <v>0</v>
      </c>
      <c r="I71" s="15">
        <f>'[1]TCE - ANEXO III - Preencher'!J80</f>
        <v>162.12</v>
      </c>
      <c r="J71" s="15">
        <f>'[1]TCE - ANEXO III - Preencher'!K80</f>
        <v>0</v>
      </c>
      <c r="K71" s="16">
        <f>'[1]TCE - ANEXO III - Preencher'!L80</f>
        <v>158.94999999999999</v>
      </c>
      <c r="L71" s="16">
        <f>'[1]TCE - ANEXO III - Preencher'!M80</f>
        <v>1.33</v>
      </c>
      <c r="M71" s="16">
        <f t="shared" si="0"/>
        <v>157.61999999999998</v>
      </c>
      <c r="N71" s="16">
        <f>'[1]TCE - ANEXO III - Preencher'!O80</f>
        <v>1.77</v>
      </c>
      <c r="O71" s="16">
        <f>'[1]TCE - ANEXO III - Preencher'!P80</f>
        <v>0</v>
      </c>
      <c r="P71" s="16">
        <f t="shared" si="1"/>
        <v>1.77</v>
      </c>
      <c r="Q71" s="16">
        <f>'[1]TCE - ANEXO III - Preencher'!R80</f>
        <v>344.445696</v>
      </c>
      <c r="R71" s="16">
        <f>'[1]TCE - ANEXO III - Preencher'!S80</f>
        <v>79.8</v>
      </c>
      <c r="S71" s="16">
        <f t="shared" si="2"/>
        <v>264.64569599999999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586.15569600000003</v>
      </c>
    </row>
    <row r="72" spans="1:28" ht="12.75" customHeight="1" x14ac:dyDescent="0.2">
      <c r="A72" s="9">
        <f>IFERROR(VLOOKUP(B72,'[1]DADOS (OCULTAR)'!$Q$3:$S$135,3,0),"")</f>
        <v>10739225002161</v>
      </c>
      <c r="B72" s="10" t="str">
        <f>'[1]TCE - ANEXO III - Preencher'!C81</f>
        <v>UPA OLINDA - C.G 001/2022</v>
      </c>
      <c r="C72" s="11"/>
      <c r="D72" s="12" t="str">
        <f>'[1]TCE - ANEXO III - Preencher'!E81</f>
        <v>ELISANGELA DE AGUIAR SANTANA DE LEMOS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7664-20</v>
      </c>
      <c r="G72" s="14">
        <f>IF('[1]TCE - ANEXO III - Preencher'!H81="","",'[1]TCE - ANEXO III - Preencher'!H81)</f>
        <v>45078</v>
      </c>
      <c r="H72" s="15">
        <f>'[1]TCE - ANEXO III - Preencher'!I81</f>
        <v>0</v>
      </c>
      <c r="I72" s="15">
        <f>'[1]TCE - ANEXO III - Preencher'!J81</f>
        <v>270.05</v>
      </c>
      <c r="J72" s="15">
        <f>'[1]TCE - ANEXO III - Preencher'!K81</f>
        <v>0</v>
      </c>
      <c r="K72" s="16">
        <f>'[1]TCE - ANEXO III - Preencher'!L81</f>
        <v>158.94999999999999</v>
      </c>
      <c r="L72" s="16">
        <f>'[1]TCE - ANEXO III - Preencher'!M81</f>
        <v>2.41</v>
      </c>
      <c r="M72" s="16">
        <f t="shared" si="0"/>
        <v>156.54</v>
      </c>
      <c r="N72" s="16">
        <f>'[1]TCE - ANEXO III - Preencher'!O81</f>
        <v>10</v>
      </c>
      <c r="O72" s="16">
        <f>'[1]TCE - ANEXO III - Preencher'!P81</f>
        <v>0</v>
      </c>
      <c r="P72" s="16">
        <f t="shared" si="1"/>
        <v>10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436.59000000000003</v>
      </c>
    </row>
    <row r="73" spans="1:28" ht="12.75" customHeight="1" x14ac:dyDescent="0.2">
      <c r="A73" s="9">
        <f>IFERROR(VLOOKUP(B73,'[1]DADOS (OCULTAR)'!$Q$3:$S$135,3,0),"")</f>
        <v>10739225002161</v>
      </c>
      <c r="B73" s="10" t="str">
        <f>'[1]TCE - ANEXO III - Preencher'!C82</f>
        <v>UPA OLINDA - C.G 001/2022</v>
      </c>
      <c r="C73" s="11"/>
      <c r="D73" s="12" t="str">
        <f>'[1]TCE - ANEXO III - Preencher'!E82</f>
        <v>ELTON JOSE OLIVEIRA DO NASCIMENTO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2235-05</v>
      </c>
      <c r="G73" s="14">
        <f>IF('[1]TCE - ANEXO III - Preencher'!H82="","",'[1]TCE - ANEXO III - Preencher'!H82)</f>
        <v>45078</v>
      </c>
      <c r="H73" s="15">
        <f>'[1]TCE - ANEXO III - Preencher'!I82</f>
        <v>0</v>
      </c>
      <c r="I73" s="15">
        <f>'[1]TCE - ANEXO III - Preencher'!J82</f>
        <v>392.07</v>
      </c>
      <c r="J73" s="15">
        <f>'[1]TCE - ANEXO III - Preencher'!K82</f>
        <v>0</v>
      </c>
      <c r="K73" s="16">
        <f>'[1]TCE - ANEXO III - Preencher'!L82</f>
        <v>158.94999999999999</v>
      </c>
      <c r="L73" s="16">
        <f>'[1]TCE - ANEXO III - Preencher'!M82</f>
        <v>2</v>
      </c>
      <c r="M73" s="16">
        <f t="shared" si="0"/>
        <v>156.94999999999999</v>
      </c>
      <c r="N73" s="16">
        <f>'[1]TCE - ANEXO III - Preencher'!O82</f>
        <v>2.5</v>
      </c>
      <c r="O73" s="16">
        <f>'[1]TCE - ANEXO III - Preencher'!P82</f>
        <v>0</v>
      </c>
      <c r="P73" s="16">
        <f t="shared" si="1"/>
        <v>2.5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551.52</v>
      </c>
    </row>
    <row r="74" spans="1:28" ht="12.75" customHeight="1" x14ac:dyDescent="0.2">
      <c r="A74" s="9">
        <f>IFERROR(VLOOKUP(B74,'[1]DADOS (OCULTAR)'!$Q$3:$S$135,3,0),"")</f>
        <v>10739225002161</v>
      </c>
      <c r="B74" s="10" t="str">
        <f>'[1]TCE - ANEXO III - Preencher'!C83</f>
        <v>UPA OLINDA - C.G 001/2022</v>
      </c>
      <c r="C74" s="11"/>
      <c r="D74" s="12" t="str">
        <f>'[1]TCE - ANEXO III - Preencher'!E83</f>
        <v xml:space="preserve">ELZA MARIA DA SILVA CORREIA 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3222-05</v>
      </c>
      <c r="G74" s="14">
        <f>IF('[1]TCE - ANEXO III - Preencher'!H83="","",'[1]TCE - ANEXO III - Preencher'!H83)</f>
        <v>45078</v>
      </c>
      <c r="H74" s="15">
        <f>'[1]TCE - ANEXO III - Preencher'!I83</f>
        <v>0</v>
      </c>
      <c r="I74" s="15">
        <f>'[1]TCE - ANEXO III - Preencher'!J83</f>
        <v>162.12</v>
      </c>
      <c r="J74" s="15">
        <f>'[1]TCE - ANEXO III - Preencher'!K83</f>
        <v>0</v>
      </c>
      <c r="K74" s="16">
        <f>'[1]TCE - ANEXO III - Preencher'!L83</f>
        <v>158.94999999999999</v>
      </c>
      <c r="L74" s="16">
        <f>'[1]TCE - ANEXO III - Preencher'!M83</f>
        <v>1.33</v>
      </c>
      <c r="M74" s="16">
        <f t="shared" si="0"/>
        <v>157.61999999999998</v>
      </c>
      <c r="N74" s="16">
        <f>'[1]TCE - ANEXO III - Preencher'!O83</f>
        <v>1.77</v>
      </c>
      <c r="O74" s="16">
        <f>'[1]TCE - ANEXO III - Preencher'!P83</f>
        <v>0</v>
      </c>
      <c r="P74" s="16">
        <f t="shared" si="1"/>
        <v>1.77</v>
      </c>
      <c r="Q74" s="16">
        <f>'[1]TCE - ANEXO III - Preencher'!R83</f>
        <v>252.18345600000001</v>
      </c>
      <c r="R74" s="16">
        <f>'[1]TCE - ANEXO III - Preencher'!S83</f>
        <v>79.8</v>
      </c>
      <c r="S74" s="16">
        <f t="shared" si="2"/>
        <v>172.38345600000002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493.89345600000001</v>
      </c>
    </row>
    <row r="75" spans="1:28" ht="12.75" customHeight="1" x14ac:dyDescent="0.2">
      <c r="A75" s="9">
        <f>IFERROR(VLOOKUP(B75,'[1]DADOS (OCULTAR)'!$Q$3:$S$135,3,0),"")</f>
        <v>10739225002161</v>
      </c>
      <c r="B75" s="10" t="str">
        <f>'[1]TCE - ANEXO III - Preencher'!C84</f>
        <v>UPA OLINDA - C.G 001/2022</v>
      </c>
      <c r="C75" s="11"/>
      <c r="D75" s="12" t="str">
        <f>'[1]TCE - ANEXO III - Preencher'!E84</f>
        <v>ERIKA CARLA DE FREITAS CAVALCANTI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2251-25</v>
      </c>
      <c r="G75" s="14">
        <f>IF('[1]TCE - ANEXO III - Preencher'!H84="","",'[1]TCE - ANEXO III - Preencher'!H84)</f>
        <v>45078</v>
      </c>
      <c r="H75" s="15">
        <f>'[1]TCE - ANEXO III - Preencher'!I84</f>
        <v>0</v>
      </c>
      <c r="I75" s="15">
        <f>'[1]TCE - ANEXO III - Preencher'!J84</f>
        <v>737.92</v>
      </c>
      <c r="J75" s="15">
        <f>'[1]TCE - ANEXO III - Preencher'!K84</f>
        <v>0</v>
      </c>
      <c r="K75" s="16">
        <f>'[1]TCE - ANEXO III - Preencher'!L84</f>
        <v>158.94999999999999</v>
      </c>
      <c r="L75" s="16">
        <f>'[1]TCE - ANEXO III - Preencher'!M84</f>
        <v>8</v>
      </c>
      <c r="M75" s="16">
        <f t="shared" si="0"/>
        <v>150.94999999999999</v>
      </c>
      <c r="N75" s="16">
        <f>'[1]TCE - ANEXO III - Preencher'!O84</f>
        <v>16.47</v>
      </c>
      <c r="O75" s="16">
        <f>'[1]TCE - ANEXO III - Preencher'!P84</f>
        <v>0</v>
      </c>
      <c r="P75" s="16">
        <f t="shared" si="1"/>
        <v>16.47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905.33999999999992</v>
      </c>
    </row>
    <row r="76" spans="1:28" ht="12.75" customHeight="1" x14ac:dyDescent="0.2">
      <c r="A76" s="9">
        <f>IFERROR(VLOOKUP(B76,'[1]DADOS (OCULTAR)'!$Q$3:$S$135,3,0),"")</f>
        <v>10739225002161</v>
      </c>
      <c r="B76" s="10" t="str">
        <f>'[1]TCE - ANEXO III - Preencher'!C85</f>
        <v>UPA OLINDA - C.G 001/2022</v>
      </c>
      <c r="C76" s="11"/>
      <c r="D76" s="12" t="str">
        <f>'[1]TCE - ANEXO III - Preencher'!E85</f>
        <v xml:space="preserve">EVALDO FRANÇA DE FARIAS 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3222-05</v>
      </c>
      <c r="G76" s="14">
        <f>IF('[1]TCE - ANEXO III - Preencher'!H85="","",'[1]TCE - ANEXO III - Preencher'!H85)</f>
        <v>45078</v>
      </c>
      <c r="H76" s="15">
        <f>'[1]TCE - ANEXO III - Preencher'!I85</f>
        <v>0</v>
      </c>
      <c r="I76" s="15">
        <f>'[1]TCE - ANEXO III - Preencher'!J85</f>
        <v>146.74</v>
      </c>
      <c r="J76" s="15">
        <f>'[1]TCE - ANEXO III - Preencher'!K85</f>
        <v>0</v>
      </c>
      <c r="K76" s="16">
        <f>'[1]TCE - ANEXO III - Preencher'!L85</f>
        <v>158.94999999999999</v>
      </c>
      <c r="L76" s="16">
        <f>'[1]TCE - ANEXO III - Preencher'!M85</f>
        <v>1.33</v>
      </c>
      <c r="M76" s="16">
        <f t="shared" si="0"/>
        <v>157.61999999999998</v>
      </c>
      <c r="N76" s="16">
        <f>'[1]TCE - ANEXO III - Preencher'!O85</f>
        <v>1.77</v>
      </c>
      <c r="O76" s="16">
        <f>'[1]TCE - ANEXO III - Preencher'!P85</f>
        <v>0</v>
      </c>
      <c r="P76" s="16">
        <f t="shared" si="1"/>
        <v>1.77</v>
      </c>
      <c r="Q76" s="16">
        <f>'[1]TCE - ANEXO III - Preencher'!R85</f>
        <v>252.18345600000001</v>
      </c>
      <c r="R76" s="16">
        <f>'[1]TCE - ANEXO III - Preencher'!S85</f>
        <v>79.8</v>
      </c>
      <c r="S76" s="16">
        <f t="shared" si="2"/>
        <v>172.38345600000002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478.51345600000002</v>
      </c>
    </row>
    <row r="77" spans="1:28" ht="12.75" customHeight="1" x14ac:dyDescent="0.2">
      <c r="A77" s="9">
        <f>IFERROR(VLOOKUP(B77,'[1]DADOS (OCULTAR)'!$Q$3:$S$135,3,0),"")</f>
        <v>10739225002161</v>
      </c>
      <c r="B77" s="10" t="str">
        <f>'[1]TCE - ANEXO III - Preencher'!C86</f>
        <v>UPA OLINDA - C.G 001/2022</v>
      </c>
      <c r="C77" s="11"/>
      <c r="D77" s="12" t="str">
        <f>'[1]TCE - ANEXO III - Preencher'!E86</f>
        <v xml:space="preserve">FABIANA DAMO BERNART 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2232-88</v>
      </c>
      <c r="G77" s="14">
        <f>IF('[1]TCE - ANEXO III - Preencher'!H86="","",'[1]TCE - ANEXO III - Preencher'!H86)</f>
        <v>45078</v>
      </c>
      <c r="H77" s="15">
        <f>'[1]TCE - ANEXO III - Preencher'!I86</f>
        <v>0</v>
      </c>
      <c r="I77" s="15">
        <f>'[1]TCE - ANEXO III - Preencher'!J86</f>
        <v>925.71</v>
      </c>
      <c r="J77" s="15">
        <f>'[1]TCE - ANEXO III - Preencher'!K86</f>
        <v>0</v>
      </c>
      <c r="K77" s="16">
        <f>'[1]TCE - ANEXO III - Preencher'!L86</f>
        <v>158.94999999999999</v>
      </c>
      <c r="L77" s="16">
        <f>'[1]TCE - ANEXO III - Preencher'!M86</f>
        <v>5.91</v>
      </c>
      <c r="M77" s="16">
        <f t="shared" si="0"/>
        <v>153.04</v>
      </c>
      <c r="N77" s="16">
        <f>'[1]TCE - ANEXO III - Preencher'!O86</f>
        <v>16.47</v>
      </c>
      <c r="O77" s="16">
        <f>'[1]TCE - ANEXO III - Preencher'!P86</f>
        <v>0</v>
      </c>
      <c r="P77" s="16">
        <f t="shared" si="1"/>
        <v>16.47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1095.22</v>
      </c>
    </row>
    <row r="78" spans="1:28" ht="12.75" customHeight="1" x14ac:dyDescent="0.2">
      <c r="A78" s="9">
        <f>IFERROR(VLOOKUP(B78,'[1]DADOS (OCULTAR)'!$Q$3:$S$135,3,0),"")</f>
        <v>10739225002161</v>
      </c>
      <c r="B78" s="10" t="str">
        <f>'[1]TCE - ANEXO III - Preencher'!C87</f>
        <v>UPA OLINDA - C.G 001/2022</v>
      </c>
      <c r="C78" s="11"/>
      <c r="D78" s="12" t="str">
        <f>'[1]TCE - ANEXO III - Preencher'!E87</f>
        <v>FABIANA GONCALVES DE MORAES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3222-05</v>
      </c>
      <c r="G78" s="14">
        <f>IF('[1]TCE - ANEXO III - Preencher'!H87="","",'[1]TCE - ANEXO III - Preencher'!H87)</f>
        <v>45078</v>
      </c>
      <c r="H78" s="15">
        <f>'[1]TCE - ANEXO III - Preencher'!I87</f>
        <v>0</v>
      </c>
      <c r="I78" s="15">
        <f>'[1]TCE - ANEXO III - Preencher'!J87</f>
        <v>162.79</v>
      </c>
      <c r="J78" s="15">
        <f>'[1]TCE - ANEXO III - Preencher'!K87</f>
        <v>0</v>
      </c>
      <c r="K78" s="16">
        <f>'[1]TCE - ANEXO III - Preencher'!L87</f>
        <v>158.94999999999999</v>
      </c>
      <c r="L78" s="16">
        <f>'[1]TCE - ANEXO III - Preencher'!M87</f>
        <v>1.33</v>
      </c>
      <c r="M78" s="16">
        <f t="shared" si="0"/>
        <v>157.61999999999998</v>
      </c>
      <c r="N78" s="16">
        <f>'[1]TCE - ANEXO III - Preencher'!O87</f>
        <v>1.77</v>
      </c>
      <c r="O78" s="16">
        <f>'[1]TCE - ANEXO III - Preencher'!P87</f>
        <v>0</v>
      </c>
      <c r="P78" s="16">
        <f t="shared" si="1"/>
        <v>1.77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322.17999999999995</v>
      </c>
    </row>
    <row r="79" spans="1:28" ht="12.75" customHeight="1" x14ac:dyDescent="0.2">
      <c r="A79" s="9">
        <f>IFERROR(VLOOKUP(B79,'[1]DADOS (OCULTAR)'!$Q$3:$S$135,3,0),"")</f>
        <v>10739225002161</v>
      </c>
      <c r="B79" s="10" t="str">
        <f>'[1]TCE - ANEXO III - Preencher'!C88</f>
        <v>UPA OLINDA - C.G 001/2022</v>
      </c>
      <c r="C79" s="11"/>
      <c r="D79" s="12" t="str">
        <f>'[1]TCE - ANEXO III - Preencher'!E88</f>
        <v>FABIANA MARIA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3224-15</v>
      </c>
      <c r="G79" s="14">
        <f>IF('[1]TCE - ANEXO III - Preencher'!H88="","",'[1]TCE - ANEXO III - Preencher'!H88)</f>
        <v>45078</v>
      </c>
      <c r="H79" s="15">
        <f>'[1]TCE - ANEXO III - Preencher'!I88</f>
        <v>0</v>
      </c>
      <c r="I79" s="15">
        <f>'[1]TCE - ANEXO III - Preencher'!J88</f>
        <v>156.99</v>
      </c>
      <c r="J79" s="15">
        <f>'[1]TCE - ANEXO III - Preencher'!K88</f>
        <v>0</v>
      </c>
      <c r="K79" s="16">
        <f>'[1]TCE - ANEXO III - Preencher'!L88</f>
        <v>158.94999999999999</v>
      </c>
      <c r="L79" s="16">
        <f>'[1]TCE - ANEXO III - Preencher'!M88</f>
        <v>1.48</v>
      </c>
      <c r="M79" s="16">
        <f t="shared" si="0"/>
        <v>157.47</v>
      </c>
      <c r="N79" s="16">
        <f>'[1]TCE - ANEXO III - Preencher'!O88</f>
        <v>1.77</v>
      </c>
      <c r="O79" s="16">
        <f>'[1]TCE - ANEXO III - Preencher'!P88</f>
        <v>0</v>
      </c>
      <c r="P79" s="16">
        <f t="shared" si="1"/>
        <v>1.77</v>
      </c>
      <c r="Q79" s="16">
        <f>'[1]TCE - ANEXO III - Preencher'!R88</f>
        <v>298.31457599999999</v>
      </c>
      <c r="R79" s="16">
        <f>'[1]TCE - ANEXO III - Preencher'!S88</f>
        <v>88.86</v>
      </c>
      <c r="S79" s="16">
        <f t="shared" si="2"/>
        <v>209.45457599999997</v>
      </c>
      <c r="T79" s="16">
        <f>'[1]TCE - ANEXO III - Preencher'!U88</f>
        <v>119.64</v>
      </c>
      <c r="U79" s="16">
        <f>'[1]TCE - ANEXO III - Preencher'!V88</f>
        <v>0</v>
      </c>
      <c r="V79" s="16">
        <f t="shared" si="3"/>
        <v>119.64</v>
      </c>
      <c r="W79" s="17" t="str">
        <f>IF('[1]TCE - ANEXO III - Preencher'!X88="","",'[1]TCE - ANEXO III - Preencher'!X88)</f>
        <v>SALARIO FAMILIA</v>
      </c>
      <c r="X79" s="16">
        <f>'[1]TCE - ANEXO III - Preencher'!Y88</f>
        <v>77.569999999999993</v>
      </c>
      <c r="Y79" s="16">
        <f>'[1]TCE - ANEXO III - Preencher'!Z88</f>
        <v>0</v>
      </c>
      <c r="Z79" s="16">
        <f t="shared" si="4"/>
        <v>77.569999999999993</v>
      </c>
      <c r="AA79" s="17" t="str">
        <f>IF('[1]TCE - ANEXO III - Preencher'!AB88="","",'[1]TCE - ANEXO III - Preencher'!AB88)</f>
        <v>AUXILIO CRECHE DEVIDO</v>
      </c>
      <c r="AB79" s="16">
        <f t="shared" si="5"/>
        <v>722.89457599999992</v>
      </c>
    </row>
    <row r="80" spans="1:28" ht="12.75" customHeight="1" x14ac:dyDescent="0.2">
      <c r="A80" s="9">
        <f>IFERROR(VLOOKUP(B80,'[1]DADOS (OCULTAR)'!$Q$3:$S$135,3,0),"")</f>
        <v>10739225002161</v>
      </c>
      <c r="B80" s="10" t="str">
        <f>'[1]TCE - ANEXO III - Preencher'!C89</f>
        <v>UPA OLINDA - C.G 001/2022</v>
      </c>
      <c r="C80" s="11"/>
      <c r="D80" s="12" t="str">
        <f>'[1]TCE - ANEXO III - Preencher'!E89</f>
        <v xml:space="preserve">FABIO MATOS DE MELO JUNIOR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3226-05</v>
      </c>
      <c r="G80" s="14">
        <f>IF('[1]TCE - ANEXO III - Preencher'!H89="","",'[1]TCE - ANEXO III - Preencher'!H89)</f>
        <v>45078</v>
      </c>
      <c r="H80" s="15">
        <f>'[1]TCE - ANEXO III - Preencher'!I89</f>
        <v>0</v>
      </c>
      <c r="I80" s="15">
        <f>'[1]TCE - ANEXO III - Preencher'!J89</f>
        <v>143.33000000000001</v>
      </c>
      <c r="J80" s="15">
        <f>'[1]TCE - ANEXO III - Preencher'!K89</f>
        <v>0</v>
      </c>
      <c r="K80" s="16">
        <f>'[1]TCE - ANEXO III - Preencher'!L89</f>
        <v>158.94999999999999</v>
      </c>
      <c r="L80" s="16">
        <f>'[1]TCE - ANEXO III - Preencher'!M89</f>
        <v>1.32</v>
      </c>
      <c r="M80" s="16">
        <f t="shared" si="0"/>
        <v>157.63</v>
      </c>
      <c r="N80" s="16">
        <f>'[1]TCE - ANEXO III - Preencher'!O89</f>
        <v>1.77</v>
      </c>
      <c r="O80" s="16">
        <f>'[1]TCE - ANEXO III - Preencher'!P89</f>
        <v>0</v>
      </c>
      <c r="P80" s="16">
        <f t="shared" si="1"/>
        <v>1.77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302.73</v>
      </c>
    </row>
    <row r="81" spans="1:28" ht="12.75" customHeight="1" x14ac:dyDescent="0.2">
      <c r="A81" s="9">
        <f>IFERROR(VLOOKUP(B81,'[1]DADOS (OCULTAR)'!$Q$3:$S$135,3,0),"")</f>
        <v>10739225002161</v>
      </c>
      <c r="B81" s="10" t="str">
        <f>'[1]TCE - ANEXO III - Preencher'!C90</f>
        <v>UPA OLINDA - C.G 001/2022</v>
      </c>
      <c r="C81" s="11"/>
      <c r="D81" s="12" t="str">
        <f>'[1]TCE - ANEXO III - Preencher'!E90</f>
        <v xml:space="preserve">FERNANDA PORTO CARREIRO COELHO 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2232-88</v>
      </c>
      <c r="G81" s="14">
        <f>IF('[1]TCE - ANEXO III - Preencher'!H90="","",'[1]TCE - ANEXO III - Preencher'!H90)</f>
        <v>45078</v>
      </c>
      <c r="H81" s="15">
        <f>'[1]TCE - ANEXO III - Preencher'!I90</f>
        <v>0</v>
      </c>
      <c r="I81" s="15">
        <f>'[1]TCE - ANEXO III - Preencher'!J90</f>
        <v>756.32</v>
      </c>
      <c r="J81" s="15">
        <f>'[1]TCE - ANEXO III - Preencher'!K90</f>
        <v>0</v>
      </c>
      <c r="K81" s="16">
        <f>'[1]TCE - ANEXO III - Preencher'!L90</f>
        <v>158.94999999999999</v>
      </c>
      <c r="L81" s="16">
        <f>'[1]TCE - ANEXO III - Preencher'!M90</f>
        <v>5.91</v>
      </c>
      <c r="M81" s="16">
        <f t="shared" si="0"/>
        <v>153.04</v>
      </c>
      <c r="N81" s="16">
        <f>'[1]TCE - ANEXO III - Preencher'!O90</f>
        <v>16.47</v>
      </c>
      <c r="O81" s="16">
        <f>'[1]TCE - ANEXO III - Preencher'!P90</f>
        <v>0</v>
      </c>
      <c r="P81" s="16">
        <f t="shared" si="1"/>
        <v>16.47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925.83</v>
      </c>
    </row>
    <row r="82" spans="1:28" ht="12.75" customHeight="1" x14ac:dyDescent="0.2">
      <c r="A82" s="9">
        <f>IFERROR(VLOOKUP(B82,'[1]DADOS (OCULTAR)'!$Q$3:$S$135,3,0),"")</f>
        <v>10739225002161</v>
      </c>
      <c r="B82" s="10" t="str">
        <f>'[1]TCE - ANEXO III - Preencher'!C91</f>
        <v>UPA OLINDA - C.G 001/2022</v>
      </c>
      <c r="C82" s="11"/>
      <c r="D82" s="12" t="str">
        <f>'[1]TCE - ANEXO III - Preencher'!E91</f>
        <v>FILIPE GUEDES SILVA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2252-70</v>
      </c>
      <c r="G82" s="14">
        <f>IF('[1]TCE - ANEXO III - Preencher'!H91="","",'[1]TCE - ANEXO III - Preencher'!H91)</f>
        <v>45078</v>
      </c>
      <c r="H82" s="15">
        <f>'[1]TCE - ANEXO III - Preencher'!I91</f>
        <v>0</v>
      </c>
      <c r="I82" s="15">
        <f>'[1]TCE - ANEXO III - Preencher'!J91</f>
        <v>737.92</v>
      </c>
      <c r="J82" s="15">
        <f>'[1]TCE - ANEXO III - Preencher'!K91</f>
        <v>0</v>
      </c>
      <c r="K82" s="16">
        <f>'[1]TCE - ANEXO III - Preencher'!L91</f>
        <v>158.94999999999999</v>
      </c>
      <c r="L82" s="16">
        <f>'[1]TCE - ANEXO III - Preencher'!M91</f>
        <v>8</v>
      </c>
      <c r="M82" s="16">
        <f t="shared" si="0"/>
        <v>150.94999999999999</v>
      </c>
      <c r="N82" s="16">
        <f>'[1]TCE - ANEXO III - Preencher'!O91</f>
        <v>16.47</v>
      </c>
      <c r="O82" s="16">
        <f>'[1]TCE - ANEXO III - Preencher'!P91</f>
        <v>0</v>
      </c>
      <c r="P82" s="16">
        <f t="shared" si="1"/>
        <v>16.47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905.33999999999992</v>
      </c>
    </row>
    <row r="83" spans="1:28" ht="12.75" customHeight="1" x14ac:dyDescent="0.2">
      <c r="A83" s="9">
        <f>IFERROR(VLOOKUP(B83,'[1]DADOS (OCULTAR)'!$Q$3:$S$135,3,0),"")</f>
        <v>10739225002161</v>
      </c>
      <c r="B83" s="10" t="str">
        <f>'[1]TCE - ANEXO III - Preencher'!C92</f>
        <v>UPA OLINDA - C.G 001/2022</v>
      </c>
      <c r="C83" s="11"/>
      <c r="D83" s="12" t="str">
        <f>'[1]TCE - ANEXO III - Preencher'!E92</f>
        <v>FLAVIA MARIA DE FREITAS BEZERRA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4221-05</v>
      </c>
      <c r="G83" s="14">
        <f>IF('[1]TCE - ANEXO III - Preencher'!H92="","",'[1]TCE - ANEXO III - Preencher'!H92)</f>
        <v>45078</v>
      </c>
      <c r="H83" s="15">
        <f>'[1]TCE - ANEXO III - Preencher'!I92</f>
        <v>0</v>
      </c>
      <c r="I83" s="15">
        <f>'[1]TCE - ANEXO III - Preencher'!J92</f>
        <v>142.88999999999999</v>
      </c>
      <c r="J83" s="15">
        <f>'[1]TCE - ANEXO III - Preencher'!K92</f>
        <v>0</v>
      </c>
      <c r="K83" s="16">
        <f>'[1]TCE - ANEXO III - Preencher'!L92</f>
        <v>158.94999999999999</v>
      </c>
      <c r="L83" s="16">
        <f>'[1]TCE - ANEXO III - Preencher'!M92</f>
        <v>1.32</v>
      </c>
      <c r="M83" s="16">
        <f t="shared" si="0"/>
        <v>157.63</v>
      </c>
      <c r="N83" s="16">
        <f>'[1]TCE - ANEXO III - Preencher'!O92</f>
        <v>1.77</v>
      </c>
      <c r="O83" s="16">
        <f>'[1]TCE - ANEXO III - Preencher'!P92</f>
        <v>0</v>
      </c>
      <c r="P83" s="16">
        <f t="shared" si="1"/>
        <v>1.77</v>
      </c>
      <c r="Q83" s="16">
        <f>'[1]TCE - ANEXO III - Preencher'!R92</f>
        <v>126.091728</v>
      </c>
      <c r="R83" s="16">
        <f>'[1]TCE - ANEXO III - Preencher'!S92</f>
        <v>79.2</v>
      </c>
      <c r="S83" s="16">
        <f t="shared" si="2"/>
        <v>46.891728000000001</v>
      </c>
      <c r="T83" s="16">
        <f>'[1]TCE - ANEXO III - Preencher'!U92</f>
        <v>179.46</v>
      </c>
      <c r="U83" s="16">
        <f>'[1]TCE - ANEXO III - Preencher'!V92</f>
        <v>0</v>
      </c>
      <c r="V83" s="16">
        <f t="shared" si="3"/>
        <v>179.46</v>
      </c>
      <c r="W83" s="17" t="str">
        <f>IF('[1]TCE - ANEXO III - Preencher'!X92="","",'[1]TCE - ANEXO III - Preencher'!X92)</f>
        <v>SALARIO FAMILIA</v>
      </c>
      <c r="X83" s="16">
        <f>'[1]TCE - ANEXO III - Preencher'!Y92</f>
        <v>77.569999999999993</v>
      </c>
      <c r="Y83" s="16">
        <f>'[1]TCE - ANEXO III - Preencher'!Z92</f>
        <v>0</v>
      </c>
      <c r="Z83" s="16">
        <f t="shared" si="4"/>
        <v>77.569999999999993</v>
      </c>
      <c r="AA83" s="17" t="str">
        <f>IF('[1]TCE - ANEXO III - Preencher'!AB92="","",'[1]TCE - ANEXO III - Preencher'!AB92)</f>
        <v>AUXILIO CRECHE DEVIDO</v>
      </c>
      <c r="AB83" s="16">
        <f t="shared" si="5"/>
        <v>606.21172799999999</v>
      </c>
    </row>
    <row r="84" spans="1:28" ht="12.75" customHeight="1" x14ac:dyDescent="0.2">
      <c r="A84" s="9">
        <f>IFERROR(VLOOKUP(B84,'[1]DADOS (OCULTAR)'!$Q$3:$S$135,3,0),"")</f>
        <v>10739225002161</v>
      </c>
      <c r="B84" s="10" t="str">
        <f>'[1]TCE - ANEXO III - Preencher'!C93</f>
        <v>UPA OLINDA - C.G 001/2022</v>
      </c>
      <c r="C84" s="11"/>
      <c r="D84" s="12" t="str">
        <f>'[1]TCE - ANEXO III - Preencher'!E93</f>
        <v>FRANCISCA NOBREGA DE FIGUEIREDO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>
        <f>IF('[1]TCE - ANEXO III - Preencher'!H93="","",'[1]TCE - ANEXO III - Preencher'!H93)</f>
        <v>45078</v>
      </c>
      <c r="H84" s="15">
        <f>'[1]TCE - ANEXO III - Preencher'!I93</f>
        <v>0</v>
      </c>
      <c r="I84" s="15">
        <f>'[1]TCE - ANEXO III - Preencher'!J93</f>
        <v>1200.75</v>
      </c>
      <c r="J84" s="15">
        <f>'[1]TCE - ANEXO III - Preencher'!K93</f>
        <v>0</v>
      </c>
      <c r="K84" s="16">
        <f>'[1]TCE - ANEXO III - Preencher'!L93</f>
        <v>158.94999999999999</v>
      </c>
      <c r="L84" s="16">
        <f>'[1]TCE - ANEXO III - Preencher'!M93</f>
        <v>12</v>
      </c>
      <c r="M84" s="16">
        <f t="shared" si="0"/>
        <v>146.94999999999999</v>
      </c>
      <c r="N84" s="16">
        <f>'[1]TCE - ANEXO III - Preencher'!O93</f>
        <v>16.47</v>
      </c>
      <c r="O84" s="16">
        <f>'[1]TCE - ANEXO III - Preencher'!P93</f>
        <v>0</v>
      </c>
      <c r="P84" s="16">
        <f t="shared" si="1"/>
        <v>16.47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1364.17</v>
      </c>
    </row>
    <row r="85" spans="1:28" ht="12.75" customHeight="1" x14ac:dyDescent="0.2">
      <c r="A85" s="9">
        <f>IFERROR(VLOOKUP(B85,'[1]DADOS (OCULTAR)'!$Q$3:$S$135,3,0),"")</f>
        <v>10739225002161</v>
      </c>
      <c r="B85" s="10" t="str">
        <f>'[1]TCE - ANEXO III - Preencher'!C94</f>
        <v>UPA OLINDA - C.G 001/2022</v>
      </c>
      <c r="C85" s="11"/>
      <c r="D85" s="12" t="str">
        <f>'[1]TCE - ANEXO III - Preencher'!E94</f>
        <v>FRANCISCA PEREIRA CORREIA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2235-05</v>
      </c>
      <c r="G85" s="14">
        <f>IF('[1]TCE - ANEXO III - Preencher'!H94="","",'[1]TCE - ANEXO III - Preencher'!H94)</f>
        <v>45078</v>
      </c>
      <c r="H85" s="15">
        <f>'[1]TCE - ANEXO III - Preencher'!I94</f>
        <v>0</v>
      </c>
      <c r="I85" s="15">
        <f>'[1]TCE - ANEXO III - Preencher'!J94</f>
        <v>126.72</v>
      </c>
      <c r="J85" s="15">
        <f>'[1]TCE - ANEXO III - Preencher'!K94</f>
        <v>0</v>
      </c>
      <c r="K85" s="16">
        <f>'[1]TCE - ANEXO III - Preencher'!L94</f>
        <v>158.94999999999999</v>
      </c>
      <c r="L85" s="16">
        <f>'[1]TCE - ANEXO III - Preencher'!M94</f>
        <v>1.32</v>
      </c>
      <c r="M85" s="16">
        <f t="shared" si="0"/>
        <v>157.63</v>
      </c>
      <c r="N85" s="16">
        <f>'[1]TCE - ANEXO III - Preencher'!O94</f>
        <v>1.77</v>
      </c>
      <c r="O85" s="16">
        <f>'[1]TCE - ANEXO III - Preencher'!P94</f>
        <v>0</v>
      </c>
      <c r="P85" s="16">
        <f t="shared" si="1"/>
        <v>1.77</v>
      </c>
      <c r="Q85" s="16">
        <f>'[1]TCE - ANEXO III - Preencher'!R94</f>
        <v>126.091728</v>
      </c>
      <c r="R85" s="16">
        <f>'[1]TCE - ANEXO III - Preencher'!S94</f>
        <v>79.2</v>
      </c>
      <c r="S85" s="16">
        <f t="shared" si="2"/>
        <v>46.891728000000001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333.01172800000001</v>
      </c>
    </row>
    <row r="86" spans="1:28" ht="12.75" customHeight="1" x14ac:dyDescent="0.2">
      <c r="A86" s="9">
        <f>IFERROR(VLOOKUP(B86,'[1]DADOS (OCULTAR)'!$Q$3:$S$135,3,0),"")</f>
        <v>10739225002161</v>
      </c>
      <c r="B86" s="10" t="str">
        <f>'[1]TCE - ANEXO III - Preencher'!C95</f>
        <v>UPA OLINDA - C.G 001/2022</v>
      </c>
      <c r="C86" s="11"/>
      <c r="D86" s="12" t="str">
        <f>'[1]TCE - ANEXO III - Preencher'!E95</f>
        <v>FRANCISCO HERBERT ROCHA CUSTODIO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2251-25</v>
      </c>
      <c r="G86" s="14">
        <f>IF('[1]TCE - ANEXO III - Preencher'!H95="","",'[1]TCE - ANEXO III - Preencher'!H95)</f>
        <v>45078</v>
      </c>
      <c r="H86" s="15">
        <f>'[1]TCE - ANEXO III - Preencher'!I95</f>
        <v>0</v>
      </c>
      <c r="I86" s="15">
        <f>'[1]TCE - ANEXO III - Preencher'!J95</f>
        <v>826.43</v>
      </c>
      <c r="J86" s="15">
        <f>'[1]TCE - ANEXO III - Preencher'!K95</f>
        <v>0</v>
      </c>
      <c r="K86" s="16">
        <f>'[1]TCE - ANEXO III - Preencher'!L95</f>
        <v>158.94999999999999</v>
      </c>
      <c r="L86" s="16">
        <f>'[1]TCE - ANEXO III - Preencher'!M95</f>
        <v>8</v>
      </c>
      <c r="M86" s="16">
        <f t="shared" si="0"/>
        <v>150.94999999999999</v>
      </c>
      <c r="N86" s="16">
        <f>'[1]TCE - ANEXO III - Preencher'!O95</f>
        <v>16.47</v>
      </c>
      <c r="O86" s="16">
        <f>'[1]TCE - ANEXO III - Preencher'!P95</f>
        <v>0</v>
      </c>
      <c r="P86" s="16">
        <f t="shared" si="1"/>
        <v>16.47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993.84999999999991</v>
      </c>
    </row>
    <row r="87" spans="1:28" ht="12.75" customHeight="1" x14ac:dyDescent="0.2">
      <c r="A87" s="9">
        <f>IFERROR(VLOOKUP(B87,'[1]DADOS (OCULTAR)'!$Q$3:$S$135,3,0),"")</f>
        <v>10739225002161</v>
      </c>
      <c r="B87" s="10" t="str">
        <f>'[1]TCE - ANEXO III - Preencher'!C96</f>
        <v>UPA OLINDA - C.G 001/2022</v>
      </c>
      <c r="C87" s="11"/>
      <c r="D87" s="12" t="str">
        <f>'[1]TCE - ANEXO III - Preencher'!E96</f>
        <v>FRANCISCO JOAO ROSSI NETO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2252-70</v>
      </c>
      <c r="G87" s="14">
        <f>IF('[1]TCE - ANEXO III - Preencher'!H96="","",'[1]TCE - ANEXO III - Preencher'!H96)</f>
        <v>45078</v>
      </c>
      <c r="H87" s="15">
        <f>'[1]TCE - ANEXO III - Preencher'!I96</f>
        <v>0</v>
      </c>
      <c r="I87" s="15">
        <f>'[1]TCE - ANEXO III - Preencher'!J96</f>
        <v>757.12</v>
      </c>
      <c r="J87" s="15">
        <f>'[1]TCE - ANEXO III - Preencher'!K96</f>
        <v>0</v>
      </c>
      <c r="K87" s="16">
        <f>'[1]TCE - ANEXO III - Preencher'!L96</f>
        <v>158.94999999999999</v>
      </c>
      <c r="L87" s="16">
        <f>'[1]TCE - ANEXO III - Preencher'!M96</f>
        <v>8</v>
      </c>
      <c r="M87" s="16">
        <f t="shared" si="0"/>
        <v>150.94999999999999</v>
      </c>
      <c r="N87" s="16">
        <f>'[1]TCE - ANEXO III - Preencher'!O96</f>
        <v>16.47</v>
      </c>
      <c r="O87" s="16">
        <f>'[1]TCE - ANEXO III - Preencher'!P96</f>
        <v>0</v>
      </c>
      <c r="P87" s="16">
        <f t="shared" si="1"/>
        <v>16.47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924.54</v>
      </c>
    </row>
    <row r="88" spans="1:28" ht="12.75" customHeight="1" x14ac:dyDescent="0.2">
      <c r="A88" s="9">
        <f>IFERROR(VLOOKUP(B88,'[1]DADOS (OCULTAR)'!$Q$3:$S$135,3,0),"")</f>
        <v>10739225002161</v>
      </c>
      <c r="B88" s="10" t="str">
        <f>'[1]TCE - ANEXO III - Preencher'!C97</f>
        <v>UPA OLINDA - C.G 001/2022</v>
      </c>
      <c r="C88" s="11"/>
      <c r="D88" s="12" t="str">
        <f>'[1]TCE - ANEXO III - Preencher'!E97</f>
        <v>GABRIEL TRAJANO LACERDA</v>
      </c>
      <c r="E88" s="10" t="str">
        <f>IF('[1]TCE - ANEXO III - Preencher'!F97="4 - Assistência Odontológica","2 - Outros Profissionais da Saúde",'[1]TCE - ANEXO III - Preencher'!F97)</f>
        <v>3 - Administrativo</v>
      </c>
      <c r="F88" s="13" t="str">
        <f>'[1]TCE - ANEXO III - Preencher'!G97</f>
        <v>4110-10</v>
      </c>
      <c r="G88" s="14">
        <f>IF('[1]TCE - ANEXO III - Preencher'!H97="","",'[1]TCE - ANEXO III - Preencher'!H97)</f>
        <v>45078</v>
      </c>
      <c r="H88" s="15">
        <f>'[1]TCE - ANEXO III - Preencher'!I97</f>
        <v>0</v>
      </c>
      <c r="I88" s="15">
        <f>'[1]TCE - ANEXO III - Preencher'!J97</f>
        <v>12.4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1.77</v>
      </c>
      <c r="O88" s="16">
        <f>'[1]TCE - ANEXO III - Preencher'!P97</f>
        <v>0</v>
      </c>
      <c r="P88" s="16">
        <f t="shared" si="1"/>
        <v>1.77</v>
      </c>
      <c r="Q88" s="16">
        <f>'[1]TCE - ANEXO III - Preencher'!R97</f>
        <v>201.74676480000002</v>
      </c>
      <c r="R88" s="16">
        <f>'[1]TCE - ANEXO III - Preencher'!S97</f>
        <v>37.200000000000003</v>
      </c>
      <c r="S88" s="16">
        <f t="shared" si="2"/>
        <v>164.54676480000001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178.71676479999999</v>
      </c>
    </row>
    <row r="89" spans="1:28" ht="12.75" customHeight="1" x14ac:dyDescent="0.2">
      <c r="A89" s="9">
        <f>IFERROR(VLOOKUP(B89,'[1]DADOS (OCULTAR)'!$Q$3:$S$135,3,0),"")</f>
        <v>10739225002161</v>
      </c>
      <c r="B89" s="10" t="str">
        <f>'[1]TCE - ANEXO III - Preencher'!C98</f>
        <v>UPA OLINDA - C.G 001/2022</v>
      </c>
      <c r="C89" s="11"/>
      <c r="D89" s="12" t="str">
        <f>'[1]TCE - ANEXO III - Preencher'!E98</f>
        <v>GABRIELA DE ANDRADE GUEDES MORAIS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2212-05</v>
      </c>
      <c r="G89" s="14">
        <f>IF('[1]TCE - ANEXO III - Preencher'!H98="","",'[1]TCE - ANEXO III - Preencher'!H98)</f>
        <v>45078</v>
      </c>
      <c r="H89" s="15">
        <f>'[1]TCE - ANEXO III - Preencher'!I98</f>
        <v>0</v>
      </c>
      <c r="I89" s="15">
        <f>'[1]TCE - ANEXO III - Preencher'!J98</f>
        <v>374.77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16.47</v>
      </c>
      <c r="O89" s="16">
        <f>'[1]TCE - ANEXO III - Preencher'!P98</f>
        <v>0</v>
      </c>
      <c r="P89" s="16">
        <f t="shared" si="1"/>
        <v>16.47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391.24</v>
      </c>
    </row>
    <row r="90" spans="1:28" ht="12.75" customHeight="1" x14ac:dyDescent="0.2">
      <c r="A90" s="9">
        <f>IFERROR(VLOOKUP(B90,'[1]DADOS (OCULTAR)'!$Q$3:$S$135,3,0),"")</f>
        <v>10739225002161</v>
      </c>
      <c r="B90" s="10" t="str">
        <f>'[1]TCE - ANEXO III - Preencher'!C99</f>
        <v>UPA OLINDA - C.G 001/2022</v>
      </c>
      <c r="C90" s="11"/>
      <c r="D90" s="12" t="str">
        <f>'[1]TCE - ANEXO III - Preencher'!E99</f>
        <v>GABRIELA DELGADO SORIANO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2251-24</v>
      </c>
      <c r="G90" s="14">
        <f>IF('[1]TCE - ANEXO III - Preencher'!H99="","",'[1]TCE - ANEXO III - Preencher'!H99)</f>
        <v>45078</v>
      </c>
      <c r="H90" s="15">
        <f>'[1]TCE - ANEXO III - Preencher'!I99</f>
        <v>0</v>
      </c>
      <c r="I90" s="15">
        <f>'[1]TCE - ANEXO III - Preencher'!J99</f>
        <v>488.93</v>
      </c>
      <c r="J90" s="15">
        <f>'[1]TCE - ANEXO III - Preencher'!K99</f>
        <v>0</v>
      </c>
      <c r="K90" s="16">
        <f>'[1]TCE - ANEXO III - Preencher'!L99</f>
        <v>158.94999999999999</v>
      </c>
      <c r="L90" s="16">
        <f>'[1]TCE - ANEXO III - Preencher'!M99</f>
        <v>4</v>
      </c>
      <c r="M90" s="16">
        <f t="shared" si="0"/>
        <v>154.94999999999999</v>
      </c>
      <c r="N90" s="16">
        <f>'[1]TCE - ANEXO III - Preencher'!O99</f>
        <v>16.47</v>
      </c>
      <c r="O90" s="16">
        <f>'[1]TCE - ANEXO III - Preencher'!P99</f>
        <v>0</v>
      </c>
      <c r="P90" s="16">
        <f t="shared" si="1"/>
        <v>16.47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660.35</v>
      </c>
    </row>
    <row r="91" spans="1:28" ht="12.75" customHeight="1" x14ac:dyDescent="0.2">
      <c r="A91" s="9">
        <f>IFERROR(VLOOKUP(B91,'[1]DADOS (OCULTAR)'!$Q$3:$S$135,3,0),"")</f>
        <v>10739225002161</v>
      </c>
      <c r="B91" s="10" t="str">
        <f>'[1]TCE - ANEXO III - Preencher'!C100</f>
        <v>UPA OLINDA - C.G 001/2022</v>
      </c>
      <c r="C91" s="11"/>
      <c r="D91" s="12" t="str">
        <f>'[1]TCE - ANEXO III - Preencher'!E100</f>
        <v>GABRIELA FLAESCHEN CARIBE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2251-24</v>
      </c>
      <c r="G91" s="14">
        <f>IF('[1]TCE - ANEXO III - Preencher'!H100="","",'[1]TCE - ANEXO III - Preencher'!H100)</f>
        <v>45078</v>
      </c>
      <c r="H91" s="15">
        <f>'[1]TCE - ANEXO III - Preencher'!I100</f>
        <v>0</v>
      </c>
      <c r="I91" s="15">
        <f>'[1]TCE - ANEXO III - Preencher'!J100</f>
        <v>597.27</v>
      </c>
      <c r="J91" s="15">
        <f>'[1]TCE - ANEXO III - Preencher'!K100</f>
        <v>0</v>
      </c>
      <c r="K91" s="16">
        <f>'[1]TCE - ANEXO III - Preencher'!L100</f>
        <v>158.94999999999999</v>
      </c>
      <c r="L91" s="16">
        <f>'[1]TCE - ANEXO III - Preencher'!M100</f>
        <v>4</v>
      </c>
      <c r="M91" s="16">
        <f t="shared" si="0"/>
        <v>154.94999999999999</v>
      </c>
      <c r="N91" s="16">
        <f>'[1]TCE - ANEXO III - Preencher'!O100</f>
        <v>16.47</v>
      </c>
      <c r="O91" s="16">
        <f>'[1]TCE - ANEXO III - Preencher'!P100</f>
        <v>0</v>
      </c>
      <c r="P91" s="16">
        <f t="shared" si="1"/>
        <v>16.47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768.69</v>
      </c>
    </row>
    <row r="92" spans="1:28" ht="12.75" customHeight="1" x14ac:dyDescent="0.2">
      <c r="A92" s="9">
        <f>IFERROR(VLOOKUP(B92,'[1]DADOS (OCULTAR)'!$Q$3:$S$135,3,0),"")</f>
        <v>10739225002161</v>
      </c>
      <c r="B92" s="10" t="str">
        <f>'[1]TCE - ANEXO III - Preencher'!C101</f>
        <v>UPA OLINDA - C.G 001/2022</v>
      </c>
      <c r="C92" s="11"/>
      <c r="D92" s="12" t="str">
        <f>'[1]TCE - ANEXO III - Preencher'!E101</f>
        <v>GABRIELA VIEIRA CABRAL FIGUEIREDO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2232-88</v>
      </c>
      <c r="G92" s="14">
        <f>IF('[1]TCE - ANEXO III - Preencher'!H101="","",'[1]TCE - ANEXO III - Preencher'!H101)</f>
        <v>45078</v>
      </c>
      <c r="H92" s="15">
        <f>'[1]TCE - ANEXO III - Preencher'!I101</f>
        <v>0</v>
      </c>
      <c r="I92" s="15">
        <f>'[1]TCE - ANEXO III - Preencher'!J101</f>
        <v>661.78</v>
      </c>
      <c r="J92" s="15">
        <f>'[1]TCE - ANEXO III - Preencher'!K101</f>
        <v>0</v>
      </c>
      <c r="K92" s="16">
        <f>'[1]TCE - ANEXO III - Preencher'!L101</f>
        <v>158.94999999999999</v>
      </c>
      <c r="L92" s="16">
        <f>'[1]TCE - ANEXO III - Preencher'!M101</f>
        <v>5.91</v>
      </c>
      <c r="M92" s="16">
        <f t="shared" si="0"/>
        <v>153.04</v>
      </c>
      <c r="N92" s="16">
        <f>'[1]TCE - ANEXO III - Preencher'!O101</f>
        <v>16.47</v>
      </c>
      <c r="O92" s="16">
        <f>'[1]TCE - ANEXO III - Preencher'!P101</f>
        <v>0</v>
      </c>
      <c r="P92" s="16">
        <f t="shared" si="1"/>
        <v>16.47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831.29</v>
      </c>
    </row>
    <row r="93" spans="1:28" ht="12.75" customHeight="1" x14ac:dyDescent="0.2">
      <c r="A93" s="9">
        <f>IFERROR(VLOOKUP(B93,'[1]DADOS (OCULTAR)'!$Q$3:$S$135,3,0),"")</f>
        <v>10739225002161</v>
      </c>
      <c r="B93" s="10" t="str">
        <f>'[1]TCE - ANEXO III - Preencher'!C102</f>
        <v>UPA OLINDA - C.G 001/2022</v>
      </c>
      <c r="C93" s="11"/>
      <c r="D93" s="12" t="str">
        <f>'[1]TCE - ANEXO III - Preencher'!E102</f>
        <v>GABRIELLA CINDY CAVALCANTE SANTANA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45078</v>
      </c>
      <c r="H93" s="15">
        <f>'[1]TCE - ANEXO III - Preencher'!I102</f>
        <v>0</v>
      </c>
      <c r="I93" s="15">
        <f>'[1]TCE - ANEXO III - Preencher'!J102</f>
        <v>316.43</v>
      </c>
      <c r="J93" s="15">
        <f>'[1]TCE - ANEXO III - Preencher'!K102</f>
        <v>0</v>
      </c>
      <c r="K93" s="16">
        <f>'[1]TCE - ANEXO III - Preencher'!L102</f>
        <v>158.94999999999999</v>
      </c>
      <c r="L93" s="16">
        <f>'[1]TCE - ANEXO III - Preencher'!M102</f>
        <v>1.83</v>
      </c>
      <c r="M93" s="16">
        <f t="shared" si="0"/>
        <v>157.11999999999998</v>
      </c>
      <c r="N93" s="16">
        <f>'[1]TCE - ANEXO III - Preencher'!O102</f>
        <v>2.5</v>
      </c>
      <c r="O93" s="16">
        <f>'[1]TCE - ANEXO III - Preencher'!P102</f>
        <v>0</v>
      </c>
      <c r="P93" s="16">
        <f t="shared" si="1"/>
        <v>2.5</v>
      </c>
      <c r="Q93" s="16">
        <f>'[1]TCE - ANEXO III - Preencher'!R102</f>
        <v>252.18345600000001</v>
      </c>
      <c r="R93" s="16">
        <f>'[1]TCE - ANEXO III - Preencher'!S102</f>
        <v>109.67</v>
      </c>
      <c r="S93" s="16">
        <f t="shared" si="2"/>
        <v>142.51345600000002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618.56345599999997</v>
      </c>
    </row>
    <row r="94" spans="1:28" ht="12.75" customHeight="1" x14ac:dyDescent="0.2">
      <c r="A94" s="9">
        <f>IFERROR(VLOOKUP(B94,'[1]DADOS (OCULTAR)'!$Q$3:$S$135,3,0),"")</f>
        <v>10739225002161</v>
      </c>
      <c r="B94" s="10" t="str">
        <f>'[1]TCE - ANEXO III - Preencher'!C103</f>
        <v>UPA OLINDA - C.G 001/2022</v>
      </c>
      <c r="C94" s="11"/>
      <c r="D94" s="12" t="str">
        <f>'[1]TCE - ANEXO III - Preencher'!E103</f>
        <v>GEDIVALDO LUIZ DOS SANTOS JUNIOR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4221-05</v>
      </c>
      <c r="G94" s="14">
        <f>IF('[1]TCE - ANEXO III - Preencher'!H103="","",'[1]TCE - ANEXO III - Preencher'!H103)</f>
        <v>45078</v>
      </c>
      <c r="H94" s="15">
        <f>'[1]TCE - ANEXO III - Preencher'!I103</f>
        <v>0</v>
      </c>
      <c r="I94" s="15">
        <f>'[1]TCE - ANEXO III - Preencher'!J103</f>
        <v>157.94999999999999</v>
      </c>
      <c r="J94" s="15">
        <f>'[1]TCE - ANEXO III - Preencher'!K103</f>
        <v>0</v>
      </c>
      <c r="K94" s="16">
        <f>'[1]TCE - ANEXO III - Preencher'!L103</f>
        <v>158.94999999999999</v>
      </c>
      <c r="L94" s="16">
        <f>'[1]TCE - ANEXO III - Preencher'!M103</f>
        <v>1.32</v>
      </c>
      <c r="M94" s="16">
        <f t="shared" si="0"/>
        <v>157.63</v>
      </c>
      <c r="N94" s="16">
        <f>'[1]TCE - ANEXO III - Preencher'!O103</f>
        <v>1.77</v>
      </c>
      <c r="O94" s="16">
        <f>'[1]TCE - ANEXO III - Preencher'!P103</f>
        <v>0</v>
      </c>
      <c r="P94" s="16">
        <f t="shared" si="1"/>
        <v>1.77</v>
      </c>
      <c r="Q94" s="16">
        <f>'[1]TCE - ANEXO III - Preencher'!R103</f>
        <v>126.091728</v>
      </c>
      <c r="R94" s="16">
        <f>'[1]TCE - ANEXO III - Preencher'!S103</f>
        <v>79.2</v>
      </c>
      <c r="S94" s="16">
        <f t="shared" si="2"/>
        <v>46.891728000000001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364.24172799999997</v>
      </c>
    </row>
    <row r="95" spans="1:28" ht="12.75" customHeight="1" x14ac:dyDescent="0.2">
      <c r="A95" s="9">
        <f>IFERROR(VLOOKUP(B95,'[1]DADOS (OCULTAR)'!$Q$3:$S$135,3,0),"")</f>
        <v>10739225002161</v>
      </c>
      <c r="B95" s="10" t="str">
        <f>'[1]TCE - ANEXO III - Preencher'!C104</f>
        <v>UPA OLINDA - C.G 001/2022</v>
      </c>
      <c r="C95" s="11"/>
      <c r="D95" s="12" t="str">
        <f>'[1]TCE - ANEXO III - Preencher'!E104</f>
        <v>GEMISON LUIZ DOS SANTOS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4221-05</v>
      </c>
      <c r="G95" s="14">
        <f>IF('[1]TCE - ANEXO III - Preencher'!H104="","",'[1]TCE - ANEXO III - Preencher'!H104)</f>
        <v>45078</v>
      </c>
      <c r="H95" s="15">
        <f>'[1]TCE - ANEXO III - Preencher'!I104</f>
        <v>0</v>
      </c>
      <c r="I95" s="15">
        <f>'[1]TCE - ANEXO III - Preencher'!J104</f>
        <v>173.9</v>
      </c>
      <c r="J95" s="15">
        <f>'[1]TCE - ANEXO III - Preencher'!K104</f>
        <v>0</v>
      </c>
      <c r="K95" s="16">
        <f>'[1]TCE - ANEXO III - Preencher'!L104</f>
        <v>158.94999999999999</v>
      </c>
      <c r="L95" s="16">
        <f>'[1]TCE - ANEXO III - Preencher'!M104</f>
        <v>1.32</v>
      </c>
      <c r="M95" s="16">
        <f t="shared" si="0"/>
        <v>157.63</v>
      </c>
      <c r="N95" s="16">
        <f>'[1]TCE - ANEXO III - Preencher'!O104</f>
        <v>1.77</v>
      </c>
      <c r="O95" s="16">
        <f>'[1]TCE - ANEXO III - Preencher'!P104</f>
        <v>0</v>
      </c>
      <c r="P95" s="16">
        <f t="shared" si="1"/>
        <v>1.77</v>
      </c>
      <c r="Q95" s="16">
        <f>'[1]TCE - ANEXO III - Preencher'!R104</f>
        <v>126.091728</v>
      </c>
      <c r="R95" s="16">
        <f>'[1]TCE - ANEXO III - Preencher'!S104</f>
        <v>79.2</v>
      </c>
      <c r="S95" s="16">
        <f t="shared" si="2"/>
        <v>46.891728000000001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380.19172799999996</v>
      </c>
    </row>
    <row r="96" spans="1:28" ht="12.75" customHeight="1" x14ac:dyDescent="0.2">
      <c r="A96" s="9">
        <f>IFERROR(VLOOKUP(B96,'[1]DADOS (OCULTAR)'!$Q$3:$S$135,3,0),"")</f>
        <v>10739225002161</v>
      </c>
      <c r="B96" s="10" t="str">
        <f>'[1]TCE - ANEXO III - Preencher'!C105</f>
        <v>UPA OLINDA - C.G 001/2022</v>
      </c>
      <c r="C96" s="11"/>
      <c r="D96" s="12" t="str">
        <f>'[1]TCE - ANEXO III - Preencher'!E105</f>
        <v xml:space="preserve">GESIKA ASSUNCAO DO NASCIMENTO 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2237-10</v>
      </c>
      <c r="G96" s="14">
        <f>IF('[1]TCE - ANEXO III - Preencher'!H105="","",'[1]TCE - ANEXO III - Preencher'!H105)</f>
        <v>45078</v>
      </c>
      <c r="H96" s="15">
        <f>'[1]TCE - ANEXO III - Preencher'!I105</f>
        <v>0</v>
      </c>
      <c r="I96" s="15">
        <f>'[1]TCE - ANEXO III - Preencher'!J105</f>
        <v>335.9</v>
      </c>
      <c r="J96" s="15">
        <f>'[1]TCE - ANEXO III - Preencher'!K105</f>
        <v>0</v>
      </c>
      <c r="K96" s="16">
        <f>'[1]TCE - ANEXO III - Preencher'!L105</f>
        <v>158.94999999999999</v>
      </c>
      <c r="L96" s="16">
        <f>'[1]TCE - ANEXO III - Preencher'!M105</f>
        <v>3.18</v>
      </c>
      <c r="M96" s="16">
        <f t="shared" si="0"/>
        <v>155.76999999999998</v>
      </c>
      <c r="N96" s="16">
        <f>'[1]TCE - ANEXO III - Preencher'!O105</f>
        <v>1.77</v>
      </c>
      <c r="O96" s="16">
        <f>'[1]TCE - ANEXO III - Preencher'!P105</f>
        <v>0</v>
      </c>
      <c r="P96" s="16">
        <f t="shared" si="1"/>
        <v>1.77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493.43999999999994</v>
      </c>
    </row>
    <row r="97" spans="1:28" ht="12.75" customHeight="1" x14ac:dyDescent="0.2">
      <c r="A97" s="9">
        <f>IFERROR(VLOOKUP(B97,'[1]DADOS (OCULTAR)'!$Q$3:$S$135,3,0),"")</f>
        <v>10739225002161</v>
      </c>
      <c r="B97" s="10" t="str">
        <f>'[1]TCE - ANEXO III - Preencher'!C106</f>
        <v>UPA OLINDA - C.G 001/2022</v>
      </c>
      <c r="C97" s="11"/>
      <c r="D97" s="12" t="str">
        <f>'[1]TCE - ANEXO III - Preencher'!E106</f>
        <v>GILCENILDO DA SILVA CARDOSO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>
        <f>IF('[1]TCE - ANEXO III - Preencher'!H106="","",'[1]TCE - ANEXO III - Preencher'!H106)</f>
        <v>45078</v>
      </c>
      <c r="H97" s="15">
        <f>'[1]TCE - ANEXO III - Preencher'!I106</f>
        <v>0</v>
      </c>
      <c r="I97" s="15">
        <f>'[1]TCE - ANEXO III - Preencher'!J106</f>
        <v>152.94</v>
      </c>
      <c r="J97" s="15">
        <f>'[1]TCE - ANEXO III - Preencher'!K106</f>
        <v>0</v>
      </c>
      <c r="K97" s="16">
        <f>'[1]TCE - ANEXO III - Preencher'!L106</f>
        <v>158.94999999999999</v>
      </c>
      <c r="L97" s="16">
        <f>'[1]TCE - ANEXO III - Preencher'!M106</f>
        <v>1.33</v>
      </c>
      <c r="M97" s="16">
        <f t="shared" si="0"/>
        <v>157.61999999999998</v>
      </c>
      <c r="N97" s="16">
        <f>'[1]TCE - ANEXO III - Preencher'!O106</f>
        <v>1.77</v>
      </c>
      <c r="O97" s="16">
        <f>'[1]TCE - ANEXO III - Preencher'!P106</f>
        <v>0</v>
      </c>
      <c r="P97" s="16">
        <f t="shared" si="1"/>
        <v>1.77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59.82</v>
      </c>
      <c r="U97" s="16">
        <f>'[1]TCE - ANEXO III - Preencher'!V106</f>
        <v>0</v>
      </c>
      <c r="V97" s="16">
        <f t="shared" si="3"/>
        <v>59.82</v>
      </c>
      <c r="W97" s="17" t="str">
        <f>IF('[1]TCE - ANEXO III - Preencher'!X106="","",'[1]TCE - ANEXO III - Preencher'!X106)</f>
        <v>SALARIO FAMILIA</v>
      </c>
      <c r="X97" s="16">
        <f>'[1]TCE - ANEXO III - Preencher'!Y106</f>
        <v>77.569999999999993</v>
      </c>
      <c r="Y97" s="16">
        <f>'[1]TCE - ANEXO III - Preencher'!Z106</f>
        <v>0</v>
      </c>
      <c r="Z97" s="16">
        <f t="shared" si="4"/>
        <v>77.569999999999993</v>
      </c>
      <c r="AA97" s="17" t="str">
        <f>IF('[1]TCE - ANEXO III - Preencher'!AB106="","",'[1]TCE - ANEXO III - Preencher'!AB106)</f>
        <v>AUXILIO CRECHE DEVIDO</v>
      </c>
      <c r="AB97" s="16">
        <f t="shared" si="5"/>
        <v>449.71999999999991</v>
      </c>
    </row>
    <row r="98" spans="1:28" ht="12.75" customHeight="1" x14ac:dyDescent="0.2">
      <c r="A98" s="9">
        <f>IFERROR(VLOOKUP(B98,'[1]DADOS (OCULTAR)'!$Q$3:$S$135,3,0),"")</f>
        <v>10739225002161</v>
      </c>
      <c r="B98" s="10" t="str">
        <f>'[1]TCE - ANEXO III - Preencher'!C107</f>
        <v>UPA OLINDA - C.G 001/2022</v>
      </c>
      <c r="C98" s="11"/>
      <c r="D98" s="12" t="str">
        <f>'[1]TCE - ANEXO III - Preencher'!E107</f>
        <v>GLEINE PINHEIRO SANTOS BARROS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5174-10</v>
      </c>
      <c r="G98" s="14">
        <f>IF('[1]TCE - ANEXO III - Preencher'!H107="","",'[1]TCE - ANEXO III - Preencher'!H107)</f>
        <v>45078</v>
      </c>
      <c r="H98" s="15">
        <f>'[1]TCE - ANEXO III - Preencher'!I107</f>
        <v>0</v>
      </c>
      <c r="I98" s="15">
        <f>'[1]TCE - ANEXO III - Preencher'!J107</f>
        <v>501.12</v>
      </c>
      <c r="J98" s="15">
        <f>'[1]TCE - ANEXO III - Preencher'!K107</f>
        <v>0</v>
      </c>
      <c r="K98" s="16">
        <f>'[1]TCE - ANEXO III - Preencher'!L107</f>
        <v>158.94999999999999</v>
      </c>
      <c r="L98" s="16">
        <f>'[1]TCE - ANEXO III - Preencher'!M107</f>
        <v>6</v>
      </c>
      <c r="M98" s="16">
        <f t="shared" si="0"/>
        <v>152.94999999999999</v>
      </c>
      <c r="N98" s="16">
        <f>'[1]TCE - ANEXO III - Preencher'!O107</f>
        <v>16.47</v>
      </c>
      <c r="O98" s="16">
        <f>'[1]TCE - ANEXO III - Preencher'!P107</f>
        <v>0</v>
      </c>
      <c r="P98" s="16">
        <f t="shared" si="1"/>
        <v>16.47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670.54</v>
      </c>
    </row>
    <row r="99" spans="1:28" ht="12.75" customHeight="1" x14ac:dyDescent="0.2">
      <c r="A99" s="9">
        <f>IFERROR(VLOOKUP(B99,'[1]DADOS (OCULTAR)'!$Q$3:$S$135,3,0),"")</f>
        <v>10739225002161</v>
      </c>
      <c r="B99" s="10" t="str">
        <f>'[1]TCE - ANEXO III - Preencher'!C108</f>
        <v>UPA OLINDA - C.G 001/2022</v>
      </c>
      <c r="C99" s="11"/>
      <c r="D99" s="12" t="str">
        <f>'[1]TCE - ANEXO III - Preencher'!E108</f>
        <v>GLEYCE ANDRADE DO NASCIMENTO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>
        <f>IF('[1]TCE - ANEXO III - Preencher'!H108="","",'[1]TCE - ANEXO III - Preencher'!H108)</f>
        <v>45078</v>
      </c>
      <c r="H99" s="15">
        <f>'[1]TCE - ANEXO III - Preencher'!I108</f>
        <v>0</v>
      </c>
      <c r="I99" s="15">
        <f>'[1]TCE - ANEXO III - Preencher'!J108</f>
        <v>154.72999999999999</v>
      </c>
      <c r="J99" s="15">
        <f>'[1]TCE - ANEXO III - Preencher'!K108</f>
        <v>0</v>
      </c>
      <c r="K99" s="16">
        <f>'[1]TCE - ANEXO III - Preencher'!L108</f>
        <v>158.94999999999999</v>
      </c>
      <c r="L99" s="16">
        <f>'[1]TCE - ANEXO III - Preencher'!M108</f>
        <v>1.33</v>
      </c>
      <c r="M99" s="16">
        <f t="shared" si="0"/>
        <v>157.61999999999998</v>
      </c>
      <c r="N99" s="16">
        <f>'[1]TCE - ANEXO III - Preencher'!O108</f>
        <v>1.77</v>
      </c>
      <c r="O99" s="16">
        <f>'[1]TCE - ANEXO III - Preencher'!P108</f>
        <v>0</v>
      </c>
      <c r="P99" s="16">
        <f t="shared" si="1"/>
        <v>1.77</v>
      </c>
      <c r="Q99" s="16">
        <f>'[1]TCE - ANEXO III - Preencher'!R108</f>
        <v>126.091728</v>
      </c>
      <c r="R99" s="16">
        <f>'[1]TCE - ANEXO III - Preencher'!S108</f>
        <v>79.8</v>
      </c>
      <c r="S99" s="16">
        <f t="shared" si="2"/>
        <v>46.291728000000006</v>
      </c>
      <c r="T99" s="16">
        <f>'[1]TCE - ANEXO III - Preencher'!U108</f>
        <v>179.46</v>
      </c>
      <c r="U99" s="16">
        <f>'[1]TCE - ANEXO III - Preencher'!V108</f>
        <v>0</v>
      </c>
      <c r="V99" s="16">
        <f t="shared" si="3"/>
        <v>179.46</v>
      </c>
      <c r="W99" s="17" t="str">
        <f>IF('[1]TCE - ANEXO III - Preencher'!X108="","",'[1]TCE - ANEXO III - Preencher'!X108)</f>
        <v>SALARIO FAMILIA</v>
      </c>
      <c r="X99" s="16">
        <f>'[1]TCE - ANEXO III - Preencher'!Y108</f>
        <v>77.569999999999993</v>
      </c>
      <c r="Y99" s="16">
        <f>'[1]TCE - ANEXO III - Preencher'!Z108</f>
        <v>0</v>
      </c>
      <c r="Z99" s="16">
        <f t="shared" si="4"/>
        <v>77.569999999999993</v>
      </c>
      <c r="AA99" s="17" t="str">
        <f>IF('[1]TCE - ANEXO III - Preencher'!AB108="","",'[1]TCE - ANEXO III - Preencher'!AB108)</f>
        <v>AUXILIO CRECHE DEVIDO</v>
      </c>
      <c r="AB99" s="16">
        <f t="shared" si="5"/>
        <v>617.44172800000001</v>
      </c>
    </row>
    <row r="100" spans="1:28" ht="12.75" customHeight="1" x14ac:dyDescent="0.2">
      <c r="A100" s="9">
        <f>IFERROR(VLOOKUP(B100,'[1]DADOS (OCULTAR)'!$Q$3:$S$135,3,0),"")</f>
        <v>10739225002161</v>
      </c>
      <c r="B100" s="10" t="str">
        <f>'[1]TCE - ANEXO III - Preencher'!C109</f>
        <v>UPA OLINDA - C.G 001/2022</v>
      </c>
      <c r="C100" s="11"/>
      <c r="D100" s="12" t="str">
        <f>'[1]TCE - ANEXO III - Preencher'!E109</f>
        <v>GLORIA MARIA CORREIA TAVARES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7664-20</v>
      </c>
      <c r="G100" s="14">
        <f>IF('[1]TCE - ANEXO III - Preencher'!H109="","",'[1]TCE - ANEXO III - Preencher'!H109)</f>
        <v>45078</v>
      </c>
      <c r="H100" s="15">
        <f>'[1]TCE - ANEXO III - Preencher'!I109</f>
        <v>0</v>
      </c>
      <c r="I100" s="15">
        <f>'[1]TCE - ANEXO III - Preencher'!J109</f>
        <v>147.84</v>
      </c>
      <c r="J100" s="15">
        <f>'[1]TCE - ANEXO III - Preencher'!K109</f>
        <v>0</v>
      </c>
      <c r="K100" s="16">
        <f>'[1]TCE - ANEXO III - Preencher'!L109</f>
        <v>158.94999999999999</v>
      </c>
      <c r="L100" s="16">
        <f>'[1]TCE - ANEXO III - Preencher'!M109</f>
        <v>1.32</v>
      </c>
      <c r="M100" s="16">
        <f t="shared" si="0"/>
        <v>157.63</v>
      </c>
      <c r="N100" s="16">
        <f>'[1]TCE - ANEXO III - Preencher'!O109</f>
        <v>1.77</v>
      </c>
      <c r="O100" s="16">
        <f>'[1]TCE - ANEXO III - Preencher'!P109</f>
        <v>0</v>
      </c>
      <c r="P100" s="16">
        <f t="shared" si="1"/>
        <v>1.77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307.24</v>
      </c>
    </row>
    <row r="101" spans="1:28" ht="12.75" customHeight="1" x14ac:dyDescent="0.2">
      <c r="A101" s="9">
        <f>IFERROR(VLOOKUP(B101,'[1]DADOS (OCULTAR)'!$Q$3:$S$135,3,0),"")</f>
        <v>10739225002161</v>
      </c>
      <c r="B101" s="10" t="str">
        <f>'[1]TCE - ANEXO III - Preencher'!C110</f>
        <v>UPA OLINDA - C.G 001/2022</v>
      </c>
      <c r="C101" s="11"/>
      <c r="D101" s="12" t="str">
        <f>'[1]TCE - ANEXO III - Preencher'!E110</f>
        <v>HALANA FREIRES LEANDRO</v>
      </c>
      <c r="E101" s="10" t="str">
        <f>IF('[1]TCE - ANEXO III - Preencher'!F110="4 - Assistência Odontológica","2 - Outros Profissionais da Saúde",'[1]TCE - ANEXO III - Preencher'!F110)</f>
        <v>1 - Médico</v>
      </c>
      <c r="F101" s="13" t="str">
        <f>'[1]TCE - ANEXO III - Preencher'!G110</f>
        <v>2251-25</v>
      </c>
      <c r="G101" s="14">
        <f>IF('[1]TCE - ANEXO III - Preencher'!H110="","",'[1]TCE - ANEXO III - Preencher'!H110)</f>
        <v>45078</v>
      </c>
      <c r="H101" s="15">
        <f>'[1]TCE - ANEXO III - Preencher'!I110</f>
        <v>0</v>
      </c>
      <c r="I101" s="15">
        <f>'[1]TCE - ANEXO III - Preencher'!J110</f>
        <v>437.12</v>
      </c>
      <c r="J101" s="15">
        <f>'[1]TCE - ANEXO III - Preencher'!K110</f>
        <v>0</v>
      </c>
      <c r="K101" s="16">
        <f>'[1]TCE - ANEXO III - Preencher'!L110</f>
        <v>158.94999999999999</v>
      </c>
      <c r="L101" s="16">
        <f>'[1]TCE - ANEXO III - Preencher'!M110</f>
        <v>4</v>
      </c>
      <c r="M101" s="16">
        <f t="shared" si="0"/>
        <v>154.94999999999999</v>
      </c>
      <c r="N101" s="16">
        <f>'[1]TCE - ANEXO III - Preencher'!O110</f>
        <v>16.47</v>
      </c>
      <c r="O101" s="16">
        <f>'[1]TCE - ANEXO III - Preencher'!P110</f>
        <v>0</v>
      </c>
      <c r="P101" s="16">
        <f t="shared" si="1"/>
        <v>16.47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608.54</v>
      </c>
    </row>
    <row r="102" spans="1:28" ht="12.75" customHeight="1" x14ac:dyDescent="0.2">
      <c r="A102" s="9">
        <f>IFERROR(VLOOKUP(B102,'[1]DADOS (OCULTAR)'!$Q$3:$S$135,3,0),"")</f>
        <v>10739225002161</v>
      </c>
      <c r="B102" s="10" t="str">
        <f>'[1]TCE - ANEXO III - Preencher'!C111</f>
        <v>UPA OLINDA - C.G 001/2022</v>
      </c>
      <c r="C102" s="11"/>
      <c r="D102" s="12" t="str">
        <f>'[1]TCE - ANEXO III - Preencher'!E111</f>
        <v>HELAINE MANOELA FERREIRA DE OLIVEIRA MORAES GOMES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2516-05</v>
      </c>
      <c r="G102" s="14">
        <f>IF('[1]TCE - ANEXO III - Preencher'!H111="","",'[1]TCE - ANEXO III - Preencher'!H111)</f>
        <v>45078</v>
      </c>
      <c r="H102" s="15">
        <f>'[1]TCE - ANEXO III - Preencher'!I111</f>
        <v>0</v>
      </c>
      <c r="I102" s="15">
        <f>'[1]TCE - ANEXO III - Preencher'!J111</f>
        <v>196.49</v>
      </c>
      <c r="J102" s="15">
        <f>'[1]TCE - ANEXO III - Preencher'!K111</f>
        <v>0</v>
      </c>
      <c r="K102" s="16">
        <f>'[1]TCE - ANEXO III - Preencher'!L111</f>
        <v>158.94999999999999</v>
      </c>
      <c r="L102" s="16">
        <f>'[1]TCE - ANEXO III - Preencher'!M111</f>
        <v>2.19</v>
      </c>
      <c r="M102" s="16">
        <f t="shared" si="0"/>
        <v>156.76</v>
      </c>
      <c r="N102" s="16">
        <f>'[1]TCE - ANEXO III - Preencher'!O111</f>
        <v>1.77</v>
      </c>
      <c r="O102" s="16">
        <f>'[1]TCE - ANEXO III - Preencher'!P111</f>
        <v>0</v>
      </c>
      <c r="P102" s="16">
        <f t="shared" si="1"/>
        <v>1.77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355.02</v>
      </c>
    </row>
    <row r="103" spans="1:28" ht="12.75" customHeight="1" x14ac:dyDescent="0.2">
      <c r="A103" s="9">
        <f>IFERROR(VLOOKUP(B103,'[1]DADOS (OCULTAR)'!$Q$3:$S$135,3,0),"")</f>
        <v>10739225002161</v>
      </c>
      <c r="B103" s="10" t="str">
        <f>'[1]TCE - ANEXO III - Preencher'!C112</f>
        <v>UPA OLINDA - C.G 001/2022</v>
      </c>
      <c r="C103" s="11"/>
      <c r="D103" s="12" t="str">
        <f>'[1]TCE - ANEXO III - Preencher'!E112</f>
        <v>HERALDO HENRIQUE DE ARRUDA JUNIO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2252-70</v>
      </c>
      <c r="G103" s="14">
        <f>IF('[1]TCE - ANEXO III - Preencher'!H112="","",'[1]TCE - ANEXO III - Preencher'!H112)</f>
        <v>45078</v>
      </c>
      <c r="H103" s="15">
        <f>'[1]TCE - ANEXO III - Preencher'!I112</f>
        <v>0</v>
      </c>
      <c r="I103" s="15">
        <f>'[1]TCE - ANEXO III - Preencher'!J112</f>
        <v>126.72</v>
      </c>
      <c r="J103" s="15">
        <f>'[1]TCE - ANEXO III - Preencher'!K112</f>
        <v>0</v>
      </c>
      <c r="K103" s="16">
        <f>'[1]TCE - ANEXO III - Preencher'!L112</f>
        <v>158.94999999999999</v>
      </c>
      <c r="L103" s="16">
        <f>'[1]TCE - ANEXO III - Preencher'!M112</f>
        <v>1.32</v>
      </c>
      <c r="M103" s="16">
        <f t="shared" si="0"/>
        <v>157.63</v>
      </c>
      <c r="N103" s="16">
        <f>'[1]TCE - ANEXO III - Preencher'!O112</f>
        <v>1.77</v>
      </c>
      <c r="O103" s="16">
        <f>'[1]TCE - ANEXO III - Preencher'!P112</f>
        <v>0</v>
      </c>
      <c r="P103" s="16">
        <f t="shared" si="1"/>
        <v>1.77</v>
      </c>
      <c r="Q103" s="16">
        <f>'[1]TCE - ANEXO III - Preencher'!R112</f>
        <v>172.222848</v>
      </c>
      <c r="R103" s="16">
        <f>'[1]TCE - ANEXO III - Preencher'!S112</f>
        <v>79.2</v>
      </c>
      <c r="S103" s="16">
        <f t="shared" si="2"/>
        <v>93.022847999999996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379.14284800000001</v>
      </c>
    </row>
    <row r="104" spans="1:28" ht="12.75" customHeight="1" x14ac:dyDescent="0.2">
      <c r="A104" s="9">
        <f>IFERROR(VLOOKUP(B104,'[1]DADOS (OCULTAR)'!$Q$3:$S$135,3,0),"")</f>
        <v>10739225002161</v>
      </c>
      <c r="B104" s="10" t="str">
        <f>'[1]TCE - ANEXO III - Preencher'!C113</f>
        <v>UPA OLINDA - C.G 001/2022</v>
      </c>
      <c r="C104" s="11"/>
      <c r="D104" s="12" t="str">
        <f>'[1]TCE - ANEXO III - Preencher'!E113</f>
        <v>HEVERTON CESAR DA SILVA RAMOS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>
        <f>IF('[1]TCE - ANEXO III - Preencher'!H113="","",'[1]TCE - ANEXO III - Preencher'!H113)</f>
        <v>45078</v>
      </c>
      <c r="H104" s="15">
        <f>'[1]TCE - ANEXO III - Preencher'!I113</f>
        <v>0</v>
      </c>
      <c r="I104" s="15">
        <f>'[1]TCE - ANEXO III - Preencher'!J113</f>
        <v>798.69</v>
      </c>
      <c r="J104" s="15">
        <f>'[1]TCE - ANEXO III - Preencher'!K113</f>
        <v>0</v>
      </c>
      <c r="K104" s="16">
        <f>'[1]TCE - ANEXO III - Preencher'!L113</f>
        <v>158.85</v>
      </c>
      <c r="L104" s="16">
        <f>'[1]TCE - ANEXO III - Preencher'!M113</f>
        <v>5</v>
      </c>
      <c r="M104" s="16">
        <f t="shared" si="0"/>
        <v>153.85</v>
      </c>
      <c r="N104" s="16">
        <f>'[1]TCE - ANEXO III - Preencher'!O113</f>
        <v>2.5</v>
      </c>
      <c r="O104" s="16">
        <f>'[1]TCE - ANEXO III - Preencher'!P113</f>
        <v>0</v>
      </c>
      <c r="P104" s="16">
        <f t="shared" si="1"/>
        <v>2.5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955.04000000000008</v>
      </c>
    </row>
    <row r="105" spans="1:28" ht="12.75" customHeight="1" x14ac:dyDescent="0.2">
      <c r="A105" s="9">
        <f>IFERROR(VLOOKUP(B105,'[1]DADOS (OCULTAR)'!$Q$3:$S$135,3,0),"")</f>
        <v>10739225002161</v>
      </c>
      <c r="B105" s="10" t="str">
        <f>'[1]TCE - ANEXO III - Preencher'!C114</f>
        <v>UPA OLINDA - C.G 001/2022</v>
      </c>
      <c r="C105" s="11"/>
      <c r="D105" s="12" t="str">
        <f>'[1]TCE - ANEXO III - Preencher'!E114</f>
        <v>IDEILDO RIBEIRO TOZER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3222-05</v>
      </c>
      <c r="G105" s="14">
        <f>IF('[1]TCE - ANEXO III - Preencher'!H114="","",'[1]TCE - ANEXO III - Preencher'!H114)</f>
        <v>45078</v>
      </c>
      <c r="H105" s="15">
        <f>'[1]TCE - ANEXO III - Preencher'!I114</f>
        <v>0</v>
      </c>
      <c r="I105" s="15">
        <f>'[1]TCE - ANEXO III - Preencher'!J114</f>
        <v>146.74</v>
      </c>
      <c r="J105" s="15">
        <f>'[1]TCE - ANEXO III - Preencher'!K114</f>
        <v>0</v>
      </c>
      <c r="K105" s="16">
        <f>'[1]TCE - ANEXO III - Preencher'!L114</f>
        <v>158.94999999999999</v>
      </c>
      <c r="L105" s="16">
        <f>'[1]TCE - ANEXO III - Preencher'!M114</f>
        <v>1.33</v>
      </c>
      <c r="M105" s="16">
        <f t="shared" si="0"/>
        <v>157.61999999999998</v>
      </c>
      <c r="N105" s="16">
        <f>'[1]TCE - ANEXO III - Preencher'!O114</f>
        <v>1.77</v>
      </c>
      <c r="O105" s="16">
        <f>'[1]TCE - ANEXO III - Preencher'!P114</f>
        <v>0</v>
      </c>
      <c r="P105" s="16">
        <f t="shared" si="1"/>
        <v>1.77</v>
      </c>
      <c r="Q105" s="16">
        <f>'[1]TCE - ANEXO III - Preencher'!R114</f>
        <v>172.222848</v>
      </c>
      <c r="R105" s="16">
        <f>'[1]TCE - ANEXO III - Preencher'!S114</f>
        <v>79.8</v>
      </c>
      <c r="S105" s="16">
        <f t="shared" si="2"/>
        <v>92.422848000000002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398.55284799999998</v>
      </c>
    </row>
    <row r="106" spans="1:28" ht="12.75" customHeight="1" x14ac:dyDescent="0.2">
      <c r="A106" s="9">
        <f>IFERROR(VLOOKUP(B106,'[1]DADOS (OCULTAR)'!$Q$3:$S$135,3,0),"")</f>
        <v>10739225002161</v>
      </c>
      <c r="B106" s="10" t="str">
        <f>'[1]TCE - ANEXO III - Preencher'!C115</f>
        <v>UPA OLINDA - C.G 001/2022</v>
      </c>
      <c r="C106" s="11"/>
      <c r="D106" s="12" t="str">
        <f>'[1]TCE - ANEXO III - Preencher'!E115</f>
        <v>ISABELA DE PÁDUA BARBOSA</v>
      </c>
      <c r="E106" s="10" t="str">
        <f>IF('[1]TCE - ANEXO III - Preencher'!F115="4 - Assistência Odontológica","2 - Outros Profissionais da Saúde",'[1]TCE - ANEXO III - Preencher'!F115)</f>
        <v>1 - Médico</v>
      </c>
      <c r="F106" s="13" t="str">
        <f>'[1]TCE - ANEXO III - Preencher'!G115</f>
        <v>2251-24</v>
      </c>
      <c r="G106" s="14">
        <f>IF('[1]TCE - ANEXO III - Preencher'!H115="","",'[1]TCE - ANEXO III - Preencher'!H115)</f>
        <v>45078</v>
      </c>
      <c r="H106" s="15">
        <f>'[1]TCE - ANEXO III - Preencher'!I115</f>
        <v>0</v>
      </c>
      <c r="I106" s="15">
        <f>'[1]TCE - ANEXO III - Preencher'!J115</f>
        <v>796.7</v>
      </c>
      <c r="J106" s="15">
        <f>'[1]TCE - ANEXO III - Preencher'!K115</f>
        <v>0</v>
      </c>
      <c r="K106" s="16">
        <f>'[1]TCE - ANEXO III - Preencher'!L115</f>
        <v>158.94999999999999</v>
      </c>
      <c r="L106" s="16">
        <f>'[1]TCE - ANEXO III - Preencher'!M115</f>
        <v>8</v>
      </c>
      <c r="M106" s="16">
        <f t="shared" si="0"/>
        <v>150.94999999999999</v>
      </c>
      <c r="N106" s="16">
        <f>'[1]TCE - ANEXO III - Preencher'!O115</f>
        <v>16.47</v>
      </c>
      <c r="O106" s="16">
        <f>'[1]TCE - ANEXO III - Preencher'!P115</f>
        <v>0</v>
      </c>
      <c r="P106" s="16">
        <f t="shared" si="1"/>
        <v>16.47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964.12000000000012</v>
      </c>
    </row>
    <row r="107" spans="1:28" ht="12.75" customHeight="1" x14ac:dyDescent="0.2">
      <c r="A107" s="9">
        <f>IFERROR(VLOOKUP(B107,'[1]DADOS (OCULTAR)'!$Q$3:$S$135,3,0),"")</f>
        <v>10739225002161</v>
      </c>
      <c r="B107" s="10" t="str">
        <f>'[1]TCE - ANEXO III - Preencher'!C116</f>
        <v>UPA OLINDA - C.G 001/2022</v>
      </c>
      <c r="C107" s="11"/>
      <c r="D107" s="12" t="str">
        <f>'[1]TCE - ANEXO III - Preencher'!E116</f>
        <v>IVISON MEIRELES MONTEIRO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5143-10</v>
      </c>
      <c r="G107" s="14">
        <f>IF('[1]TCE - ANEXO III - Preencher'!H116="","",'[1]TCE - ANEXO III - Preencher'!H116)</f>
        <v>45078</v>
      </c>
      <c r="H107" s="15">
        <f>'[1]TCE - ANEXO III - Preencher'!I116</f>
        <v>0</v>
      </c>
      <c r="I107" s="15">
        <f>'[1]TCE - ANEXO III - Preencher'!J116</f>
        <v>167.26</v>
      </c>
      <c r="J107" s="15">
        <f>'[1]TCE - ANEXO III - Preencher'!K116</f>
        <v>0</v>
      </c>
      <c r="K107" s="16">
        <f>'[1]TCE - ANEXO III - Preencher'!L116</f>
        <v>158.94999999999999</v>
      </c>
      <c r="L107" s="16">
        <f>'[1]TCE - ANEXO III - Preencher'!M116</f>
        <v>1.32</v>
      </c>
      <c r="M107" s="16">
        <f t="shared" si="0"/>
        <v>157.63</v>
      </c>
      <c r="N107" s="16">
        <f>'[1]TCE - ANEXO III - Preencher'!O116</f>
        <v>1.77</v>
      </c>
      <c r="O107" s="16">
        <f>'[1]TCE - ANEXO III - Preencher'!P116</f>
        <v>0</v>
      </c>
      <c r="P107" s="16">
        <f t="shared" si="1"/>
        <v>1.77</v>
      </c>
      <c r="Q107" s="16">
        <f>'[1]TCE - ANEXO III - Preencher'!R116</f>
        <v>126.091728</v>
      </c>
      <c r="R107" s="16">
        <f>'[1]TCE - ANEXO III - Preencher'!S116</f>
        <v>79.2</v>
      </c>
      <c r="S107" s="16">
        <f t="shared" si="2"/>
        <v>46.891728000000001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373.55172799999997</v>
      </c>
    </row>
    <row r="108" spans="1:28" ht="12.75" customHeight="1" x14ac:dyDescent="0.2">
      <c r="A108" s="9">
        <f>IFERROR(VLOOKUP(B108,'[1]DADOS (OCULTAR)'!$Q$3:$S$135,3,0),"")</f>
        <v>10739225002161</v>
      </c>
      <c r="B108" s="10" t="str">
        <f>'[1]TCE - ANEXO III - Preencher'!C117</f>
        <v>UPA OLINDA - C.G 001/2022</v>
      </c>
      <c r="C108" s="11"/>
      <c r="D108" s="12" t="str">
        <f>'[1]TCE - ANEXO III - Preencher'!E117</f>
        <v>IZABEL MARIA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2235-05</v>
      </c>
      <c r="G108" s="14">
        <f>IF('[1]TCE - ANEXO III - Preencher'!H117="","",'[1]TCE - ANEXO III - Preencher'!H117)</f>
        <v>45078</v>
      </c>
      <c r="H108" s="15">
        <f>'[1]TCE - ANEXO III - Preencher'!I117</f>
        <v>0</v>
      </c>
      <c r="I108" s="15">
        <f>'[1]TCE - ANEXO III - Preencher'!J117</f>
        <v>216.14</v>
      </c>
      <c r="J108" s="15">
        <f>'[1]TCE - ANEXO III - Preencher'!K117</f>
        <v>0</v>
      </c>
      <c r="K108" s="16">
        <f>'[1]TCE - ANEXO III - Preencher'!L117</f>
        <v>158.94999999999999</v>
      </c>
      <c r="L108" s="16">
        <f>'[1]TCE - ANEXO III - Preencher'!M117</f>
        <v>1.83</v>
      </c>
      <c r="M108" s="16">
        <f t="shared" si="0"/>
        <v>157.11999999999998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373.26</v>
      </c>
    </row>
    <row r="109" spans="1:28" ht="12.75" customHeight="1" x14ac:dyDescent="0.2">
      <c r="A109" s="9">
        <f>IFERROR(VLOOKUP(B109,'[1]DADOS (OCULTAR)'!$Q$3:$S$135,3,0),"")</f>
        <v>10739225002161</v>
      </c>
      <c r="B109" s="10" t="str">
        <f>'[1]TCE - ANEXO III - Preencher'!C118</f>
        <v>UPA OLINDA - C.G 001/2022</v>
      </c>
      <c r="C109" s="11"/>
      <c r="D109" s="12" t="str">
        <f>'[1]TCE - ANEXO III - Preencher'!E118</f>
        <v>IZABELA DO SOCORRO SIQUEIRA NUNES</v>
      </c>
      <c r="E109" s="10" t="str">
        <f>IF('[1]TCE - ANEXO III - Preencher'!F118="4 - Assistência Odontológica","2 - Outros Profissionais da Saúde",'[1]TCE - ANEXO III - Preencher'!F118)</f>
        <v>1 - Médico</v>
      </c>
      <c r="F109" s="18" t="str">
        <f>'[1]TCE - ANEXO III - Preencher'!G118</f>
        <v>2251-25</v>
      </c>
      <c r="G109" s="14">
        <f>IF('[1]TCE - ANEXO III - Preencher'!H118="","",'[1]TCE - ANEXO III - Preencher'!H118)</f>
        <v>45078</v>
      </c>
      <c r="H109" s="15">
        <f>'[1]TCE - ANEXO III - Preencher'!I118</f>
        <v>0</v>
      </c>
      <c r="I109" s="15">
        <f>'[1]TCE - ANEXO III - Preencher'!J118</f>
        <v>813.81</v>
      </c>
      <c r="J109" s="15">
        <f>'[1]TCE - ANEXO III - Preencher'!K118</f>
        <v>0</v>
      </c>
      <c r="K109" s="16">
        <f>'[1]TCE - ANEXO III - Preencher'!L118</f>
        <v>158.94999999999999</v>
      </c>
      <c r="L109" s="16">
        <f>'[1]TCE - ANEXO III - Preencher'!M118</f>
        <v>8</v>
      </c>
      <c r="M109" s="16">
        <f t="shared" si="0"/>
        <v>150.94999999999999</v>
      </c>
      <c r="N109" s="16">
        <f>'[1]TCE - ANEXO III - Preencher'!O118</f>
        <v>16.47</v>
      </c>
      <c r="O109" s="16">
        <f>'[1]TCE - ANEXO III - Preencher'!P118</f>
        <v>0</v>
      </c>
      <c r="P109" s="16">
        <f t="shared" si="1"/>
        <v>16.47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981.23</v>
      </c>
    </row>
    <row r="110" spans="1:28" ht="12.75" customHeight="1" x14ac:dyDescent="0.2">
      <c r="A110" s="9">
        <f>IFERROR(VLOOKUP(B110,'[1]DADOS (OCULTAR)'!$Q$3:$S$135,3,0),"")</f>
        <v>10739225002161</v>
      </c>
      <c r="B110" s="10" t="str">
        <f>'[1]TCE - ANEXO III - Preencher'!C119</f>
        <v>UPA OLINDA - C.G 001/2022</v>
      </c>
      <c r="C110" s="11"/>
      <c r="D110" s="12" t="str">
        <f>'[1]TCE - ANEXO III - Preencher'!E119</f>
        <v>JACIAN DE ANDRADE CAMPELLO SOBRAL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8" t="str">
        <f>'[1]TCE - ANEXO III - Preencher'!G119</f>
        <v>4110-10</v>
      </c>
      <c r="G110" s="14">
        <f>IF('[1]TCE - ANEXO III - Preencher'!H119="","",'[1]TCE - ANEXO III - Preencher'!H119)</f>
        <v>45078</v>
      </c>
      <c r="H110" s="15">
        <f>'[1]TCE - ANEXO III - Preencher'!I119</f>
        <v>0</v>
      </c>
      <c r="I110" s="15">
        <f>'[1]TCE - ANEXO III - Preencher'!J119</f>
        <v>121.6</v>
      </c>
      <c r="J110" s="15">
        <f>'[1]TCE - ANEXO III - Preencher'!K119</f>
        <v>0</v>
      </c>
      <c r="K110" s="16">
        <f>'[1]TCE - ANEXO III - Preencher'!L119</f>
        <v>158.94999999999999</v>
      </c>
      <c r="L110" s="16">
        <f>'[1]TCE - ANEXO III - Preencher'!M119</f>
        <v>1.32</v>
      </c>
      <c r="M110" s="16">
        <f t="shared" si="0"/>
        <v>157.63</v>
      </c>
      <c r="N110" s="16">
        <f>'[1]TCE - ANEXO III - Preencher'!O119</f>
        <v>1.77</v>
      </c>
      <c r="O110" s="16">
        <f>'[1]TCE - ANEXO III - Preencher'!P119</f>
        <v>0</v>
      </c>
      <c r="P110" s="16">
        <f t="shared" si="1"/>
        <v>1.77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281</v>
      </c>
    </row>
    <row r="111" spans="1:28" ht="12.75" customHeight="1" x14ac:dyDescent="0.2">
      <c r="A111" s="9">
        <f>IFERROR(VLOOKUP(B111,'[1]DADOS (OCULTAR)'!$Q$3:$S$135,3,0),"")</f>
        <v>10739225002161</v>
      </c>
      <c r="B111" s="10" t="str">
        <f>'[1]TCE - ANEXO III - Preencher'!C120</f>
        <v>UPA OLINDA - C.G 001/2022</v>
      </c>
      <c r="C111" s="11"/>
      <c r="D111" s="12" t="str">
        <f>'[1]TCE - ANEXO III - Preencher'!E120</f>
        <v>JACKELINE DA SILVA LIMA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45078</v>
      </c>
      <c r="H111" s="15">
        <f>'[1]TCE - ANEXO III - Preencher'!I120</f>
        <v>0</v>
      </c>
      <c r="I111" s="15">
        <f>'[1]TCE - ANEXO III - Preencher'!J120</f>
        <v>178.84</v>
      </c>
      <c r="J111" s="15">
        <f>'[1]TCE - ANEXO III - Preencher'!K120</f>
        <v>0</v>
      </c>
      <c r="K111" s="16">
        <f>'[1]TCE - ANEXO III - Preencher'!L120</f>
        <v>158.85</v>
      </c>
      <c r="L111" s="16">
        <f>'[1]TCE - ANEXO III - Preencher'!M120</f>
        <v>1.33</v>
      </c>
      <c r="M111" s="16">
        <f t="shared" si="0"/>
        <v>157.51999999999998</v>
      </c>
      <c r="N111" s="16">
        <f>'[1]TCE - ANEXO III - Preencher'!O120</f>
        <v>1.77</v>
      </c>
      <c r="O111" s="16">
        <f>'[1]TCE - ANEXO III - Preencher'!P120</f>
        <v>0</v>
      </c>
      <c r="P111" s="16">
        <f t="shared" si="1"/>
        <v>1.77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338.13</v>
      </c>
    </row>
    <row r="112" spans="1:28" ht="12.75" customHeight="1" x14ac:dyDescent="0.2">
      <c r="A112" s="9">
        <f>IFERROR(VLOOKUP(B112,'[1]DADOS (OCULTAR)'!$Q$3:$S$135,3,0),"")</f>
        <v>10739225002161</v>
      </c>
      <c r="B112" s="10" t="str">
        <f>'[1]TCE - ANEXO III - Preencher'!C121</f>
        <v>UPA OLINDA - C.G 001/2022</v>
      </c>
      <c r="C112" s="11"/>
      <c r="D112" s="12" t="str">
        <f>'[1]TCE - ANEXO III - Preencher'!E121</f>
        <v>JAILMA DOS SANTOS SOUZA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45078</v>
      </c>
      <c r="H112" s="15">
        <f>'[1]TCE - ANEXO III - Preencher'!I121</f>
        <v>0</v>
      </c>
      <c r="I112" s="15">
        <f>'[1]TCE - ANEXO III - Preencher'!J121</f>
        <v>224.91</v>
      </c>
      <c r="J112" s="15">
        <f>'[1]TCE - ANEXO III - Preencher'!K121</f>
        <v>0</v>
      </c>
      <c r="K112" s="16">
        <f>'[1]TCE - ANEXO III - Preencher'!L121</f>
        <v>158.94999999999999</v>
      </c>
      <c r="L112" s="16">
        <f>'[1]TCE - ANEXO III - Preencher'!M121</f>
        <v>1.33</v>
      </c>
      <c r="M112" s="16">
        <f t="shared" si="0"/>
        <v>157.61999999999998</v>
      </c>
      <c r="N112" s="16">
        <f>'[1]TCE - ANEXO III - Preencher'!O121</f>
        <v>1.77</v>
      </c>
      <c r="O112" s="16">
        <f>'[1]TCE - ANEXO III - Preencher'!P121</f>
        <v>0</v>
      </c>
      <c r="P112" s="16">
        <f t="shared" si="1"/>
        <v>1.77</v>
      </c>
      <c r="Q112" s="16">
        <f>'[1]TCE - ANEXO III - Preencher'!R121</f>
        <v>0</v>
      </c>
      <c r="R112" s="16">
        <f>'[1]TCE - ANEXO III - Preencher'!S121</f>
        <v>79.8</v>
      </c>
      <c r="S112" s="16">
        <f t="shared" si="2"/>
        <v>-79.8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304.49999999999994</v>
      </c>
    </row>
    <row r="113" spans="1:28" ht="12.75" customHeight="1" x14ac:dyDescent="0.2">
      <c r="A113" s="9">
        <f>IFERROR(VLOOKUP(B113,'[1]DADOS (OCULTAR)'!$Q$3:$S$135,3,0),"")</f>
        <v>10739225002161</v>
      </c>
      <c r="B113" s="10" t="str">
        <f>'[1]TCE - ANEXO III - Preencher'!C122</f>
        <v>UPA OLINDA - C.G 001/2022</v>
      </c>
      <c r="C113" s="11"/>
      <c r="D113" s="12" t="str">
        <f>'[1]TCE - ANEXO III - Preencher'!E122</f>
        <v>JAILSON HENRIQUE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7823-20</v>
      </c>
      <c r="G113" s="14">
        <f>IF('[1]TCE - ANEXO III - Preencher'!H122="","",'[1]TCE - ANEXO III - Preencher'!H122)</f>
        <v>45078</v>
      </c>
      <c r="H113" s="15">
        <f>'[1]TCE - ANEXO III - Preencher'!I122</f>
        <v>0</v>
      </c>
      <c r="I113" s="15">
        <f>'[1]TCE - ANEXO III - Preencher'!J122</f>
        <v>173.23</v>
      </c>
      <c r="J113" s="15">
        <f>'[1]TCE - ANEXO III - Preencher'!K122</f>
        <v>0</v>
      </c>
      <c r="K113" s="16">
        <f>'[1]TCE - ANEXO III - Preencher'!L122</f>
        <v>158.94999999999999</v>
      </c>
      <c r="L113" s="16">
        <f>'[1]TCE - ANEXO III - Preencher'!M122</f>
        <v>1.74</v>
      </c>
      <c r="M113" s="16">
        <f t="shared" si="0"/>
        <v>157.20999999999998</v>
      </c>
      <c r="N113" s="16">
        <f>'[1]TCE - ANEXO III - Preencher'!O122</f>
        <v>1.77</v>
      </c>
      <c r="O113" s="16">
        <f>'[1]TCE - ANEXO III - Preencher'!P122</f>
        <v>0</v>
      </c>
      <c r="P113" s="16">
        <f t="shared" si="1"/>
        <v>1.77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332.20999999999992</v>
      </c>
    </row>
    <row r="114" spans="1:28" ht="12.75" customHeight="1" x14ac:dyDescent="0.2">
      <c r="A114" s="9">
        <f>IFERROR(VLOOKUP(B114,'[1]DADOS (OCULTAR)'!$Q$3:$S$135,3,0),"")</f>
        <v>10739225002161</v>
      </c>
      <c r="B114" s="10" t="str">
        <f>'[1]TCE - ANEXO III - Preencher'!C123</f>
        <v>UPA OLINDA - C.G 001/2022</v>
      </c>
      <c r="C114" s="11"/>
      <c r="D114" s="12" t="str">
        <f>'[1]TCE - ANEXO III - Preencher'!E123</f>
        <v>JAIRO GOMES DE MELO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3226-05</v>
      </c>
      <c r="G114" s="14">
        <f>IF('[1]TCE - ANEXO III - Preencher'!H123="","",'[1]TCE - ANEXO III - Preencher'!H123)</f>
        <v>45078</v>
      </c>
      <c r="H114" s="15">
        <f>'[1]TCE - ANEXO III - Preencher'!I123</f>
        <v>0</v>
      </c>
      <c r="I114" s="15">
        <f>'[1]TCE - ANEXO III - Preencher'!J123</f>
        <v>125.28</v>
      </c>
      <c r="J114" s="15">
        <f>'[1]TCE - ANEXO III - Preencher'!K123</f>
        <v>0</v>
      </c>
      <c r="K114" s="16">
        <f>'[1]TCE - ANEXO III - Preencher'!L123</f>
        <v>158.94999999999999</v>
      </c>
      <c r="L114" s="16">
        <f>'[1]TCE - ANEXO III - Preencher'!M123</f>
        <v>1.3</v>
      </c>
      <c r="M114" s="16">
        <f t="shared" si="0"/>
        <v>157.64999999999998</v>
      </c>
      <c r="N114" s="16">
        <f>'[1]TCE - ANEXO III - Preencher'!O123</f>
        <v>1.77</v>
      </c>
      <c r="O114" s="16">
        <f>'[1]TCE - ANEXO III - Preencher'!P123</f>
        <v>0</v>
      </c>
      <c r="P114" s="16">
        <f t="shared" si="1"/>
        <v>1.77</v>
      </c>
      <c r="Q114" s="16">
        <f>'[1]TCE - ANEXO III - Preencher'!R123</f>
        <v>172.222848</v>
      </c>
      <c r="R114" s="16">
        <f>'[1]TCE - ANEXO III - Preencher'!S123</f>
        <v>78.12</v>
      </c>
      <c r="S114" s="16">
        <f t="shared" si="2"/>
        <v>94.102847999999994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378.80284799999993</v>
      </c>
    </row>
    <row r="115" spans="1:28" ht="12.75" customHeight="1" x14ac:dyDescent="0.2">
      <c r="A115" s="9">
        <f>IFERROR(VLOOKUP(B115,'[1]DADOS (OCULTAR)'!$Q$3:$S$135,3,0),"")</f>
        <v>10739225002161</v>
      </c>
      <c r="B115" s="10" t="str">
        <f>'[1]TCE - ANEXO III - Preencher'!C124</f>
        <v>UPA OLINDA - C.G 001/2022</v>
      </c>
      <c r="C115" s="11"/>
      <c r="D115" s="12" t="str">
        <f>'[1]TCE - ANEXO III - Preencher'!E124</f>
        <v>JAKIANAIARA FERNANDES GOMES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2235-05</v>
      </c>
      <c r="G115" s="14">
        <f>IF('[1]TCE - ANEXO III - Preencher'!H124="","",'[1]TCE - ANEXO III - Preencher'!H124)</f>
        <v>45078</v>
      </c>
      <c r="H115" s="15">
        <f>'[1]TCE - ANEXO III - Preencher'!I124</f>
        <v>0</v>
      </c>
      <c r="I115" s="15">
        <f>'[1]TCE - ANEXO III - Preencher'!J124</f>
        <v>334.73</v>
      </c>
      <c r="J115" s="15">
        <f>'[1]TCE - ANEXO III - Preencher'!K124</f>
        <v>0</v>
      </c>
      <c r="K115" s="16">
        <f>'[1]TCE - ANEXO III - Preencher'!L124</f>
        <v>158.94999999999999</v>
      </c>
      <c r="L115" s="16">
        <f>'[1]TCE - ANEXO III - Preencher'!M124</f>
        <v>2</v>
      </c>
      <c r="M115" s="16">
        <f t="shared" si="0"/>
        <v>156.94999999999999</v>
      </c>
      <c r="N115" s="16">
        <f>'[1]TCE - ANEXO III - Preencher'!O124</f>
        <v>2.5</v>
      </c>
      <c r="O115" s="16">
        <f>'[1]TCE - ANEXO III - Preencher'!P124</f>
        <v>0</v>
      </c>
      <c r="P115" s="16">
        <f t="shared" si="1"/>
        <v>2.5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494.18</v>
      </c>
    </row>
    <row r="116" spans="1:28" ht="12.75" customHeight="1" x14ac:dyDescent="0.2">
      <c r="A116" s="9">
        <f>IFERROR(VLOOKUP(B116,'[1]DADOS (OCULTAR)'!$Q$3:$S$135,3,0),"")</f>
        <v>10739225002161</v>
      </c>
      <c r="B116" s="10" t="str">
        <f>'[1]TCE - ANEXO III - Preencher'!C125</f>
        <v>UPA OLINDA - C.G 001/2022</v>
      </c>
      <c r="C116" s="11"/>
      <c r="D116" s="12" t="str">
        <f>'[1]TCE - ANEXO III - Preencher'!E125</f>
        <v>JAKIELE BEM GOMES</v>
      </c>
      <c r="E116" s="10" t="str">
        <f>IF('[1]TCE - ANEXO III - Preencher'!F125="4 - Assistência Odontológica","2 - Outros Profissionais da Saúde",'[1]TCE - ANEXO III - Preencher'!F125)</f>
        <v>1 - Médico</v>
      </c>
      <c r="F116" s="13" t="str">
        <f>'[1]TCE - ANEXO III - Preencher'!G125</f>
        <v>2251-24</v>
      </c>
      <c r="G116" s="14">
        <f>IF('[1]TCE - ANEXO III - Preencher'!H125="","",'[1]TCE - ANEXO III - Preencher'!H125)</f>
        <v>45078</v>
      </c>
      <c r="H116" s="15">
        <f>'[1]TCE - ANEXO III - Preencher'!I125</f>
        <v>0</v>
      </c>
      <c r="I116" s="15">
        <f>'[1]TCE - ANEXO III - Preencher'!J125</f>
        <v>437.12</v>
      </c>
      <c r="J116" s="15">
        <f>'[1]TCE - ANEXO III - Preencher'!K125</f>
        <v>0</v>
      </c>
      <c r="K116" s="16">
        <f>'[1]TCE - ANEXO III - Preencher'!L125</f>
        <v>158.94999999999999</v>
      </c>
      <c r="L116" s="16">
        <f>'[1]TCE - ANEXO III - Preencher'!M125</f>
        <v>4</v>
      </c>
      <c r="M116" s="16">
        <f t="shared" si="0"/>
        <v>154.94999999999999</v>
      </c>
      <c r="N116" s="16">
        <f>'[1]TCE - ANEXO III - Preencher'!O125</f>
        <v>16.47</v>
      </c>
      <c r="O116" s="16">
        <f>'[1]TCE - ANEXO III - Preencher'!P125</f>
        <v>0</v>
      </c>
      <c r="P116" s="16">
        <f t="shared" si="1"/>
        <v>16.47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608.54</v>
      </c>
    </row>
    <row r="117" spans="1:28" ht="12.75" customHeight="1" x14ac:dyDescent="0.2">
      <c r="A117" s="9">
        <f>IFERROR(VLOOKUP(B117,'[1]DADOS (OCULTAR)'!$Q$3:$S$135,3,0),"")</f>
        <v>10739225002161</v>
      </c>
      <c r="B117" s="10" t="str">
        <f>'[1]TCE - ANEXO III - Preencher'!C126</f>
        <v>UPA OLINDA - C.G 001/2022</v>
      </c>
      <c r="C117" s="11"/>
      <c r="D117" s="12" t="str">
        <f>'[1]TCE - ANEXO III - Preencher'!E126</f>
        <v>JANAINA BARBOSA DE FRAGA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45078</v>
      </c>
      <c r="H117" s="15">
        <f>'[1]TCE - ANEXO III - Preencher'!I126</f>
        <v>0</v>
      </c>
      <c r="I117" s="15">
        <f>'[1]TCE - ANEXO III - Preencher'!J126</f>
        <v>146.74</v>
      </c>
      <c r="J117" s="15">
        <f>'[1]TCE - ANEXO III - Preencher'!K126</f>
        <v>0</v>
      </c>
      <c r="K117" s="16">
        <f>'[1]TCE - ANEXO III - Preencher'!L126</f>
        <v>158.94999999999999</v>
      </c>
      <c r="L117" s="16">
        <f>'[1]TCE - ANEXO III - Preencher'!M126</f>
        <v>1.33</v>
      </c>
      <c r="M117" s="16">
        <f t="shared" si="0"/>
        <v>157.61999999999998</v>
      </c>
      <c r="N117" s="16">
        <f>'[1]TCE - ANEXO III - Preencher'!O126</f>
        <v>1.77</v>
      </c>
      <c r="O117" s="16">
        <f>'[1]TCE - ANEXO III - Preencher'!P126</f>
        <v>0</v>
      </c>
      <c r="P117" s="16">
        <f t="shared" si="1"/>
        <v>1.77</v>
      </c>
      <c r="Q117" s="16">
        <f>'[1]TCE - ANEXO III - Preencher'!R126</f>
        <v>252.18345600000001</v>
      </c>
      <c r="R117" s="16">
        <f>'[1]TCE - ANEXO III - Preencher'!S126</f>
        <v>0</v>
      </c>
      <c r="S117" s="16">
        <f t="shared" si="2"/>
        <v>252.18345600000001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558.31345599999997</v>
      </c>
    </row>
    <row r="118" spans="1:28" ht="12.75" customHeight="1" x14ac:dyDescent="0.2">
      <c r="A118" s="9">
        <f>IFERROR(VLOOKUP(B118,'[1]DADOS (OCULTAR)'!$Q$3:$S$135,3,0),"")</f>
        <v>10739225002161</v>
      </c>
      <c r="B118" s="10" t="str">
        <f>'[1]TCE - ANEXO III - Preencher'!C127</f>
        <v>UPA OLINDA - C.G 001/2022</v>
      </c>
      <c r="C118" s="11"/>
      <c r="D118" s="12" t="str">
        <f>'[1]TCE - ANEXO III - Preencher'!E127</f>
        <v>JEREMIAS DE SOUZA SIMPLICIO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3251-05</v>
      </c>
      <c r="G118" s="14">
        <f>IF('[1]TCE - ANEXO III - Preencher'!H127="","",'[1]TCE - ANEXO III - Preencher'!H127)</f>
        <v>45078</v>
      </c>
      <c r="H118" s="15">
        <f>'[1]TCE - ANEXO III - Preencher'!I127</f>
        <v>0</v>
      </c>
      <c r="I118" s="15">
        <f>'[1]TCE - ANEXO III - Preencher'!J127</f>
        <v>136.68</v>
      </c>
      <c r="J118" s="15">
        <f>'[1]TCE - ANEXO III - Preencher'!K127</f>
        <v>0</v>
      </c>
      <c r="K118" s="16">
        <f>'[1]TCE - ANEXO III - Preencher'!L127</f>
        <v>158.94999999999999</v>
      </c>
      <c r="L118" s="16">
        <f>'[1]TCE - ANEXO III - Preencher'!M127</f>
        <v>1.32</v>
      </c>
      <c r="M118" s="16">
        <f t="shared" si="0"/>
        <v>157.63</v>
      </c>
      <c r="N118" s="16">
        <f>'[1]TCE - ANEXO III - Preencher'!O127</f>
        <v>1.77</v>
      </c>
      <c r="O118" s="16">
        <f>'[1]TCE - ANEXO III - Preencher'!P127</f>
        <v>0</v>
      </c>
      <c r="P118" s="16">
        <f t="shared" si="1"/>
        <v>1.77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296.08</v>
      </c>
    </row>
    <row r="119" spans="1:28" ht="12.75" customHeight="1" x14ac:dyDescent="0.2">
      <c r="A119" s="9">
        <f>IFERROR(VLOOKUP(B119,'[1]DADOS (OCULTAR)'!$Q$3:$S$135,3,0),"")</f>
        <v>10739225002161</v>
      </c>
      <c r="B119" s="10" t="str">
        <f>'[1]TCE - ANEXO III - Preencher'!C128</f>
        <v>UPA OLINDA - C.G 001/2022</v>
      </c>
      <c r="C119" s="11"/>
      <c r="D119" s="12" t="str">
        <f>'[1]TCE - ANEXO III - Preencher'!E128</f>
        <v>JESSIKA LIMA DE SOUZA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45078</v>
      </c>
      <c r="H119" s="15">
        <f>'[1]TCE - ANEXO III - Preencher'!I128</f>
        <v>0</v>
      </c>
      <c r="I119" s="15">
        <f>'[1]TCE - ANEXO III - Preencher'!J128</f>
        <v>146.74</v>
      </c>
      <c r="J119" s="15">
        <f>'[1]TCE - ANEXO III - Preencher'!K128</f>
        <v>0</v>
      </c>
      <c r="K119" s="16">
        <f>'[1]TCE - ANEXO III - Preencher'!L128</f>
        <v>158.94999999999999</v>
      </c>
      <c r="L119" s="16">
        <f>'[1]TCE - ANEXO III - Preencher'!M128</f>
        <v>1.33</v>
      </c>
      <c r="M119" s="16">
        <f t="shared" si="0"/>
        <v>157.61999999999998</v>
      </c>
      <c r="N119" s="16">
        <f>'[1]TCE - ANEXO III - Preencher'!O128</f>
        <v>1.77</v>
      </c>
      <c r="O119" s="16">
        <f>'[1]TCE - ANEXO III - Preencher'!P128</f>
        <v>0</v>
      </c>
      <c r="P119" s="16">
        <f t="shared" si="1"/>
        <v>1.77</v>
      </c>
      <c r="Q119" s="16">
        <f>'[1]TCE - ANEXO III - Preencher'!R128</f>
        <v>126.091728</v>
      </c>
      <c r="R119" s="16">
        <f>'[1]TCE - ANEXO III - Preencher'!S128</f>
        <v>79.8</v>
      </c>
      <c r="S119" s="16">
        <f t="shared" si="2"/>
        <v>46.291728000000006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352.42172800000003</v>
      </c>
    </row>
    <row r="120" spans="1:28" ht="12.75" customHeight="1" x14ac:dyDescent="0.2">
      <c r="A120" s="9">
        <f>IFERROR(VLOOKUP(B120,'[1]DADOS (OCULTAR)'!$Q$3:$S$135,3,0),"")</f>
        <v>10739225002161</v>
      </c>
      <c r="B120" s="10" t="str">
        <f>'[1]TCE - ANEXO III - Preencher'!C129</f>
        <v>UPA OLINDA - C.G 001/2022</v>
      </c>
      <c r="C120" s="11"/>
      <c r="D120" s="12" t="str">
        <f>'[1]TCE - ANEXO III - Preencher'!E129</f>
        <v>JOABE GOMES DO NASCIMENTO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5174-10</v>
      </c>
      <c r="G120" s="14">
        <f>IF('[1]TCE - ANEXO III - Preencher'!H129="","",'[1]TCE - ANEXO III - Preencher'!H129)</f>
        <v>45078</v>
      </c>
      <c r="H120" s="15">
        <f>'[1]TCE - ANEXO III - Preencher'!I129</f>
        <v>0</v>
      </c>
      <c r="I120" s="15">
        <f>'[1]TCE - ANEXO III - Preencher'!J129</f>
        <v>129.77000000000001</v>
      </c>
      <c r="J120" s="15">
        <f>'[1]TCE - ANEXO III - Preencher'!K129</f>
        <v>0</v>
      </c>
      <c r="K120" s="16">
        <f>'[1]TCE - ANEXO III - Preencher'!L129</f>
        <v>158.94999999999999</v>
      </c>
      <c r="L120" s="16">
        <f>'[1]TCE - ANEXO III - Preencher'!M129</f>
        <v>1.32</v>
      </c>
      <c r="M120" s="16">
        <f t="shared" si="0"/>
        <v>157.63</v>
      </c>
      <c r="N120" s="16">
        <f>'[1]TCE - ANEXO III - Preencher'!O129</f>
        <v>1.77</v>
      </c>
      <c r="O120" s="16">
        <f>'[1]TCE - ANEXO III - Preencher'!P129</f>
        <v>0</v>
      </c>
      <c r="P120" s="16">
        <f t="shared" si="1"/>
        <v>1.77</v>
      </c>
      <c r="Q120" s="16">
        <f>'[1]TCE - ANEXO III - Preencher'!R129</f>
        <v>126.091728</v>
      </c>
      <c r="R120" s="16">
        <f>'[1]TCE - ANEXO III - Preencher'!S129</f>
        <v>79.2</v>
      </c>
      <c r="S120" s="16">
        <f t="shared" si="2"/>
        <v>46.891728000000001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336.06172799999996</v>
      </c>
    </row>
    <row r="121" spans="1:28" ht="12.75" customHeight="1" x14ac:dyDescent="0.2">
      <c r="A121" s="9">
        <f>IFERROR(VLOOKUP(B121,'[1]DADOS (OCULTAR)'!$Q$3:$S$135,3,0),"")</f>
        <v>10739225002161</v>
      </c>
      <c r="B121" s="10" t="str">
        <f>'[1]TCE - ANEXO III - Preencher'!C130</f>
        <v>UPA OLINDA - C.G 001/2022</v>
      </c>
      <c r="C121" s="11"/>
      <c r="D121" s="12" t="str">
        <f>'[1]TCE - ANEXO III - Preencher'!E130</f>
        <v>JOANA DALVA DE SOUSA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1422-10</v>
      </c>
      <c r="G121" s="14">
        <f>IF('[1]TCE - ANEXO III - Preencher'!H130="","",'[1]TCE - ANEXO III - Preencher'!H130)</f>
        <v>45078</v>
      </c>
      <c r="H121" s="15">
        <f>'[1]TCE - ANEXO III - Preencher'!I130</f>
        <v>0</v>
      </c>
      <c r="I121" s="15">
        <f>'[1]TCE - ANEXO III - Preencher'!J130</f>
        <v>292.27999999999997</v>
      </c>
      <c r="J121" s="15">
        <f>'[1]TCE - ANEXO III - Preencher'!K130</f>
        <v>0</v>
      </c>
      <c r="K121" s="16">
        <f>'[1]TCE - ANEXO III - Preencher'!L130</f>
        <v>158.85</v>
      </c>
      <c r="L121" s="16">
        <f>'[1]TCE - ANEXO III - Preencher'!M130</f>
        <v>3.65</v>
      </c>
      <c r="M121" s="16">
        <f t="shared" si="0"/>
        <v>155.19999999999999</v>
      </c>
      <c r="N121" s="16">
        <f>'[1]TCE - ANEXO III - Preencher'!O130</f>
        <v>1.77</v>
      </c>
      <c r="O121" s="16">
        <f>'[1]TCE - ANEXO III - Preencher'!P130</f>
        <v>0</v>
      </c>
      <c r="P121" s="16">
        <f t="shared" si="1"/>
        <v>1.77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449.24999999999994</v>
      </c>
    </row>
    <row r="122" spans="1:28" ht="12.75" customHeight="1" x14ac:dyDescent="0.2">
      <c r="A122" s="9">
        <f>IFERROR(VLOOKUP(B122,'[1]DADOS (OCULTAR)'!$Q$3:$S$135,3,0),"")</f>
        <v>10739225002161</v>
      </c>
      <c r="B122" s="10" t="str">
        <f>'[1]TCE - ANEXO III - Preencher'!C131</f>
        <v>UPA OLINDA - C.G 001/2022</v>
      </c>
      <c r="C122" s="11"/>
      <c r="D122" s="12" t="str">
        <f>'[1]TCE - ANEXO III - Preencher'!E131</f>
        <v>JOANA KARINA LEITE PEIXOTO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5152-05</v>
      </c>
      <c r="G122" s="14">
        <f>IF('[1]TCE - ANEXO III - Preencher'!H131="","",'[1]TCE - ANEXO III - Preencher'!H131)</f>
        <v>45078</v>
      </c>
      <c r="H122" s="15">
        <f>'[1]TCE - ANEXO III - Preencher'!I131</f>
        <v>0</v>
      </c>
      <c r="I122" s="15">
        <f>'[1]TCE - ANEXO III - Preencher'!J131</f>
        <v>136.68</v>
      </c>
      <c r="J122" s="15">
        <f>'[1]TCE - ANEXO III - Preencher'!K131</f>
        <v>0</v>
      </c>
      <c r="K122" s="16">
        <f>'[1]TCE - ANEXO III - Preencher'!L131</f>
        <v>158.94999999999999</v>
      </c>
      <c r="L122" s="16">
        <f>'[1]TCE - ANEXO III - Preencher'!M131</f>
        <v>1.32</v>
      </c>
      <c r="M122" s="16">
        <f t="shared" si="0"/>
        <v>157.63</v>
      </c>
      <c r="N122" s="16">
        <f>'[1]TCE - ANEXO III - Preencher'!O131</f>
        <v>1.77</v>
      </c>
      <c r="O122" s="16">
        <f>'[1]TCE - ANEXO III - Preencher'!P131</f>
        <v>0</v>
      </c>
      <c r="P122" s="16">
        <f t="shared" si="1"/>
        <v>1.77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296.08</v>
      </c>
    </row>
    <row r="123" spans="1:28" ht="12.75" customHeight="1" x14ac:dyDescent="0.2">
      <c r="A123" s="9">
        <f>IFERROR(VLOOKUP(B123,'[1]DADOS (OCULTAR)'!$Q$3:$S$135,3,0),"")</f>
        <v>10739225002161</v>
      </c>
      <c r="B123" s="10" t="str">
        <f>'[1]TCE - ANEXO III - Preencher'!C132</f>
        <v>UPA OLINDA - C.G 001/2022</v>
      </c>
      <c r="C123" s="11"/>
      <c r="D123" s="12" t="str">
        <f>'[1]TCE - ANEXO III - Preencher'!E132</f>
        <v>JOAO AGRICIO COSTA DE FRANCA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3241-15</v>
      </c>
      <c r="G123" s="14">
        <f>IF('[1]TCE - ANEXO III - Preencher'!H132="","",'[1]TCE - ANEXO III - Preencher'!H132)</f>
        <v>45078</v>
      </c>
      <c r="H123" s="15">
        <f>'[1]TCE - ANEXO III - Preencher'!I132</f>
        <v>0</v>
      </c>
      <c r="I123" s="15">
        <f>'[1]TCE - ANEXO III - Preencher'!J132</f>
        <v>393.68</v>
      </c>
      <c r="J123" s="15">
        <f>'[1]TCE - ANEXO III - Preencher'!K132</f>
        <v>0</v>
      </c>
      <c r="K123" s="16">
        <f>'[1]TCE - ANEXO III - Preencher'!L132</f>
        <v>158.94999999999999</v>
      </c>
      <c r="L123" s="16">
        <f>'[1]TCE - ANEXO III - Preencher'!M132</f>
        <v>2.41</v>
      </c>
      <c r="M123" s="16">
        <f t="shared" si="0"/>
        <v>156.54</v>
      </c>
      <c r="N123" s="16">
        <f>'[1]TCE - ANEXO III - Preencher'!O132</f>
        <v>10</v>
      </c>
      <c r="O123" s="16">
        <f>'[1]TCE - ANEXO III - Preencher'!P132</f>
        <v>0</v>
      </c>
      <c r="P123" s="16">
        <f t="shared" si="1"/>
        <v>10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560.22</v>
      </c>
    </row>
    <row r="124" spans="1:28" ht="12.75" customHeight="1" x14ac:dyDescent="0.2">
      <c r="A124" s="9">
        <f>IFERROR(VLOOKUP(B124,'[1]DADOS (OCULTAR)'!$Q$3:$S$135,3,0),"")</f>
        <v>10739225002161</v>
      </c>
      <c r="B124" s="10" t="str">
        <f>'[1]TCE - ANEXO III - Preencher'!C133</f>
        <v>UPA OLINDA - C.G 001/2022</v>
      </c>
      <c r="C124" s="11"/>
      <c r="D124" s="12" t="str">
        <f>'[1]TCE - ANEXO III - Preencher'!E133</f>
        <v>JOÃO PAULO PEREIRA DASILVA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5174-10</v>
      </c>
      <c r="G124" s="14">
        <f>IF('[1]TCE - ANEXO III - Preencher'!H133="","",'[1]TCE - ANEXO III - Preencher'!H133)</f>
        <v>45078</v>
      </c>
      <c r="H124" s="15">
        <f>'[1]TCE - ANEXO III - Preencher'!I133</f>
        <v>0</v>
      </c>
      <c r="I124" s="15">
        <f>'[1]TCE - ANEXO III - Preencher'!J133</f>
        <v>126.72</v>
      </c>
      <c r="J124" s="15">
        <f>'[1]TCE - ANEXO III - Preencher'!K133</f>
        <v>0</v>
      </c>
      <c r="K124" s="16">
        <f>'[1]TCE - ANEXO III - Preencher'!L133</f>
        <v>158.94999999999999</v>
      </c>
      <c r="L124" s="16">
        <f>'[1]TCE - ANEXO III - Preencher'!M133</f>
        <v>1.32</v>
      </c>
      <c r="M124" s="16">
        <f t="shared" si="0"/>
        <v>157.63</v>
      </c>
      <c r="N124" s="16">
        <f>'[1]TCE - ANEXO III - Preencher'!O133</f>
        <v>1.77</v>
      </c>
      <c r="O124" s="16">
        <f>'[1]TCE - ANEXO III - Preencher'!P133</f>
        <v>0</v>
      </c>
      <c r="P124" s="16">
        <f t="shared" si="1"/>
        <v>1.77</v>
      </c>
      <c r="Q124" s="16">
        <f>'[1]TCE - ANEXO III - Preencher'!R133</f>
        <v>172.222848</v>
      </c>
      <c r="R124" s="16">
        <f>'[1]TCE - ANEXO III - Preencher'!S133</f>
        <v>79.2</v>
      </c>
      <c r="S124" s="16">
        <f t="shared" si="2"/>
        <v>93.022847999999996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379.14284800000001</v>
      </c>
    </row>
    <row r="125" spans="1:28" ht="12.75" customHeight="1" x14ac:dyDescent="0.2">
      <c r="A125" s="9">
        <f>IFERROR(VLOOKUP(B125,'[1]DADOS (OCULTAR)'!$Q$3:$S$135,3,0),"")</f>
        <v>10739225002161</v>
      </c>
      <c r="B125" s="10" t="str">
        <f>'[1]TCE - ANEXO III - Preencher'!C134</f>
        <v>UPA OLINDA - C.G 001/2022</v>
      </c>
      <c r="C125" s="11"/>
      <c r="D125" s="12" t="str">
        <f>'[1]TCE - ANEXO III - Preencher'!E134</f>
        <v>JOSE FERREIRA BASTOS NETO</v>
      </c>
      <c r="E125" s="10" t="str">
        <f>IF('[1]TCE - ANEXO III - Preencher'!F134="4 - Assistência Odontológica","2 - Outros Profissionais da Saúde",'[1]TCE - ANEXO III - Preencher'!F134)</f>
        <v>3 - Administrativo</v>
      </c>
      <c r="F125" s="13" t="str">
        <f>'[1]TCE - ANEXO III - Preencher'!G134</f>
        <v>4221-05</v>
      </c>
      <c r="G125" s="14">
        <f>IF('[1]TCE - ANEXO III - Preencher'!H134="","",'[1]TCE - ANEXO III - Preencher'!H134)</f>
        <v>45078</v>
      </c>
      <c r="H125" s="15">
        <f>'[1]TCE - ANEXO III - Preencher'!I134</f>
        <v>0</v>
      </c>
      <c r="I125" s="15">
        <f>'[1]TCE - ANEXO III - Preencher'!J134</f>
        <v>167.92</v>
      </c>
      <c r="J125" s="15">
        <f>'[1]TCE - ANEXO III - Preencher'!K134</f>
        <v>0</v>
      </c>
      <c r="K125" s="16">
        <f>'[1]TCE - ANEXO III - Preencher'!L134</f>
        <v>158.94999999999999</v>
      </c>
      <c r="L125" s="16">
        <f>'[1]TCE - ANEXO III - Preencher'!M134</f>
        <v>1.32</v>
      </c>
      <c r="M125" s="16">
        <f t="shared" si="0"/>
        <v>157.63</v>
      </c>
      <c r="N125" s="16">
        <f>'[1]TCE - ANEXO III - Preencher'!O134</f>
        <v>1.77</v>
      </c>
      <c r="O125" s="16">
        <f>'[1]TCE - ANEXO III - Preencher'!P134</f>
        <v>0</v>
      </c>
      <c r="P125" s="16">
        <f t="shared" si="1"/>
        <v>1.77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327.31999999999994</v>
      </c>
    </row>
    <row r="126" spans="1:28" ht="12.75" customHeight="1" x14ac:dyDescent="0.2">
      <c r="A126" s="9">
        <f>IFERROR(VLOOKUP(B126,'[1]DADOS (OCULTAR)'!$Q$3:$S$135,3,0),"")</f>
        <v>10739225002161</v>
      </c>
      <c r="B126" s="10" t="str">
        <f>'[1]TCE - ANEXO III - Preencher'!C135</f>
        <v>UPA OLINDA - C.G 001/2022</v>
      </c>
      <c r="C126" s="11"/>
      <c r="D126" s="12" t="str">
        <f>'[1]TCE - ANEXO III - Preencher'!E135</f>
        <v>JOSE VICENTE FERREIRA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7664-20</v>
      </c>
      <c r="G126" s="14">
        <f>IF('[1]TCE - ANEXO III - Preencher'!H135="","",'[1]TCE - ANEXO III - Preencher'!H135)</f>
        <v>45078</v>
      </c>
      <c r="H126" s="15">
        <f>'[1]TCE - ANEXO III - Preencher'!I135</f>
        <v>0</v>
      </c>
      <c r="I126" s="15">
        <f>'[1]TCE - ANEXO III - Preencher'!J135</f>
        <v>147.84</v>
      </c>
      <c r="J126" s="15">
        <f>'[1]TCE - ANEXO III - Preencher'!K135</f>
        <v>0</v>
      </c>
      <c r="K126" s="16">
        <f>'[1]TCE - ANEXO III - Preencher'!L135</f>
        <v>158.94999999999999</v>
      </c>
      <c r="L126" s="16">
        <f>'[1]TCE - ANEXO III - Preencher'!M135</f>
        <v>1.32</v>
      </c>
      <c r="M126" s="16">
        <f t="shared" si="0"/>
        <v>157.63</v>
      </c>
      <c r="N126" s="16">
        <f>'[1]TCE - ANEXO III - Preencher'!O135</f>
        <v>1.77</v>
      </c>
      <c r="O126" s="16">
        <f>'[1]TCE - ANEXO III - Preencher'!P135</f>
        <v>0</v>
      </c>
      <c r="P126" s="16">
        <f t="shared" si="1"/>
        <v>1.77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307.24</v>
      </c>
    </row>
    <row r="127" spans="1:28" ht="12.75" customHeight="1" x14ac:dyDescent="0.2">
      <c r="A127" s="9">
        <f>IFERROR(VLOOKUP(B127,'[1]DADOS (OCULTAR)'!$Q$3:$S$135,3,0),"")</f>
        <v>10739225002161</v>
      </c>
      <c r="B127" s="10" t="str">
        <f>'[1]TCE - ANEXO III - Preencher'!C136</f>
        <v>UPA OLINDA - C.G 001/2022</v>
      </c>
      <c r="C127" s="11"/>
      <c r="D127" s="12" t="str">
        <f>'[1]TCE - ANEXO III - Preencher'!E136</f>
        <v>JOSE WELLINGTON DA SILVA PEREIRA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45078</v>
      </c>
      <c r="H127" s="15">
        <f>'[1]TCE - ANEXO III - Preencher'!I136</f>
        <v>0</v>
      </c>
      <c r="I127" s="15">
        <f>'[1]TCE - ANEXO III - Preencher'!J136</f>
        <v>162.79</v>
      </c>
      <c r="J127" s="15">
        <f>'[1]TCE - ANEXO III - Preencher'!K136</f>
        <v>0</v>
      </c>
      <c r="K127" s="16">
        <f>'[1]TCE - ANEXO III - Preencher'!L136</f>
        <v>158.94999999999999</v>
      </c>
      <c r="L127" s="16">
        <f>'[1]TCE - ANEXO III - Preencher'!M136</f>
        <v>1.33</v>
      </c>
      <c r="M127" s="16">
        <f t="shared" si="0"/>
        <v>157.61999999999998</v>
      </c>
      <c r="N127" s="16">
        <f>'[1]TCE - ANEXO III - Preencher'!O136</f>
        <v>1.77</v>
      </c>
      <c r="O127" s="16">
        <f>'[1]TCE - ANEXO III - Preencher'!P136</f>
        <v>0</v>
      </c>
      <c r="P127" s="16">
        <f t="shared" si="1"/>
        <v>1.77</v>
      </c>
      <c r="Q127" s="16">
        <f>'[1]TCE - ANEXO III - Preencher'!R136</f>
        <v>149.15728799999999</v>
      </c>
      <c r="R127" s="16">
        <f>'[1]TCE - ANEXO III - Preencher'!S136</f>
        <v>79.8</v>
      </c>
      <c r="S127" s="16">
        <f t="shared" si="2"/>
        <v>69.357287999999997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391.53728799999993</v>
      </c>
    </row>
    <row r="128" spans="1:28" ht="12.75" customHeight="1" x14ac:dyDescent="0.2">
      <c r="A128" s="9">
        <f>IFERROR(VLOOKUP(B128,'[1]DADOS (OCULTAR)'!$Q$3:$S$135,3,0),"")</f>
        <v>10739225002161</v>
      </c>
      <c r="B128" s="10" t="str">
        <f>'[1]TCE - ANEXO III - Preencher'!C137</f>
        <v>UPA OLINDA - C.G 001/2022</v>
      </c>
      <c r="C128" s="11"/>
      <c r="D128" s="12" t="str">
        <f>'[1]TCE - ANEXO III - Preencher'!E137</f>
        <v>JOSE WILLIAM DE ARAUJO FARIAS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8" t="str">
        <f>'[1]TCE - ANEXO III - Preencher'!G137</f>
        <v>3241-20</v>
      </c>
      <c r="G128" s="14">
        <f>IF('[1]TCE - ANEXO III - Preencher'!H137="","",'[1]TCE - ANEXO III - Preencher'!H137)</f>
        <v>45078</v>
      </c>
      <c r="H128" s="15">
        <f>'[1]TCE - ANEXO III - Preencher'!I137</f>
        <v>0</v>
      </c>
      <c r="I128" s="15">
        <f>'[1]TCE - ANEXO III - Preencher'!J137</f>
        <v>391.72</v>
      </c>
      <c r="J128" s="15">
        <f>'[1]TCE - ANEXO III - Preencher'!K137</f>
        <v>0</v>
      </c>
      <c r="K128" s="16">
        <f>'[1]TCE - ANEXO III - Preencher'!L137</f>
        <v>158.94999999999999</v>
      </c>
      <c r="L128" s="16">
        <f>'[1]TCE - ANEXO III - Preencher'!M137</f>
        <v>2.41</v>
      </c>
      <c r="M128" s="16">
        <f t="shared" si="0"/>
        <v>156.54</v>
      </c>
      <c r="N128" s="16">
        <f>'[1]TCE - ANEXO III - Preencher'!O137</f>
        <v>10</v>
      </c>
      <c r="O128" s="16">
        <f>'[1]TCE - ANEXO III - Preencher'!P137</f>
        <v>0</v>
      </c>
      <c r="P128" s="16">
        <f t="shared" si="1"/>
        <v>10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558.26</v>
      </c>
    </row>
    <row r="129" spans="1:28" ht="12.75" customHeight="1" x14ac:dyDescent="0.2">
      <c r="A129" s="9">
        <f>IFERROR(VLOOKUP(B129,'[1]DADOS (OCULTAR)'!$Q$3:$S$135,3,0),"")</f>
        <v>10739225002161</v>
      </c>
      <c r="B129" s="10" t="str">
        <f>'[1]TCE - ANEXO III - Preencher'!C138</f>
        <v>UPA OLINDA - C.G 001/2022</v>
      </c>
      <c r="C129" s="11"/>
      <c r="D129" s="12" t="str">
        <f>'[1]TCE - ANEXO III - Preencher'!E138</f>
        <v>JOSEFA JANAINA CURVELO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2235-05</v>
      </c>
      <c r="G129" s="14">
        <f>IF('[1]TCE - ANEXO III - Preencher'!H138="","",'[1]TCE - ANEXO III - Preencher'!H138)</f>
        <v>45078</v>
      </c>
      <c r="H129" s="15">
        <f>'[1]TCE - ANEXO III - Preencher'!I138</f>
        <v>0</v>
      </c>
      <c r="I129" s="15">
        <f>'[1]TCE - ANEXO III - Preencher'!J138</f>
        <v>399.32</v>
      </c>
      <c r="J129" s="15">
        <f>'[1]TCE - ANEXO III - Preencher'!K138</f>
        <v>0</v>
      </c>
      <c r="K129" s="16">
        <f>'[1]TCE - ANEXO III - Preencher'!L138</f>
        <v>158.94999999999999</v>
      </c>
      <c r="L129" s="16">
        <f>'[1]TCE - ANEXO III - Preencher'!M138</f>
        <v>2</v>
      </c>
      <c r="M129" s="16">
        <f t="shared" si="0"/>
        <v>156.94999999999999</v>
      </c>
      <c r="N129" s="16">
        <f>'[1]TCE - ANEXO III - Preencher'!O138</f>
        <v>2.5</v>
      </c>
      <c r="O129" s="16">
        <f>'[1]TCE - ANEXO III - Preencher'!P138</f>
        <v>0</v>
      </c>
      <c r="P129" s="16">
        <f t="shared" si="1"/>
        <v>2.5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558.77</v>
      </c>
    </row>
    <row r="130" spans="1:28" ht="12.75" customHeight="1" x14ac:dyDescent="0.2">
      <c r="A130" s="9">
        <f>IFERROR(VLOOKUP(B130,'[1]DADOS (OCULTAR)'!$Q$3:$S$135,3,0),"")</f>
        <v>10739225002161</v>
      </c>
      <c r="B130" s="10" t="str">
        <f>'[1]TCE - ANEXO III - Preencher'!C139</f>
        <v>UPA OLINDA - C.G 001/2022</v>
      </c>
      <c r="C130" s="11"/>
      <c r="D130" s="12" t="str">
        <f>'[1]TCE - ANEXO III - Preencher'!E139</f>
        <v>JOSELI CAVALCANTE DE ANDRADE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8" t="str">
        <f>'[1]TCE - ANEXO III - Preencher'!G139</f>
        <v>3222-05</v>
      </c>
      <c r="G130" s="14">
        <f>IF('[1]TCE - ANEXO III - Preencher'!H139="","",'[1]TCE - ANEXO III - Preencher'!H139)</f>
        <v>45078</v>
      </c>
      <c r="H130" s="15">
        <f>'[1]TCE - ANEXO III - Preencher'!I139</f>
        <v>0</v>
      </c>
      <c r="I130" s="15">
        <f>'[1]TCE - ANEXO III - Preencher'!J139</f>
        <v>152.94</v>
      </c>
      <c r="J130" s="15">
        <f>'[1]TCE - ANEXO III - Preencher'!K139</f>
        <v>0</v>
      </c>
      <c r="K130" s="16">
        <f>'[1]TCE - ANEXO III - Preencher'!L139</f>
        <v>158.94999999999999</v>
      </c>
      <c r="L130" s="16">
        <f>'[1]TCE - ANEXO III - Preencher'!M139</f>
        <v>1.33</v>
      </c>
      <c r="M130" s="16">
        <f t="shared" si="0"/>
        <v>157.61999999999998</v>
      </c>
      <c r="N130" s="16">
        <f>'[1]TCE - ANEXO III - Preencher'!O139</f>
        <v>1.77</v>
      </c>
      <c r="O130" s="16">
        <f>'[1]TCE - ANEXO III - Preencher'!P139</f>
        <v>0</v>
      </c>
      <c r="P130" s="16">
        <f t="shared" si="1"/>
        <v>1.77</v>
      </c>
      <c r="Q130" s="16">
        <f>'[1]TCE - ANEXO III - Preencher'!R139</f>
        <v>0</v>
      </c>
      <c r="R130" s="16">
        <f>'[1]TCE - ANEXO III - Preencher'!S139</f>
        <v>79.8</v>
      </c>
      <c r="S130" s="16">
        <f t="shared" si="2"/>
        <v>-79.8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77.569999999999993</v>
      </c>
      <c r="Y130" s="16">
        <f>'[1]TCE - ANEXO III - Preencher'!Z139</f>
        <v>0</v>
      </c>
      <c r="Z130" s="16">
        <f t="shared" si="4"/>
        <v>77.569999999999993</v>
      </c>
      <c r="AA130" s="17" t="str">
        <f>IF('[1]TCE - ANEXO III - Preencher'!AB139="","",'[1]TCE - ANEXO III - Preencher'!AB139)</f>
        <v>AUXILIO CRECHE DEVIDO</v>
      </c>
      <c r="AB130" s="16">
        <f t="shared" si="5"/>
        <v>310.09999999999991</v>
      </c>
    </row>
    <row r="131" spans="1:28" ht="12.75" customHeight="1" x14ac:dyDescent="0.2">
      <c r="A131" s="9">
        <f>IFERROR(VLOOKUP(B131,'[1]DADOS (OCULTAR)'!$Q$3:$S$135,3,0),"")</f>
        <v>10739225002161</v>
      </c>
      <c r="B131" s="10" t="str">
        <f>'[1]TCE - ANEXO III - Preencher'!C140</f>
        <v>UPA OLINDA - C.G 001/2022</v>
      </c>
      <c r="C131" s="11"/>
      <c r="D131" s="12" t="str">
        <f>'[1]TCE - ANEXO III - Preencher'!E140</f>
        <v>JOSELIA MARIA DE BRITO SILVA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3222-05</v>
      </c>
      <c r="G131" s="14">
        <f>IF('[1]TCE - ANEXO III - Preencher'!H140="","",'[1]TCE - ANEXO III - Preencher'!H140)</f>
        <v>45078</v>
      </c>
      <c r="H131" s="15">
        <f>'[1]TCE - ANEXO III - Preencher'!I140</f>
        <v>0</v>
      </c>
      <c r="I131" s="15">
        <f>'[1]TCE - ANEXO III - Preencher'!J140</f>
        <v>172.83</v>
      </c>
      <c r="J131" s="15">
        <f>'[1]TCE - ANEXO III - Preencher'!K140</f>
        <v>0</v>
      </c>
      <c r="K131" s="16">
        <f>'[1]TCE - ANEXO III - Preencher'!L140</f>
        <v>158.94999999999999</v>
      </c>
      <c r="L131" s="16">
        <f>'[1]TCE - ANEXO III - Preencher'!M140</f>
        <v>1.33</v>
      </c>
      <c r="M131" s="16">
        <f t="shared" si="0"/>
        <v>157.61999999999998</v>
      </c>
      <c r="N131" s="16">
        <f>'[1]TCE - ANEXO III - Preencher'!O140</f>
        <v>1.77</v>
      </c>
      <c r="O131" s="16">
        <f>'[1]TCE - ANEXO III - Preencher'!P140</f>
        <v>0</v>
      </c>
      <c r="P131" s="16">
        <f t="shared" si="1"/>
        <v>1.77</v>
      </c>
      <c r="Q131" s="16">
        <f>'[1]TCE - ANEXO III - Preencher'!R140</f>
        <v>252.18345600000001</v>
      </c>
      <c r="R131" s="16">
        <f>'[1]TCE - ANEXO III - Preencher'!S140</f>
        <v>79.8</v>
      </c>
      <c r="S131" s="16">
        <f t="shared" si="2"/>
        <v>172.38345600000002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504.60345599999999</v>
      </c>
    </row>
    <row r="132" spans="1:28" ht="12.75" customHeight="1" x14ac:dyDescent="0.2">
      <c r="A132" s="9">
        <f>IFERROR(VLOOKUP(B132,'[1]DADOS (OCULTAR)'!$Q$3:$S$135,3,0),"")</f>
        <v>10739225002161</v>
      </c>
      <c r="B132" s="10" t="str">
        <f>'[1]TCE - ANEXO III - Preencher'!C141</f>
        <v>UPA OLINDA - C.G 001/2022</v>
      </c>
      <c r="C132" s="11"/>
      <c r="D132" s="12" t="str">
        <f>'[1]TCE - ANEXO III - Preencher'!E141</f>
        <v>JOZIMO ALVES FEITOSA NETO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45078</v>
      </c>
      <c r="H132" s="15">
        <f>'[1]TCE - ANEXO III - Preencher'!I141</f>
        <v>0</v>
      </c>
      <c r="I132" s="15">
        <f>'[1]TCE - ANEXO III - Preencher'!J141</f>
        <v>341.12</v>
      </c>
      <c r="J132" s="15">
        <f>'[1]TCE - ANEXO III - Preencher'!K141</f>
        <v>0</v>
      </c>
      <c r="K132" s="16">
        <f>'[1]TCE - ANEXO III - Preencher'!L141</f>
        <v>158.94999999999999</v>
      </c>
      <c r="L132" s="16">
        <f>'[1]TCE - ANEXO III - Preencher'!M141</f>
        <v>4</v>
      </c>
      <c r="M132" s="16">
        <f t="shared" si="0"/>
        <v>154.94999999999999</v>
      </c>
      <c r="N132" s="16">
        <f>'[1]TCE - ANEXO III - Preencher'!O141</f>
        <v>16.47</v>
      </c>
      <c r="O132" s="16">
        <f>'[1]TCE - ANEXO III - Preencher'!P141</f>
        <v>0</v>
      </c>
      <c r="P132" s="16">
        <f t="shared" si="1"/>
        <v>16.47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512.54</v>
      </c>
    </row>
    <row r="133" spans="1:28" ht="12.75" customHeight="1" x14ac:dyDescent="0.2">
      <c r="A133" s="9">
        <f>IFERROR(VLOOKUP(B133,'[1]DADOS (OCULTAR)'!$Q$3:$S$135,3,0),"")</f>
        <v>10739225002161</v>
      </c>
      <c r="B133" s="10" t="str">
        <f>'[1]TCE - ANEXO III - Preencher'!C142</f>
        <v>UPA OLINDA - C.G 001/2022</v>
      </c>
      <c r="C133" s="11"/>
      <c r="D133" s="12" t="str">
        <f>'[1]TCE - ANEXO III - Preencher'!E142</f>
        <v>JUCILEIDE GABRIEL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3222-05</v>
      </c>
      <c r="G133" s="14">
        <f>IF('[1]TCE - ANEXO III - Preencher'!H142="","",'[1]TCE - ANEXO III - Preencher'!H142)</f>
        <v>45078</v>
      </c>
      <c r="H133" s="15">
        <f>'[1]TCE - ANEXO III - Preencher'!I142</f>
        <v>0</v>
      </c>
      <c r="I133" s="15">
        <f>'[1]TCE - ANEXO III - Preencher'!J142</f>
        <v>156.78</v>
      </c>
      <c r="J133" s="15">
        <f>'[1]TCE - ANEXO III - Preencher'!K142</f>
        <v>0</v>
      </c>
      <c r="K133" s="16">
        <f>'[1]TCE - ANEXO III - Preencher'!L142</f>
        <v>158.94999999999999</v>
      </c>
      <c r="L133" s="16">
        <f>'[1]TCE - ANEXO III - Preencher'!M142</f>
        <v>1.33</v>
      </c>
      <c r="M133" s="16">
        <f t="shared" si="0"/>
        <v>157.61999999999998</v>
      </c>
      <c r="N133" s="16">
        <f>'[1]TCE - ANEXO III - Preencher'!O142</f>
        <v>1.77</v>
      </c>
      <c r="O133" s="16">
        <f>'[1]TCE - ANEXO III - Preencher'!P142</f>
        <v>0</v>
      </c>
      <c r="P133" s="16">
        <f t="shared" si="1"/>
        <v>1.77</v>
      </c>
      <c r="Q133" s="16">
        <f>'[1]TCE - ANEXO III - Preencher'!R142</f>
        <v>126.091728</v>
      </c>
      <c r="R133" s="16">
        <f>'[1]TCE - ANEXO III - Preencher'!S142</f>
        <v>79.8</v>
      </c>
      <c r="S133" s="16">
        <f t="shared" si="2"/>
        <v>46.291728000000006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362.46172799999999</v>
      </c>
    </row>
    <row r="134" spans="1:28" ht="12.75" customHeight="1" x14ac:dyDescent="0.2">
      <c r="A134" s="9">
        <f>IFERROR(VLOOKUP(B134,'[1]DADOS (OCULTAR)'!$Q$3:$S$135,3,0),"")</f>
        <v>10739225002161</v>
      </c>
      <c r="B134" s="10" t="str">
        <f>'[1]TCE - ANEXO III - Preencher'!C143</f>
        <v>UPA OLINDA - C.G 001/2022</v>
      </c>
      <c r="C134" s="11"/>
      <c r="D134" s="12" t="str">
        <f>'[1]TCE - ANEXO III - Preencher'!E143</f>
        <v>JULIA CALINA RODRIGUES GUEDES SANTOS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45078</v>
      </c>
      <c r="H134" s="15">
        <f>'[1]TCE - ANEXO III - Preencher'!I143</f>
        <v>0</v>
      </c>
      <c r="I134" s="15">
        <f>'[1]TCE - ANEXO III - Preencher'!J143</f>
        <v>341.12</v>
      </c>
      <c r="J134" s="15">
        <f>'[1]TCE - ANEXO III - Preencher'!K143</f>
        <v>0</v>
      </c>
      <c r="K134" s="16">
        <f>'[1]TCE - ANEXO III - Preencher'!L143</f>
        <v>158.94999999999999</v>
      </c>
      <c r="L134" s="16">
        <f>'[1]TCE - ANEXO III - Preencher'!M143</f>
        <v>4</v>
      </c>
      <c r="M134" s="16">
        <f t="shared" si="0"/>
        <v>154.94999999999999</v>
      </c>
      <c r="N134" s="16">
        <f>'[1]TCE - ANEXO III - Preencher'!O143</f>
        <v>16.47</v>
      </c>
      <c r="O134" s="16">
        <f>'[1]TCE - ANEXO III - Preencher'!P143</f>
        <v>0</v>
      </c>
      <c r="P134" s="16">
        <f t="shared" si="1"/>
        <v>16.47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512.54</v>
      </c>
    </row>
    <row r="135" spans="1:28" ht="12.75" customHeight="1" x14ac:dyDescent="0.2">
      <c r="A135" s="9">
        <f>IFERROR(VLOOKUP(B135,'[1]DADOS (OCULTAR)'!$Q$3:$S$135,3,0),"")</f>
        <v>10739225002161</v>
      </c>
      <c r="B135" s="10" t="str">
        <f>'[1]TCE - ANEXO III - Preencher'!C144</f>
        <v>UPA OLINDA - C.G 001/2022</v>
      </c>
      <c r="C135" s="11"/>
      <c r="D135" s="12" t="str">
        <f>'[1]TCE - ANEXO III - Preencher'!E144</f>
        <v>JULIANA CAROLINE FERREIRA DE CARVALHO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 t="str">
        <f>'[1]TCE - ANEXO III - Preencher'!G144</f>
        <v>4221-05</v>
      </c>
      <c r="G135" s="14">
        <f>IF('[1]TCE - ANEXO III - Preencher'!H144="","",'[1]TCE - ANEXO III - Preencher'!H144)</f>
        <v>45078</v>
      </c>
      <c r="H135" s="15">
        <f>'[1]TCE - ANEXO III - Preencher'!I144</f>
        <v>0</v>
      </c>
      <c r="I135" s="15">
        <f>'[1]TCE - ANEXO III - Preencher'!J144</f>
        <v>143.33000000000001</v>
      </c>
      <c r="J135" s="15">
        <f>'[1]TCE - ANEXO III - Preencher'!K144</f>
        <v>0</v>
      </c>
      <c r="K135" s="16">
        <f>'[1]TCE - ANEXO III - Preencher'!L144</f>
        <v>158.85</v>
      </c>
      <c r="L135" s="16">
        <f>'[1]TCE - ANEXO III - Preencher'!M144</f>
        <v>1.32</v>
      </c>
      <c r="M135" s="16">
        <f t="shared" si="0"/>
        <v>157.53</v>
      </c>
      <c r="N135" s="16">
        <f>'[1]TCE - ANEXO III - Preencher'!O144</f>
        <v>1.77</v>
      </c>
      <c r="O135" s="16">
        <f>'[1]TCE - ANEXO III - Preencher'!P144</f>
        <v>0</v>
      </c>
      <c r="P135" s="16">
        <f t="shared" si="1"/>
        <v>1.77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302.63</v>
      </c>
    </row>
    <row r="136" spans="1:28" ht="12.75" customHeight="1" x14ac:dyDescent="0.2">
      <c r="A136" s="9">
        <f>IFERROR(VLOOKUP(B136,'[1]DADOS (OCULTAR)'!$Q$3:$S$135,3,0),"")</f>
        <v>10739225002161</v>
      </c>
      <c r="B136" s="10" t="str">
        <f>'[1]TCE - ANEXO III - Preencher'!C145</f>
        <v>UPA OLINDA - C.G 001/2022</v>
      </c>
      <c r="C136" s="11"/>
      <c r="D136" s="12" t="str">
        <f>'[1]TCE - ANEXO III - Preencher'!E145</f>
        <v>JULIANA GLEICE DA SILVA GOMES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2516-05</v>
      </c>
      <c r="G136" s="14">
        <f>IF('[1]TCE - ANEXO III - Preencher'!H145="","",'[1]TCE - ANEXO III - Preencher'!H145)</f>
        <v>45078</v>
      </c>
      <c r="H136" s="15">
        <f>'[1]TCE - ANEXO III - Preencher'!I145</f>
        <v>0</v>
      </c>
      <c r="I136" s="15">
        <f>'[1]TCE - ANEXO III - Preencher'!J145</f>
        <v>196.53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1.77</v>
      </c>
      <c r="O136" s="16">
        <f>'[1]TCE - ANEXO III - Preencher'!P145</f>
        <v>0</v>
      </c>
      <c r="P136" s="16">
        <f t="shared" si="1"/>
        <v>1.77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198.3</v>
      </c>
    </row>
    <row r="137" spans="1:28" ht="12.75" customHeight="1" x14ac:dyDescent="0.2">
      <c r="A137" s="9">
        <f>IFERROR(VLOOKUP(B137,'[1]DADOS (OCULTAR)'!$Q$3:$S$135,3,0),"")</f>
        <v>10739225002161</v>
      </c>
      <c r="B137" s="10" t="str">
        <f>'[1]TCE - ANEXO III - Preencher'!C146</f>
        <v>UPA OLINDA - C.G 001/2022</v>
      </c>
      <c r="C137" s="11"/>
      <c r="D137" s="12" t="str">
        <f>'[1]TCE - ANEXO III - Preencher'!E146</f>
        <v>JULIANA MARIA DE JESUS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3224-15</v>
      </c>
      <c r="G137" s="14">
        <f>IF('[1]TCE - ANEXO III - Preencher'!H146="","",'[1]TCE - ANEXO III - Preencher'!H146)</f>
        <v>45078</v>
      </c>
      <c r="H137" s="15">
        <f>'[1]TCE - ANEXO III - Preencher'!I146</f>
        <v>0</v>
      </c>
      <c r="I137" s="15">
        <f>'[1]TCE - ANEXO III - Preencher'!J146</f>
        <v>149.38</v>
      </c>
      <c r="J137" s="15">
        <f>'[1]TCE - ANEXO III - Preencher'!K146</f>
        <v>0</v>
      </c>
      <c r="K137" s="16">
        <f>'[1]TCE - ANEXO III - Preencher'!L146</f>
        <v>158.94999999999999</v>
      </c>
      <c r="L137" s="16">
        <f>'[1]TCE - ANEXO III - Preencher'!M146</f>
        <v>1.48</v>
      </c>
      <c r="M137" s="16">
        <f t="shared" si="0"/>
        <v>157.47</v>
      </c>
      <c r="N137" s="16">
        <f>'[1]TCE - ANEXO III - Preencher'!O146</f>
        <v>1.77</v>
      </c>
      <c r="O137" s="16">
        <f>'[1]TCE - ANEXO III - Preencher'!P146</f>
        <v>0</v>
      </c>
      <c r="P137" s="16">
        <f t="shared" si="1"/>
        <v>1.77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77.569999999999993</v>
      </c>
      <c r="Y137" s="16">
        <f>'[1]TCE - ANEXO III - Preencher'!Z146</f>
        <v>0</v>
      </c>
      <c r="Z137" s="16">
        <f t="shared" si="4"/>
        <v>77.569999999999993</v>
      </c>
      <c r="AA137" s="17" t="str">
        <f>IF('[1]TCE - ANEXO III - Preencher'!AB146="","",'[1]TCE - ANEXO III - Preencher'!AB146)</f>
        <v>AUXILIO CRECHE DEVIDO</v>
      </c>
      <c r="AB137" s="16">
        <f t="shared" si="5"/>
        <v>386.19</v>
      </c>
    </row>
    <row r="138" spans="1:28" ht="12.75" customHeight="1" x14ac:dyDescent="0.2">
      <c r="A138" s="9">
        <f>IFERROR(VLOOKUP(B138,'[1]DADOS (OCULTAR)'!$Q$3:$S$135,3,0),"")</f>
        <v>10739225002161</v>
      </c>
      <c r="B138" s="10" t="str">
        <f>'[1]TCE - ANEXO III - Preencher'!C147</f>
        <v>UPA OLINDA - C.G 001/2022</v>
      </c>
      <c r="C138" s="11"/>
      <c r="D138" s="12" t="str">
        <f>'[1]TCE - ANEXO III - Preencher'!E147</f>
        <v>JULIANA VIEIRA GALVÃO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2251-24</v>
      </c>
      <c r="G138" s="14">
        <f>IF('[1]TCE - ANEXO III - Preencher'!H147="","",'[1]TCE - ANEXO III - Preencher'!H147)</f>
        <v>45078</v>
      </c>
      <c r="H138" s="15">
        <f>'[1]TCE - ANEXO III - Preencher'!I147</f>
        <v>0</v>
      </c>
      <c r="I138" s="15">
        <f>'[1]TCE - ANEXO III - Preencher'!J147</f>
        <v>417.92</v>
      </c>
      <c r="J138" s="15">
        <f>'[1]TCE - ANEXO III - Preencher'!K147</f>
        <v>0</v>
      </c>
      <c r="K138" s="16">
        <f>'[1]TCE - ANEXO III - Preencher'!L147</f>
        <v>158.94999999999999</v>
      </c>
      <c r="L138" s="16">
        <f>'[1]TCE - ANEXO III - Preencher'!M147</f>
        <v>4</v>
      </c>
      <c r="M138" s="16">
        <f t="shared" si="0"/>
        <v>154.94999999999999</v>
      </c>
      <c r="N138" s="16">
        <f>'[1]TCE - ANEXO III - Preencher'!O147</f>
        <v>16.47</v>
      </c>
      <c r="O138" s="16">
        <f>'[1]TCE - ANEXO III - Preencher'!P147</f>
        <v>0</v>
      </c>
      <c r="P138" s="16">
        <f t="shared" si="1"/>
        <v>16.47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589.34</v>
      </c>
    </row>
    <row r="139" spans="1:28" ht="12.75" customHeight="1" x14ac:dyDescent="0.2">
      <c r="A139" s="9">
        <f>IFERROR(VLOOKUP(B139,'[1]DADOS (OCULTAR)'!$Q$3:$S$135,3,0),"")</f>
        <v>10739225002161</v>
      </c>
      <c r="B139" s="10" t="str">
        <f>'[1]TCE - ANEXO III - Preencher'!C148</f>
        <v>UPA OLINDA - C.G 001/2022</v>
      </c>
      <c r="C139" s="11"/>
      <c r="D139" s="12" t="str">
        <f>'[1]TCE - ANEXO III - Preencher'!E148</f>
        <v>KAILANNY VITORIA GOMES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2235-05</v>
      </c>
      <c r="G139" s="14">
        <f>IF('[1]TCE - ANEXO III - Preencher'!H148="","",'[1]TCE - ANEXO III - Preencher'!H148)</f>
        <v>45078</v>
      </c>
      <c r="H139" s="15">
        <f>'[1]TCE - ANEXO III - Preencher'!I148</f>
        <v>0</v>
      </c>
      <c r="I139" s="15">
        <f>'[1]TCE - ANEXO III - Preencher'!J148</f>
        <v>126.72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1.77</v>
      </c>
      <c r="O139" s="16">
        <f>'[1]TCE - ANEXO III - Preencher'!P148</f>
        <v>0</v>
      </c>
      <c r="P139" s="16">
        <f t="shared" si="1"/>
        <v>1.77</v>
      </c>
      <c r="Q139" s="16">
        <f>'[1]TCE - ANEXO III - Preencher'!R148</f>
        <v>172.222848</v>
      </c>
      <c r="R139" s="16">
        <f>'[1]TCE - ANEXO III - Preencher'!S148</f>
        <v>0</v>
      </c>
      <c r="S139" s="16">
        <f t="shared" si="2"/>
        <v>172.222848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300.71284800000001</v>
      </c>
    </row>
    <row r="140" spans="1:28" ht="12.75" customHeight="1" x14ac:dyDescent="0.2">
      <c r="A140" s="9">
        <f>IFERROR(VLOOKUP(B140,'[1]DADOS (OCULTAR)'!$Q$3:$S$135,3,0),"")</f>
        <v>10739225002161</v>
      </c>
      <c r="B140" s="10" t="str">
        <f>'[1]TCE - ANEXO III - Preencher'!C149</f>
        <v>UPA OLINDA - C.G 001/2022</v>
      </c>
      <c r="C140" s="11"/>
      <c r="D140" s="12" t="str">
        <f>'[1]TCE - ANEXO III - Preencher'!E149</f>
        <v>KARLA FRANCILENE ALBINO CAMPOS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7664-20</v>
      </c>
      <c r="G140" s="14">
        <f>IF('[1]TCE - ANEXO III - Preencher'!H149="","",'[1]TCE - ANEXO III - Preencher'!H149)</f>
        <v>45078</v>
      </c>
      <c r="H140" s="15">
        <f>'[1]TCE - ANEXO III - Preencher'!I149</f>
        <v>0</v>
      </c>
      <c r="I140" s="15">
        <f>'[1]TCE - ANEXO III - Preencher'!J149</f>
        <v>294.05</v>
      </c>
      <c r="J140" s="15">
        <f>'[1]TCE - ANEXO III - Preencher'!K149</f>
        <v>0</v>
      </c>
      <c r="K140" s="16">
        <f>'[1]TCE - ANEXO III - Preencher'!L149</f>
        <v>158.94999999999999</v>
      </c>
      <c r="L140" s="16">
        <f>'[1]TCE - ANEXO III - Preencher'!M149</f>
        <v>2.41</v>
      </c>
      <c r="M140" s="16">
        <f t="shared" si="0"/>
        <v>156.54</v>
      </c>
      <c r="N140" s="16">
        <f>'[1]TCE - ANEXO III - Preencher'!O149</f>
        <v>10</v>
      </c>
      <c r="O140" s="16">
        <f>'[1]TCE - ANEXO III - Preencher'!P149</f>
        <v>0</v>
      </c>
      <c r="P140" s="16">
        <f t="shared" si="1"/>
        <v>10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460.59000000000003</v>
      </c>
    </row>
    <row r="141" spans="1:28" ht="12.75" customHeight="1" x14ac:dyDescent="0.2">
      <c r="A141" s="9">
        <f>IFERROR(VLOOKUP(B141,'[1]DADOS (OCULTAR)'!$Q$3:$S$135,3,0),"")</f>
        <v>10739225002161</v>
      </c>
      <c r="B141" s="10" t="str">
        <f>'[1]TCE - ANEXO III - Preencher'!C150</f>
        <v>UPA OLINDA - C.G 001/2022</v>
      </c>
      <c r="C141" s="11"/>
      <c r="D141" s="12" t="str">
        <f>'[1]TCE - ANEXO III - Preencher'!E150</f>
        <v>KARLA FREITAS NOGUEIRA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 t="str">
        <f>'[1]TCE - ANEXO III - Preencher'!G150</f>
        <v>2235-05</v>
      </c>
      <c r="G141" s="14">
        <f>IF('[1]TCE - ANEXO III - Preencher'!H150="","",'[1]TCE - ANEXO III - Preencher'!H150)</f>
        <v>45078</v>
      </c>
      <c r="H141" s="15">
        <f>'[1]TCE - ANEXO III - Preencher'!I150</f>
        <v>0</v>
      </c>
      <c r="I141" s="15">
        <f>'[1]TCE - ANEXO III - Preencher'!J150</f>
        <v>1241.92</v>
      </c>
      <c r="J141" s="15">
        <f>'[1]TCE - ANEXO III - Preencher'!K150</f>
        <v>0</v>
      </c>
      <c r="K141" s="16">
        <f>'[1]TCE - ANEXO III - Preencher'!L150</f>
        <v>158.94999999999999</v>
      </c>
      <c r="L141" s="16">
        <f>'[1]TCE - ANEXO III - Preencher'!M150</f>
        <v>7.49</v>
      </c>
      <c r="M141" s="16">
        <f t="shared" si="0"/>
        <v>151.45999999999998</v>
      </c>
      <c r="N141" s="16">
        <f>'[1]TCE - ANEXO III - Preencher'!O150</f>
        <v>1.77</v>
      </c>
      <c r="O141" s="16">
        <f>'[1]TCE - ANEXO III - Preencher'!P150</f>
        <v>0</v>
      </c>
      <c r="P141" s="16">
        <f t="shared" si="1"/>
        <v>1.77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1395.15</v>
      </c>
    </row>
    <row r="142" spans="1:28" ht="12.75" customHeight="1" x14ac:dyDescent="0.2">
      <c r="A142" s="9">
        <f>IFERROR(VLOOKUP(B142,'[1]DADOS (OCULTAR)'!$Q$3:$S$135,3,0),"")</f>
        <v>10739225002161</v>
      </c>
      <c r="B142" s="10" t="str">
        <f>'[1]TCE - ANEXO III - Preencher'!C151</f>
        <v>UPA OLINDA - C.G 001/2022</v>
      </c>
      <c r="C142" s="11"/>
      <c r="D142" s="12" t="str">
        <f>'[1]TCE - ANEXO III - Preencher'!E151</f>
        <v>KARLA ROBERTA CORREIA DE ARAUJO LIMA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2234-05</v>
      </c>
      <c r="G142" s="14">
        <f>IF('[1]TCE - ANEXO III - Preencher'!H151="","",'[1]TCE - ANEXO III - Preencher'!H151)</f>
        <v>45078</v>
      </c>
      <c r="H142" s="15">
        <f>'[1]TCE - ANEXO III - Preencher'!I151</f>
        <v>0</v>
      </c>
      <c r="I142" s="15">
        <f>'[1]TCE - ANEXO III - Preencher'!J151</f>
        <v>172.83</v>
      </c>
      <c r="J142" s="15">
        <f>'[1]TCE - ANEXO III - Preencher'!K151</f>
        <v>0</v>
      </c>
      <c r="K142" s="16">
        <f>'[1]TCE - ANEXO III - Preencher'!L151</f>
        <v>158.94999999999999</v>
      </c>
      <c r="L142" s="16">
        <f>'[1]TCE - ANEXO III - Preencher'!M151</f>
        <v>1.33</v>
      </c>
      <c r="M142" s="16">
        <f t="shared" si="0"/>
        <v>157.61999999999998</v>
      </c>
      <c r="N142" s="16">
        <f>'[1]TCE - ANEXO III - Preencher'!O151</f>
        <v>1.77</v>
      </c>
      <c r="O142" s="16">
        <f>'[1]TCE - ANEXO III - Preencher'!P151</f>
        <v>0</v>
      </c>
      <c r="P142" s="16">
        <f t="shared" si="1"/>
        <v>1.77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332.21999999999997</v>
      </c>
    </row>
    <row r="143" spans="1:28" ht="12.75" customHeight="1" x14ac:dyDescent="0.2">
      <c r="A143" s="9">
        <f>IFERROR(VLOOKUP(B143,'[1]DADOS (OCULTAR)'!$Q$3:$S$135,3,0),"")</f>
        <v>10739225002161</v>
      </c>
      <c r="B143" s="10" t="str">
        <f>'[1]TCE - ANEXO III - Preencher'!C152</f>
        <v>UPA OLINDA - C.G 001/2022</v>
      </c>
      <c r="C143" s="11"/>
      <c r="D143" s="12" t="str">
        <f>'[1]TCE - ANEXO III - Preencher'!E152</f>
        <v>KELLY BATISTA DE FREITAS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5152-10</v>
      </c>
      <c r="G143" s="14">
        <f>IF('[1]TCE - ANEXO III - Preencher'!H152="","",'[1]TCE - ANEXO III - Preencher'!H152)</f>
        <v>45078</v>
      </c>
      <c r="H143" s="15">
        <f>'[1]TCE - ANEXO III - Preencher'!I152</f>
        <v>0</v>
      </c>
      <c r="I143" s="15">
        <f>'[1]TCE - ANEXO III - Preencher'!J152</f>
        <v>126.72</v>
      </c>
      <c r="J143" s="15">
        <f>'[1]TCE - ANEXO III - Preencher'!K152</f>
        <v>0</v>
      </c>
      <c r="K143" s="16">
        <f>'[1]TCE - ANEXO III - Preencher'!L152</f>
        <v>158.94999999999999</v>
      </c>
      <c r="L143" s="16">
        <f>'[1]TCE - ANEXO III - Preencher'!M152</f>
        <v>1.32</v>
      </c>
      <c r="M143" s="16">
        <f t="shared" si="0"/>
        <v>157.63</v>
      </c>
      <c r="N143" s="16">
        <f>'[1]TCE - ANEXO III - Preencher'!O152</f>
        <v>1.77</v>
      </c>
      <c r="O143" s="16">
        <f>'[1]TCE - ANEXO III - Preencher'!P152</f>
        <v>0</v>
      </c>
      <c r="P143" s="16">
        <f t="shared" si="1"/>
        <v>1.77</v>
      </c>
      <c r="Q143" s="16">
        <f>'[1]TCE - ANEXO III - Preencher'!R152</f>
        <v>126.091728</v>
      </c>
      <c r="R143" s="16">
        <f>'[1]TCE - ANEXO III - Preencher'!S152</f>
        <v>79.2</v>
      </c>
      <c r="S143" s="16">
        <f t="shared" si="2"/>
        <v>46.891728000000001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333.01172800000001</v>
      </c>
    </row>
    <row r="144" spans="1:28" ht="12.75" customHeight="1" x14ac:dyDescent="0.2">
      <c r="A144" s="9">
        <f>IFERROR(VLOOKUP(B144,'[1]DADOS (OCULTAR)'!$Q$3:$S$135,3,0),"")</f>
        <v>10739225002161</v>
      </c>
      <c r="B144" s="10" t="str">
        <f>'[1]TCE - ANEXO III - Preencher'!C153</f>
        <v>UPA OLINDA - C.G 001/2022</v>
      </c>
      <c r="C144" s="11"/>
      <c r="D144" s="12" t="str">
        <f>'[1]TCE - ANEXO III - Preencher'!E153</f>
        <v>KLEBER VERCOSA MENDES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3226-05</v>
      </c>
      <c r="G144" s="14">
        <f>IF('[1]TCE - ANEXO III - Preencher'!H153="","",'[1]TCE - ANEXO III - Preencher'!H153)</f>
        <v>45078</v>
      </c>
      <c r="H144" s="15">
        <f>'[1]TCE - ANEXO III - Preencher'!I153</f>
        <v>0</v>
      </c>
      <c r="I144" s="15">
        <f>'[1]TCE - ANEXO III - Preencher'!J153</f>
        <v>159.94999999999999</v>
      </c>
      <c r="J144" s="15">
        <f>'[1]TCE - ANEXO III - Preencher'!K153</f>
        <v>0</v>
      </c>
      <c r="K144" s="16">
        <f>'[1]TCE - ANEXO III - Preencher'!L153</f>
        <v>158.94999999999999</v>
      </c>
      <c r="L144" s="16">
        <f>'[1]TCE - ANEXO III - Preencher'!M153</f>
        <v>1.32</v>
      </c>
      <c r="M144" s="16">
        <f t="shared" si="0"/>
        <v>157.63</v>
      </c>
      <c r="N144" s="16">
        <f>'[1]TCE - ANEXO III - Preencher'!O153</f>
        <v>1.77</v>
      </c>
      <c r="O144" s="16">
        <f>'[1]TCE - ANEXO III - Preencher'!P153</f>
        <v>0</v>
      </c>
      <c r="P144" s="16">
        <f t="shared" si="1"/>
        <v>1.77</v>
      </c>
      <c r="Q144" s="16">
        <f>'[1]TCE - ANEXO III - Preencher'!R153</f>
        <v>252.18345600000001</v>
      </c>
      <c r="R144" s="16">
        <f>'[1]TCE - ANEXO III - Preencher'!S153</f>
        <v>79.2</v>
      </c>
      <c r="S144" s="16">
        <f t="shared" si="2"/>
        <v>172.98345599999999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492.33345599999996</v>
      </c>
    </row>
    <row r="145" spans="1:28" ht="12.75" customHeight="1" x14ac:dyDescent="0.2">
      <c r="A145" s="9">
        <f>IFERROR(VLOOKUP(B145,'[1]DADOS (OCULTAR)'!$Q$3:$S$135,3,0),"")</f>
        <v>10739225002161</v>
      </c>
      <c r="B145" s="10" t="str">
        <f>'[1]TCE - ANEXO III - Preencher'!C154</f>
        <v>UPA OLINDA - C.G 001/2022</v>
      </c>
      <c r="C145" s="11"/>
      <c r="D145" s="12" t="str">
        <f>'[1]TCE - ANEXO III - Preencher'!E154</f>
        <v>KLEITON JORGE GOMES DA SILVA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3222-05</v>
      </c>
      <c r="G145" s="14">
        <f>IF('[1]TCE - ANEXO III - Preencher'!H154="","",'[1]TCE - ANEXO III - Preencher'!H154)</f>
        <v>45078</v>
      </c>
      <c r="H145" s="15">
        <f>'[1]TCE - ANEXO III - Preencher'!I154</f>
        <v>0</v>
      </c>
      <c r="I145" s="15">
        <f>'[1]TCE - ANEXO III - Preencher'!J154</f>
        <v>146.74</v>
      </c>
      <c r="J145" s="15">
        <f>'[1]TCE - ANEXO III - Preencher'!K154</f>
        <v>0</v>
      </c>
      <c r="K145" s="16">
        <f>'[1]TCE - ANEXO III - Preencher'!L154</f>
        <v>158.94999999999999</v>
      </c>
      <c r="L145" s="16">
        <f>'[1]TCE - ANEXO III - Preencher'!M154</f>
        <v>1.33</v>
      </c>
      <c r="M145" s="16">
        <f t="shared" si="0"/>
        <v>157.61999999999998</v>
      </c>
      <c r="N145" s="16">
        <f>'[1]TCE - ANEXO III - Preencher'!O154</f>
        <v>1.77</v>
      </c>
      <c r="O145" s="16">
        <f>'[1]TCE - ANEXO III - Preencher'!P154</f>
        <v>0</v>
      </c>
      <c r="P145" s="16">
        <f t="shared" si="1"/>
        <v>1.77</v>
      </c>
      <c r="Q145" s="16">
        <f>'[1]TCE - ANEXO III - Preencher'!R154</f>
        <v>126.091728</v>
      </c>
      <c r="R145" s="16">
        <f>'[1]TCE - ANEXO III - Preencher'!S154</f>
        <v>79.8</v>
      </c>
      <c r="S145" s="16">
        <f t="shared" si="2"/>
        <v>46.291728000000006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352.42172800000003</v>
      </c>
    </row>
    <row r="146" spans="1:28" ht="12.75" customHeight="1" x14ac:dyDescent="0.2">
      <c r="A146" s="9">
        <f>IFERROR(VLOOKUP(B146,'[1]DADOS (OCULTAR)'!$Q$3:$S$135,3,0),"")</f>
        <v>10739225002161</v>
      </c>
      <c r="B146" s="10" t="str">
        <f>'[1]TCE - ANEXO III - Preencher'!C155</f>
        <v>UPA OLINDA - C.G 001/2022</v>
      </c>
      <c r="C146" s="11"/>
      <c r="D146" s="12" t="str">
        <f>'[1]TCE - ANEXO III - Preencher'!E155</f>
        <v>LAISA GONCALVES DE SIQUEIRA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 t="str">
        <f>'[1]TCE - ANEXO III - Preencher'!G155</f>
        <v>2251-24</v>
      </c>
      <c r="G146" s="14">
        <f>IF('[1]TCE - ANEXO III - Preencher'!H155="","",'[1]TCE - ANEXO III - Preencher'!H155)</f>
        <v>45078</v>
      </c>
      <c r="H146" s="15">
        <f>'[1]TCE - ANEXO III - Preencher'!I155</f>
        <v>0</v>
      </c>
      <c r="I146" s="15">
        <f>'[1]TCE - ANEXO III - Preencher'!J155</f>
        <v>160.97</v>
      </c>
      <c r="J146" s="15">
        <f>'[1]TCE - ANEXO III - Preencher'!K155</f>
        <v>0</v>
      </c>
      <c r="K146" s="16">
        <f>'[1]TCE - ANEXO III - Preencher'!L155</f>
        <v>158.94999999999999</v>
      </c>
      <c r="L146" s="16">
        <f>'[1]TCE - ANEXO III - Preencher'!M155</f>
        <v>4</v>
      </c>
      <c r="M146" s="16">
        <f t="shared" si="0"/>
        <v>154.94999999999999</v>
      </c>
      <c r="N146" s="16">
        <f>'[1]TCE - ANEXO III - Preencher'!O155</f>
        <v>16.47</v>
      </c>
      <c r="O146" s="16">
        <f>'[1]TCE - ANEXO III - Preencher'!P155</f>
        <v>0</v>
      </c>
      <c r="P146" s="16">
        <f t="shared" si="1"/>
        <v>16.47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332.39</v>
      </c>
    </row>
    <row r="147" spans="1:28" ht="12.75" customHeight="1" x14ac:dyDescent="0.2">
      <c r="A147" s="9">
        <f>IFERROR(VLOOKUP(B147,'[1]DADOS (OCULTAR)'!$Q$3:$S$135,3,0),"")</f>
        <v>10739225002161</v>
      </c>
      <c r="B147" s="10" t="str">
        <f>'[1]TCE - ANEXO III - Preencher'!C156</f>
        <v>UPA OLINDA - C.G 001/2022</v>
      </c>
      <c r="C147" s="11"/>
      <c r="D147" s="12" t="str">
        <f>'[1]TCE - ANEXO III - Preencher'!E156</f>
        <v>LARISSA DE ARAUJO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2236-05</v>
      </c>
      <c r="G147" s="14">
        <f>IF('[1]TCE - ANEXO III - Preencher'!H156="","",'[1]TCE - ANEXO III - Preencher'!H156)</f>
        <v>45078</v>
      </c>
      <c r="H147" s="15">
        <f>'[1]TCE - ANEXO III - Preencher'!I156</f>
        <v>0</v>
      </c>
      <c r="I147" s="15">
        <f>'[1]TCE - ANEXO III - Preencher'!J156</f>
        <v>240.85</v>
      </c>
      <c r="J147" s="15">
        <f>'[1]TCE - ANEXO III - Preencher'!K156</f>
        <v>0</v>
      </c>
      <c r="K147" s="16">
        <f>'[1]TCE - ANEXO III - Preencher'!L156</f>
        <v>158.94999999999999</v>
      </c>
      <c r="L147" s="16">
        <f>'[1]TCE - ANEXO III - Preencher'!M156</f>
        <v>1.99</v>
      </c>
      <c r="M147" s="16">
        <f t="shared" si="0"/>
        <v>156.95999999999998</v>
      </c>
      <c r="N147" s="16">
        <f>'[1]TCE - ANEXO III - Preencher'!O156</f>
        <v>2.5</v>
      </c>
      <c r="O147" s="16">
        <f>'[1]TCE - ANEXO III - Preencher'!P156</f>
        <v>0</v>
      </c>
      <c r="P147" s="16">
        <f t="shared" si="1"/>
        <v>2.5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400.30999999999995</v>
      </c>
    </row>
    <row r="148" spans="1:28" ht="12.75" customHeight="1" x14ac:dyDescent="0.2">
      <c r="A148" s="9">
        <f>IFERROR(VLOOKUP(B148,'[1]DADOS (OCULTAR)'!$Q$3:$S$135,3,0),"")</f>
        <v>10739225002161</v>
      </c>
      <c r="B148" s="10" t="str">
        <f>'[1]TCE - ANEXO III - Preencher'!C157</f>
        <v>UPA OLINDA - C.G 001/2022</v>
      </c>
      <c r="C148" s="11"/>
      <c r="D148" s="12" t="str">
        <f>'[1]TCE - ANEXO III - Preencher'!E157</f>
        <v>LAURA HONORATO GOMES DA SILVA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2236-05</v>
      </c>
      <c r="G148" s="14">
        <f>IF('[1]TCE - ANEXO III - Preencher'!H157="","",'[1]TCE - ANEXO III - Preencher'!H157)</f>
        <v>45078</v>
      </c>
      <c r="H148" s="15">
        <f>'[1]TCE - ANEXO III - Preencher'!I157</f>
        <v>0</v>
      </c>
      <c r="I148" s="15">
        <f>'[1]TCE - ANEXO III - Preencher'!J157</f>
        <v>386.84</v>
      </c>
      <c r="J148" s="15">
        <f>'[1]TCE - ANEXO III - Preencher'!K157</f>
        <v>0</v>
      </c>
      <c r="K148" s="16">
        <f>'[1]TCE - ANEXO III - Preencher'!L157</f>
        <v>158.94999999999999</v>
      </c>
      <c r="L148" s="16">
        <f>'[1]TCE - ANEXO III - Preencher'!M157</f>
        <v>1.99</v>
      </c>
      <c r="M148" s="16">
        <f t="shared" si="0"/>
        <v>156.95999999999998</v>
      </c>
      <c r="N148" s="16">
        <f>'[1]TCE - ANEXO III - Preencher'!O157</f>
        <v>2.5</v>
      </c>
      <c r="O148" s="16">
        <f>'[1]TCE - ANEXO III - Preencher'!P157</f>
        <v>0</v>
      </c>
      <c r="P148" s="16">
        <f t="shared" si="1"/>
        <v>2.5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546.29999999999995</v>
      </c>
    </row>
    <row r="149" spans="1:28" ht="12.75" customHeight="1" x14ac:dyDescent="0.2">
      <c r="A149" s="9">
        <f>IFERROR(VLOOKUP(B149,'[1]DADOS (OCULTAR)'!$Q$3:$S$135,3,0),"")</f>
        <v>10739225002161</v>
      </c>
      <c r="B149" s="10" t="str">
        <f>'[1]TCE - ANEXO III - Preencher'!C158</f>
        <v>UPA OLINDA - C.G 001/2022</v>
      </c>
      <c r="C149" s="11"/>
      <c r="D149" s="12" t="str">
        <f>'[1]TCE - ANEXO III - Preencher'!E158</f>
        <v>LEONARDO DE OLIVEIRA MEDEIROS</v>
      </c>
      <c r="E149" s="10" t="str">
        <f>IF('[1]TCE - ANEXO III - Preencher'!F158="4 - Assistência Odontológica","2 - Outros Profissionais da Saúde",'[1]TCE - ANEXO III - Preencher'!F158)</f>
        <v>1 - Médico</v>
      </c>
      <c r="F149" s="13" t="str">
        <f>'[1]TCE - ANEXO III - Preencher'!G158</f>
        <v>2252-70</v>
      </c>
      <c r="G149" s="14">
        <f>IF('[1]TCE - ANEXO III - Preencher'!H158="","",'[1]TCE - ANEXO III - Preencher'!H158)</f>
        <v>45078</v>
      </c>
      <c r="H149" s="15">
        <f>'[1]TCE - ANEXO III - Preencher'!I158</f>
        <v>0</v>
      </c>
      <c r="I149" s="15">
        <f>'[1]TCE - ANEXO III - Preencher'!J158</f>
        <v>897.92</v>
      </c>
      <c r="J149" s="15">
        <f>'[1]TCE - ANEXO III - Preencher'!K158</f>
        <v>0</v>
      </c>
      <c r="K149" s="16">
        <f>'[1]TCE - ANEXO III - Preencher'!L158</f>
        <v>158.94999999999999</v>
      </c>
      <c r="L149" s="16">
        <f>'[1]TCE - ANEXO III - Preencher'!M158</f>
        <v>10</v>
      </c>
      <c r="M149" s="16">
        <f t="shared" si="0"/>
        <v>148.94999999999999</v>
      </c>
      <c r="N149" s="16">
        <f>'[1]TCE - ANEXO III - Preencher'!O158</f>
        <v>16.47</v>
      </c>
      <c r="O149" s="16">
        <f>'[1]TCE - ANEXO III - Preencher'!P158</f>
        <v>0</v>
      </c>
      <c r="P149" s="16">
        <f t="shared" si="1"/>
        <v>16.47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1063.3399999999999</v>
      </c>
    </row>
    <row r="150" spans="1:28" ht="12.75" customHeight="1" x14ac:dyDescent="0.2">
      <c r="A150" s="9">
        <f>IFERROR(VLOOKUP(B150,'[1]DADOS (OCULTAR)'!$Q$3:$S$135,3,0),"")</f>
        <v>10739225002161</v>
      </c>
      <c r="B150" s="10" t="str">
        <f>'[1]TCE - ANEXO III - Preencher'!C159</f>
        <v>UPA OLINDA - C.G 001/2022</v>
      </c>
      <c r="C150" s="11"/>
      <c r="D150" s="12" t="str">
        <f>'[1]TCE - ANEXO III - Preencher'!E159</f>
        <v>LEONARDO FREITAS DO NASCIMENTO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7664-20</v>
      </c>
      <c r="G150" s="14">
        <f>IF('[1]TCE - ANEXO III - Preencher'!H159="","",'[1]TCE - ANEXO III - Preencher'!H159)</f>
        <v>45078</v>
      </c>
      <c r="H150" s="15">
        <f>'[1]TCE - ANEXO III - Preencher'!I159</f>
        <v>0</v>
      </c>
      <c r="I150" s="15">
        <f>'[1]TCE - ANEXO III - Preencher'!J159</f>
        <v>270.05</v>
      </c>
      <c r="J150" s="15">
        <f>'[1]TCE - ANEXO III - Preencher'!K159</f>
        <v>0</v>
      </c>
      <c r="K150" s="16">
        <f>'[1]TCE - ANEXO III - Preencher'!L159</f>
        <v>158.94999999999999</v>
      </c>
      <c r="L150" s="16">
        <f>'[1]TCE - ANEXO III - Preencher'!M159</f>
        <v>2.41</v>
      </c>
      <c r="M150" s="16">
        <f t="shared" si="0"/>
        <v>156.54</v>
      </c>
      <c r="N150" s="16">
        <f>'[1]TCE - ANEXO III - Preencher'!O159</f>
        <v>10</v>
      </c>
      <c r="O150" s="16">
        <f>'[1]TCE - ANEXO III - Preencher'!P159</f>
        <v>0</v>
      </c>
      <c r="P150" s="16">
        <f t="shared" si="1"/>
        <v>10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436.59000000000003</v>
      </c>
    </row>
    <row r="151" spans="1:28" ht="12.75" customHeight="1" x14ac:dyDescent="0.2">
      <c r="A151" s="9">
        <f>IFERROR(VLOOKUP(B151,'[1]DADOS (OCULTAR)'!$Q$3:$S$135,3,0),"")</f>
        <v>10739225002161</v>
      </c>
      <c r="B151" s="10" t="str">
        <f>'[1]TCE - ANEXO III - Preencher'!C160</f>
        <v>UPA OLINDA - C.G 001/2022</v>
      </c>
      <c r="C151" s="11"/>
      <c r="D151" s="12" t="str">
        <f>'[1]TCE - ANEXO III - Preencher'!E160</f>
        <v>LILIAN DOS SANTOS</v>
      </c>
      <c r="E151" s="10" t="str">
        <f>IF('[1]TCE - ANEXO III - Preencher'!F160="4 - Assistência Odontológica","2 - Outros Profissionais da Saúde",'[1]TCE - ANEXO III - Preencher'!F160)</f>
        <v>3 - Administrativo</v>
      </c>
      <c r="F151" s="13" t="str">
        <f>'[1]TCE - ANEXO III - Preencher'!G160</f>
        <v>5174-10</v>
      </c>
      <c r="G151" s="14">
        <f>IF('[1]TCE - ANEXO III - Preencher'!H160="","",'[1]TCE - ANEXO III - Preencher'!H160)</f>
        <v>45078</v>
      </c>
      <c r="H151" s="15">
        <f>'[1]TCE - ANEXO III - Preencher'!I160</f>
        <v>0</v>
      </c>
      <c r="I151" s="15">
        <f>'[1]TCE - ANEXO III - Preencher'!J160</f>
        <v>143.33000000000001</v>
      </c>
      <c r="J151" s="15">
        <f>'[1]TCE - ANEXO III - Preencher'!K160</f>
        <v>0</v>
      </c>
      <c r="K151" s="16">
        <f>'[1]TCE - ANEXO III - Preencher'!L160</f>
        <v>158.94999999999999</v>
      </c>
      <c r="L151" s="16">
        <f>'[1]TCE - ANEXO III - Preencher'!M160</f>
        <v>1.32</v>
      </c>
      <c r="M151" s="16">
        <f t="shared" si="0"/>
        <v>157.63</v>
      </c>
      <c r="N151" s="16">
        <f>'[1]TCE - ANEXO III - Preencher'!O160</f>
        <v>1.77</v>
      </c>
      <c r="O151" s="16">
        <f>'[1]TCE - ANEXO III - Preencher'!P160</f>
        <v>0</v>
      </c>
      <c r="P151" s="16">
        <f t="shared" si="1"/>
        <v>1.77</v>
      </c>
      <c r="Q151" s="16">
        <f>'[1]TCE - ANEXO III - Preencher'!R160</f>
        <v>172.222848</v>
      </c>
      <c r="R151" s="16">
        <f>'[1]TCE - ANEXO III - Preencher'!S160</f>
        <v>79.2</v>
      </c>
      <c r="S151" s="16">
        <f t="shared" si="2"/>
        <v>93.022847999999996</v>
      </c>
      <c r="T151" s="16">
        <f>'[1]TCE - ANEXO III - Preencher'!U160</f>
        <v>59.82</v>
      </c>
      <c r="U151" s="16">
        <f>'[1]TCE - ANEXO III - Preencher'!V160</f>
        <v>0</v>
      </c>
      <c r="V151" s="16">
        <f t="shared" si="3"/>
        <v>59.82</v>
      </c>
      <c r="W151" s="17" t="str">
        <f>IF('[1]TCE - ANEXO III - Preencher'!X160="","",'[1]TCE - ANEXO III - Preencher'!X160)</f>
        <v>SALARIO FAMILIA</v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455.57284800000002</v>
      </c>
    </row>
    <row r="152" spans="1:28" ht="12.75" customHeight="1" x14ac:dyDescent="0.2">
      <c r="A152" s="9">
        <f>IFERROR(VLOOKUP(B152,'[1]DADOS (OCULTAR)'!$Q$3:$S$135,3,0),"")</f>
        <v>10739225002161</v>
      </c>
      <c r="B152" s="10" t="str">
        <f>'[1]TCE - ANEXO III - Preencher'!C161</f>
        <v>UPA OLINDA - C.G 001/2022</v>
      </c>
      <c r="C152" s="11"/>
      <c r="D152" s="12" t="str">
        <f>'[1]TCE - ANEXO III - Preencher'!E161</f>
        <v>LILIANE DE ALMEIDA SILVA</v>
      </c>
      <c r="E152" s="10" t="str">
        <f>IF('[1]TCE - ANEXO III - Preencher'!F161="4 - Assistência Odontológica","2 - Outros Profissionais da Saúde",'[1]TCE - ANEXO III - Preencher'!F161)</f>
        <v>1 - Médico</v>
      </c>
      <c r="F152" s="13" t="str">
        <f>'[1]TCE - ANEXO III - Preencher'!G161</f>
        <v>2251-25</v>
      </c>
      <c r="G152" s="14">
        <f>IF('[1]TCE - ANEXO III - Preencher'!H161="","",'[1]TCE - ANEXO III - Preencher'!H161)</f>
        <v>45078</v>
      </c>
      <c r="H152" s="15">
        <f>'[1]TCE - ANEXO III - Preencher'!I161</f>
        <v>0</v>
      </c>
      <c r="I152" s="15">
        <f>'[1]TCE - ANEXO III - Preencher'!J161</f>
        <v>661.12</v>
      </c>
      <c r="J152" s="15">
        <f>'[1]TCE - ANEXO III - Preencher'!K161</f>
        <v>0</v>
      </c>
      <c r="K152" s="16">
        <f>'[1]TCE - ANEXO III - Preencher'!L161</f>
        <v>158.94999999999999</v>
      </c>
      <c r="L152" s="16">
        <f>'[1]TCE - ANEXO III - Preencher'!M161</f>
        <v>8</v>
      </c>
      <c r="M152" s="16">
        <f t="shared" si="0"/>
        <v>150.94999999999999</v>
      </c>
      <c r="N152" s="16">
        <f>'[1]TCE - ANEXO III - Preencher'!O161</f>
        <v>16.47</v>
      </c>
      <c r="O152" s="16">
        <f>'[1]TCE - ANEXO III - Preencher'!P161</f>
        <v>0</v>
      </c>
      <c r="P152" s="16">
        <f t="shared" si="1"/>
        <v>16.47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828.54</v>
      </c>
    </row>
    <row r="153" spans="1:28" ht="12.75" customHeight="1" x14ac:dyDescent="0.2">
      <c r="A153" s="9">
        <f>IFERROR(VLOOKUP(B153,'[1]DADOS (OCULTAR)'!$Q$3:$S$135,3,0),"")</f>
        <v>10739225002161</v>
      </c>
      <c r="B153" s="10" t="str">
        <f>'[1]TCE - ANEXO III - Preencher'!C162</f>
        <v>UPA OLINDA - C.G 001/2022</v>
      </c>
      <c r="C153" s="11"/>
      <c r="D153" s="12" t="str">
        <f>'[1]TCE - ANEXO III - Preencher'!E162</f>
        <v>LIVIA LOCIO ROSADO DE OLIVEIRA</v>
      </c>
      <c r="E153" s="10" t="str">
        <f>IF('[1]TCE - ANEXO III - Preencher'!F162="4 - Assistência Odontológica","2 - Outros Profissionais da Saúde",'[1]TCE - ANEXO III - Preencher'!F162)</f>
        <v>1 - Médico</v>
      </c>
      <c r="F153" s="13" t="str">
        <f>'[1]TCE - ANEXO III - Preencher'!G162</f>
        <v>2251-25</v>
      </c>
      <c r="G153" s="14">
        <f>IF('[1]TCE - ANEXO III - Preencher'!H162="","",'[1]TCE - ANEXO III - Preencher'!H162)</f>
        <v>45078</v>
      </c>
      <c r="H153" s="15">
        <f>'[1]TCE - ANEXO III - Preencher'!I162</f>
        <v>0</v>
      </c>
      <c r="I153" s="15">
        <f>'[1]TCE - ANEXO III - Preencher'!J162</f>
        <v>341.12</v>
      </c>
      <c r="J153" s="15">
        <f>'[1]TCE - ANEXO III - Preencher'!K162</f>
        <v>0</v>
      </c>
      <c r="K153" s="16">
        <f>'[1]TCE - ANEXO III - Preencher'!L162</f>
        <v>158.94999999999999</v>
      </c>
      <c r="L153" s="16">
        <f>'[1]TCE - ANEXO III - Preencher'!M162</f>
        <v>4</v>
      </c>
      <c r="M153" s="16">
        <f t="shared" si="0"/>
        <v>154.94999999999999</v>
      </c>
      <c r="N153" s="16">
        <f>'[1]TCE - ANEXO III - Preencher'!O162</f>
        <v>16.47</v>
      </c>
      <c r="O153" s="16">
        <f>'[1]TCE - ANEXO III - Preencher'!P162</f>
        <v>0</v>
      </c>
      <c r="P153" s="16">
        <f t="shared" si="1"/>
        <v>16.47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512.54</v>
      </c>
    </row>
    <row r="154" spans="1:28" ht="12.75" customHeight="1" x14ac:dyDescent="0.2">
      <c r="A154" s="9">
        <f>IFERROR(VLOOKUP(B154,'[1]DADOS (OCULTAR)'!$Q$3:$S$135,3,0),"")</f>
        <v>10739225002161</v>
      </c>
      <c r="B154" s="10" t="str">
        <f>'[1]TCE - ANEXO III - Preencher'!C163</f>
        <v>UPA OLINDA - C.G 001/2022</v>
      </c>
      <c r="C154" s="11"/>
      <c r="D154" s="12" t="str">
        <f>'[1]TCE - ANEXO III - Preencher'!E163</f>
        <v>LUAN LOPES DE SANTANA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3172-05</v>
      </c>
      <c r="G154" s="14">
        <f>IF('[1]TCE - ANEXO III - Preencher'!H163="","",'[1]TCE - ANEXO III - Preencher'!H163)</f>
        <v>45078</v>
      </c>
      <c r="H154" s="15">
        <f>'[1]TCE - ANEXO III - Preencher'!I163</f>
        <v>0</v>
      </c>
      <c r="I154" s="15">
        <f>'[1]TCE - ANEXO III - Preencher'!J163</f>
        <v>171.52</v>
      </c>
      <c r="J154" s="15">
        <f>'[1]TCE - ANEXO III - Preencher'!K163</f>
        <v>0</v>
      </c>
      <c r="K154" s="16">
        <f>'[1]TCE - ANEXO III - Preencher'!L163</f>
        <v>158.85</v>
      </c>
      <c r="L154" s="16">
        <f>'[1]TCE - ANEXO III - Preencher'!M163</f>
        <v>1.32</v>
      </c>
      <c r="M154" s="16">
        <f t="shared" si="0"/>
        <v>157.53</v>
      </c>
      <c r="N154" s="16">
        <f>'[1]TCE - ANEXO III - Preencher'!O163</f>
        <v>1.77</v>
      </c>
      <c r="O154" s="16">
        <f>'[1]TCE - ANEXO III - Preencher'!P163</f>
        <v>0</v>
      </c>
      <c r="P154" s="16">
        <f t="shared" si="1"/>
        <v>1.77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330.82</v>
      </c>
    </row>
    <row r="155" spans="1:28" ht="12.75" customHeight="1" x14ac:dyDescent="0.2">
      <c r="A155" s="9">
        <f>IFERROR(VLOOKUP(B155,'[1]DADOS (OCULTAR)'!$Q$3:$S$135,3,0),"")</f>
        <v>10739225002161</v>
      </c>
      <c r="B155" s="10" t="str">
        <f>'[1]TCE - ANEXO III - Preencher'!C164</f>
        <v>UPA OLINDA - C.G 001/2022</v>
      </c>
      <c r="C155" s="11"/>
      <c r="D155" s="12" t="str">
        <f>'[1]TCE - ANEXO III - Preencher'!E164</f>
        <v>LUCAS BARBOSA DOS SANTOS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7664-20</v>
      </c>
      <c r="G155" s="14">
        <f>IF('[1]TCE - ANEXO III - Preencher'!H164="","",'[1]TCE - ANEXO III - Preencher'!H164)</f>
        <v>45078</v>
      </c>
      <c r="H155" s="15">
        <f>'[1]TCE - ANEXO III - Preencher'!I164</f>
        <v>0</v>
      </c>
      <c r="I155" s="15">
        <f>'[1]TCE - ANEXO III - Preencher'!J164</f>
        <v>215</v>
      </c>
      <c r="J155" s="15">
        <f>'[1]TCE - ANEXO III - Preencher'!K164</f>
        <v>0</v>
      </c>
      <c r="K155" s="16">
        <f>'[1]TCE - ANEXO III - Preencher'!L164</f>
        <v>158.94999999999999</v>
      </c>
      <c r="L155" s="16">
        <f>'[1]TCE - ANEXO III - Preencher'!M164</f>
        <v>1.32</v>
      </c>
      <c r="M155" s="16">
        <f t="shared" si="0"/>
        <v>157.63</v>
      </c>
      <c r="N155" s="16">
        <f>'[1]TCE - ANEXO III - Preencher'!O164</f>
        <v>1.77</v>
      </c>
      <c r="O155" s="16">
        <f>'[1]TCE - ANEXO III - Preencher'!P164</f>
        <v>0</v>
      </c>
      <c r="P155" s="16">
        <f t="shared" si="1"/>
        <v>1.77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374.4</v>
      </c>
    </row>
    <row r="156" spans="1:28" ht="12.75" customHeight="1" x14ac:dyDescent="0.2">
      <c r="A156" s="9">
        <f>IFERROR(VLOOKUP(B156,'[1]DADOS (OCULTAR)'!$Q$3:$S$135,3,0),"")</f>
        <v>10739225002161</v>
      </c>
      <c r="B156" s="10" t="str">
        <f>'[1]TCE - ANEXO III - Preencher'!C165</f>
        <v>UPA OLINDA - C.G 001/2022</v>
      </c>
      <c r="C156" s="11"/>
      <c r="D156" s="12" t="str">
        <f>'[1]TCE - ANEXO III - Preencher'!E165</f>
        <v>LUCIANA GESIELLI RODRIGUES ROCHA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2235-05</v>
      </c>
      <c r="G156" s="14">
        <f>IF('[1]TCE - ANEXO III - Preencher'!H165="","",'[1]TCE - ANEXO III - Preencher'!H165)</f>
        <v>45078</v>
      </c>
      <c r="H156" s="15">
        <f>'[1]TCE - ANEXO III - Preencher'!I165</f>
        <v>0</v>
      </c>
      <c r="I156" s="15">
        <f>'[1]TCE - ANEXO III - Preencher'!J165</f>
        <v>320.70999999999998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2.5</v>
      </c>
      <c r="O156" s="16">
        <f>'[1]TCE - ANEXO III - Preencher'!P165</f>
        <v>0</v>
      </c>
      <c r="P156" s="16">
        <f t="shared" si="1"/>
        <v>2.5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323.20999999999998</v>
      </c>
    </row>
    <row r="157" spans="1:28" ht="12.75" customHeight="1" x14ac:dyDescent="0.2">
      <c r="A157" s="9">
        <f>IFERROR(VLOOKUP(B157,'[1]DADOS (OCULTAR)'!$Q$3:$S$135,3,0),"")</f>
        <v>10739225002161</v>
      </c>
      <c r="B157" s="10" t="str">
        <f>'[1]TCE - ANEXO III - Preencher'!C166</f>
        <v>UPA OLINDA - C.G 001/2022</v>
      </c>
      <c r="C157" s="11"/>
      <c r="D157" s="12" t="str">
        <f>'[1]TCE - ANEXO III - Preencher'!E166</f>
        <v>LUCIANA GUILHERMINO DE MELO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3224-15</v>
      </c>
      <c r="G157" s="14">
        <f>IF('[1]TCE - ANEXO III - Preencher'!H166="","",'[1]TCE - ANEXO III - Preencher'!H166)</f>
        <v>45078</v>
      </c>
      <c r="H157" s="15">
        <f>'[1]TCE - ANEXO III - Preencher'!I166</f>
        <v>0</v>
      </c>
      <c r="I157" s="15">
        <f>'[1]TCE - ANEXO III - Preencher'!J166</f>
        <v>203.71</v>
      </c>
      <c r="J157" s="15">
        <f>'[1]TCE - ANEXO III - Preencher'!K166</f>
        <v>0</v>
      </c>
      <c r="K157" s="16">
        <f>'[1]TCE - ANEXO III - Preencher'!L166</f>
        <v>158.94999999999999</v>
      </c>
      <c r="L157" s="16">
        <f>'[1]TCE - ANEXO III - Preencher'!M166</f>
        <v>1.48</v>
      </c>
      <c r="M157" s="16">
        <f t="shared" si="0"/>
        <v>157.47</v>
      </c>
      <c r="N157" s="16">
        <f>'[1]TCE - ANEXO III - Preencher'!O166</f>
        <v>1.77</v>
      </c>
      <c r="O157" s="16">
        <f>'[1]TCE - ANEXO III - Preencher'!P166</f>
        <v>0</v>
      </c>
      <c r="P157" s="16">
        <f t="shared" si="1"/>
        <v>1.77</v>
      </c>
      <c r="Q157" s="16">
        <f>'[1]TCE - ANEXO III - Preencher'!R166</f>
        <v>0</v>
      </c>
      <c r="R157" s="16">
        <f>'[1]TCE - ANEXO III - Preencher'!S166</f>
        <v>88.86</v>
      </c>
      <c r="S157" s="16">
        <f t="shared" si="2"/>
        <v>-88.86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274.08999999999997</v>
      </c>
    </row>
    <row r="158" spans="1:28" ht="12.75" customHeight="1" x14ac:dyDescent="0.2">
      <c r="A158" s="9">
        <f>IFERROR(VLOOKUP(B158,'[1]DADOS (OCULTAR)'!$Q$3:$S$135,3,0),"")</f>
        <v>10739225002161</v>
      </c>
      <c r="B158" s="10" t="str">
        <f>'[1]TCE - ANEXO III - Preencher'!C167</f>
        <v>UPA OLINDA - C.G 001/2022</v>
      </c>
      <c r="C158" s="11"/>
      <c r="D158" s="12" t="str">
        <f>'[1]TCE - ANEXO III - Preencher'!E167</f>
        <v>LUCIANO BERNARDO DE LIMA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7664-20</v>
      </c>
      <c r="G158" s="14">
        <f>IF('[1]TCE - ANEXO III - Preencher'!H167="","",'[1]TCE - ANEXO III - Preencher'!H167)</f>
        <v>45078</v>
      </c>
      <c r="H158" s="15">
        <f>'[1]TCE - ANEXO III - Preencher'!I167</f>
        <v>0</v>
      </c>
      <c r="I158" s="15">
        <f>'[1]TCE - ANEXO III - Preencher'!J167</f>
        <v>185.48</v>
      </c>
      <c r="J158" s="15">
        <f>'[1]TCE - ANEXO III - Preencher'!K167</f>
        <v>0</v>
      </c>
      <c r="K158" s="16">
        <f>'[1]TCE - ANEXO III - Preencher'!L167</f>
        <v>158.94999999999999</v>
      </c>
      <c r="L158" s="16">
        <f>'[1]TCE - ANEXO III - Preencher'!M167</f>
        <v>1.3</v>
      </c>
      <c r="M158" s="16">
        <f t="shared" si="0"/>
        <v>157.64999999999998</v>
      </c>
      <c r="N158" s="16">
        <f>'[1]TCE - ANEXO III - Preencher'!O167</f>
        <v>1.77</v>
      </c>
      <c r="O158" s="16">
        <f>'[1]TCE - ANEXO III - Preencher'!P167</f>
        <v>0</v>
      </c>
      <c r="P158" s="16">
        <f t="shared" si="1"/>
        <v>1.77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344.9</v>
      </c>
    </row>
    <row r="159" spans="1:28" ht="12.75" customHeight="1" x14ac:dyDescent="0.2">
      <c r="A159" s="9">
        <f>IFERROR(VLOOKUP(B159,'[1]DADOS (OCULTAR)'!$Q$3:$S$135,3,0),"")</f>
        <v>10739225002161</v>
      </c>
      <c r="B159" s="10" t="str">
        <f>'[1]TCE - ANEXO III - Preencher'!C168</f>
        <v>UPA OLINDA - C.G 001/2022</v>
      </c>
      <c r="C159" s="11"/>
      <c r="D159" s="12" t="str">
        <f>'[1]TCE - ANEXO III - Preencher'!E168</f>
        <v>LUCIANO CUNHA FILHO</v>
      </c>
      <c r="E159" s="10" t="str">
        <f>IF('[1]TCE - ANEXO III - Preencher'!F168="4 - Assistência Odontológica","2 - Outros Profissionais da Saúde",'[1]TCE - ANEXO III - Preencher'!F168)</f>
        <v>1 - Médico</v>
      </c>
      <c r="F159" s="13" t="str">
        <f>'[1]TCE - ANEXO III - Preencher'!G168</f>
        <v>2251-25</v>
      </c>
      <c r="G159" s="14">
        <f>IF('[1]TCE - ANEXO III - Preencher'!H168="","",'[1]TCE - ANEXO III - Preencher'!H168)</f>
        <v>45078</v>
      </c>
      <c r="H159" s="15">
        <f>'[1]TCE - ANEXO III - Preencher'!I168</f>
        <v>0</v>
      </c>
      <c r="I159" s="15">
        <f>'[1]TCE - ANEXO III - Preencher'!J168</f>
        <v>584.87</v>
      </c>
      <c r="J159" s="15">
        <f>'[1]TCE - ANEXO III - Preencher'!K168</f>
        <v>0</v>
      </c>
      <c r="K159" s="16">
        <f>'[1]TCE - ANEXO III - Preencher'!L168</f>
        <v>158.94999999999999</v>
      </c>
      <c r="L159" s="16">
        <f>'[1]TCE - ANEXO III - Preencher'!M168</f>
        <v>4</v>
      </c>
      <c r="M159" s="16">
        <f t="shared" si="0"/>
        <v>154.94999999999999</v>
      </c>
      <c r="N159" s="16">
        <f>'[1]TCE - ANEXO III - Preencher'!O168</f>
        <v>16.47</v>
      </c>
      <c r="O159" s="16">
        <f>'[1]TCE - ANEXO III - Preencher'!P168</f>
        <v>0</v>
      </c>
      <c r="P159" s="16">
        <f t="shared" si="1"/>
        <v>16.47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756.29</v>
      </c>
    </row>
    <row r="160" spans="1:28" ht="12.75" customHeight="1" x14ac:dyDescent="0.2">
      <c r="A160" s="9">
        <f>IFERROR(VLOOKUP(B160,'[1]DADOS (OCULTAR)'!$Q$3:$S$135,3,0),"")</f>
        <v>10739225002161</v>
      </c>
      <c r="B160" s="10" t="str">
        <f>'[1]TCE - ANEXO III - Preencher'!C169</f>
        <v>UPA OLINDA - C.G 001/2022</v>
      </c>
      <c r="C160" s="11"/>
      <c r="D160" s="12" t="str">
        <f>'[1]TCE - ANEXO III - Preencher'!E169</f>
        <v>LUCIANO JOSE DA SILVA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7664-20</v>
      </c>
      <c r="G160" s="14">
        <f>IF('[1]TCE - ANEXO III - Preencher'!H169="","",'[1]TCE - ANEXO III - Preencher'!H169)</f>
        <v>45078</v>
      </c>
      <c r="H160" s="15">
        <f>'[1]TCE - ANEXO III - Preencher'!I169</f>
        <v>0</v>
      </c>
      <c r="I160" s="15">
        <f>'[1]TCE - ANEXO III - Preencher'!J169</f>
        <v>152.71</v>
      </c>
      <c r="J160" s="15">
        <f>'[1]TCE - ANEXO III - Preencher'!K169</f>
        <v>0</v>
      </c>
      <c r="K160" s="16">
        <f>'[1]TCE - ANEXO III - Preencher'!L169</f>
        <v>158.94999999999999</v>
      </c>
      <c r="L160" s="16">
        <f>'[1]TCE - ANEXO III - Preencher'!M169</f>
        <v>1.32</v>
      </c>
      <c r="M160" s="16">
        <f t="shared" si="0"/>
        <v>157.63</v>
      </c>
      <c r="N160" s="16">
        <f>'[1]TCE - ANEXO III - Preencher'!O169</f>
        <v>1.77</v>
      </c>
      <c r="O160" s="16">
        <f>'[1]TCE - ANEXO III - Preencher'!P169</f>
        <v>0</v>
      </c>
      <c r="P160" s="16">
        <f t="shared" si="1"/>
        <v>1.77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312.11</v>
      </c>
    </row>
    <row r="161" spans="1:28" ht="12.75" customHeight="1" x14ac:dyDescent="0.2">
      <c r="A161" s="9">
        <f>IFERROR(VLOOKUP(B161,'[1]DADOS (OCULTAR)'!$Q$3:$S$135,3,0),"")</f>
        <v>10739225002161</v>
      </c>
      <c r="B161" s="10" t="str">
        <f>'[1]TCE - ANEXO III - Preencher'!C170</f>
        <v>UPA OLINDA - C.G 001/2022</v>
      </c>
      <c r="C161" s="11"/>
      <c r="D161" s="12" t="str">
        <f>'[1]TCE - ANEXO III - Preencher'!E170</f>
        <v>MACIO RUBENS CARVALHO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2251-25</v>
      </c>
      <c r="G161" s="14">
        <f>IF('[1]TCE - ANEXO III - Preencher'!H170="","",'[1]TCE - ANEXO III - Preencher'!H170)</f>
        <v>45078</v>
      </c>
      <c r="H161" s="15">
        <f>'[1]TCE - ANEXO III - Preencher'!I170</f>
        <v>0</v>
      </c>
      <c r="I161" s="15">
        <f>'[1]TCE - ANEXO III - Preencher'!J170</f>
        <v>221.51</v>
      </c>
      <c r="J161" s="15">
        <f>'[1]TCE - ANEXO III - Preencher'!K170</f>
        <v>0</v>
      </c>
      <c r="K161" s="16">
        <f>'[1]TCE - ANEXO III - Preencher'!L170</f>
        <v>158.94999999999999</v>
      </c>
      <c r="L161" s="16">
        <f>'[1]TCE - ANEXO III - Preencher'!M170</f>
        <v>1.74</v>
      </c>
      <c r="M161" s="16">
        <f t="shared" si="0"/>
        <v>157.20999999999998</v>
      </c>
      <c r="N161" s="16">
        <f>'[1]TCE - ANEXO III - Preencher'!O170</f>
        <v>1.77</v>
      </c>
      <c r="O161" s="16">
        <f>'[1]TCE - ANEXO III - Preencher'!P170</f>
        <v>0</v>
      </c>
      <c r="P161" s="16">
        <f t="shared" si="1"/>
        <v>1.77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380.48999999999995</v>
      </c>
    </row>
    <row r="162" spans="1:28" ht="12.75" customHeight="1" x14ac:dyDescent="0.2">
      <c r="A162" s="9">
        <f>IFERROR(VLOOKUP(B162,'[1]DADOS (OCULTAR)'!$Q$3:$S$135,3,0),"")</f>
        <v>10739225002161</v>
      </c>
      <c r="B162" s="10" t="str">
        <f>'[1]TCE - ANEXO III - Preencher'!C171</f>
        <v>UPA OLINDA - C.G 001/2022</v>
      </c>
      <c r="C162" s="11"/>
      <c r="D162" s="12" t="str">
        <f>'[1]TCE - ANEXO III - Preencher'!E171</f>
        <v>MAICON CHARLES RIBEIRO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4110-10</v>
      </c>
      <c r="G162" s="14">
        <f>IF('[1]TCE - ANEXO III - Preencher'!H171="","",'[1]TCE - ANEXO III - Preencher'!H171)</f>
        <v>45078</v>
      </c>
      <c r="H162" s="15">
        <f>'[1]TCE - ANEXO III - Preencher'!I171</f>
        <v>0</v>
      </c>
      <c r="I162" s="15">
        <f>'[1]TCE - ANEXO III - Preencher'!J171</f>
        <v>12.4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1.77</v>
      </c>
      <c r="O162" s="16">
        <f>'[1]TCE - ANEXO III - Preencher'!P171</f>
        <v>0</v>
      </c>
      <c r="P162" s="16">
        <f t="shared" si="1"/>
        <v>1.77</v>
      </c>
      <c r="Q162" s="16">
        <f>'[1]TCE - ANEXO III - Preencher'!R171</f>
        <v>201.74676480000002</v>
      </c>
      <c r="R162" s="16">
        <f>'[1]TCE - ANEXO III - Preencher'!S171</f>
        <v>37.200000000000003</v>
      </c>
      <c r="S162" s="16">
        <f t="shared" si="2"/>
        <v>164.54676480000001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178.71676479999999</v>
      </c>
    </row>
    <row r="163" spans="1:28" ht="12.75" customHeight="1" x14ac:dyDescent="0.2">
      <c r="A163" s="9">
        <f>IFERROR(VLOOKUP(B163,'[1]DADOS (OCULTAR)'!$Q$3:$S$135,3,0),"")</f>
        <v>10739225002161</v>
      </c>
      <c r="B163" s="10" t="str">
        <f>'[1]TCE - ANEXO III - Preencher'!C172</f>
        <v>UPA OLINDA - C.G 001/2022</v>
      </c>
      <c r="C163" s="11"/>
      <c r="D163" s="12" t="str">
        <f>'[1]TCE - ANEXO III - Preencher'!E172</f>
        <v>MANUELA DE MELO RIBEIRO PARANHOS AGRA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>
        <f>IF('[1]TCE - ANEXO III - Preencher'!H172="","",'[1]TCE - ANEXO III - Preencher'!H172)</f>
        <v>45078</v>
      </c>
      <c r="H163" s="15">
        <f>'[1]TCE - ANEXO III - Preencher'!I172</f>
        <v>0</v>
      </c>
      <c r="I163" s="15">
        <f>'[1]TCE - ANEXO III - Preencher'!J172</f>
        <v>737.92</v>
      </c>
      <c r="J163" s="15">
        <f>'[1]TCE - ANEXO III - Preencher'!K172</f>
        <v>0</v>
      </c>
      <c r="K163" s="16">
        <f>'[1]TCE - ANEXO III - Preencher'!L172</f>
        <v>158.94999999999999</v>
      </c>
      <c r="L163" s="16">
        <f>'[1]TCE - ANEXO III - Preencher'!M172</f>
        <v>8</v>
      </c>
      <c r="M163" s="16">
        <f t="shared" si="0"/>
        <v>150.94999999999999</v>
      </c>
      <c r="N163" s="16">
        <f>'[1]TCE - ANEXO III - Preencher'!O172</f>
        <v>16.47</v>
      </c>
      <c r="O163" s="16">
        <f>'[1]TCE - ANEXO III - Preencher'!P172</f>
        <v>0</v>
      </c>
      <c r="P163" s="16">
        <f t="shared" si="1"/>
        <v>16.47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905.33999999999992</v>
      </c>
    </row>
    <row r="164" spans="1:28" ht="12.75" customHeight="1" x14ac:dyDescent="0.2">
      <c r="A164" s="9">
        <f>IFERROR(VLOOKUP(B164,'[1]DADOS (OCULTAR)'!$Q$3:$S$135,3,0),"")</f>
        <v>10739225002161</v>
      </c>
      <c r="B164" s="10" t="str">
        <f>'[1]TCE - ANEXO III - Preencher'!C173</f>
        <v>UPA OLINDA - C.G 001/2022</v>
      </c>
      <c r="C164" s="11"/>
      <c r="D164" s="12" t="str">
        <f>'[1]TCE - ANEXO III - Preencher'!E173</f>
        <v>MARCO FERREIRA DOS SANTOS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 t="str">
        <f>'[1]TCE - ANEXO III - Preencher'!G173</f>
        <v>5174-10</v>
      </c>
      <c r="G164" s="14">
        <f>IF('[1]TCE - ANEXO III - Preencher'!H173="","",'[1]TCE - ANEXO III - Preencher'!H173)</f>
        <v>45078</v>
      </c>
      <c r="H164" s="15">
        <f>'[1]TCE - ANEXO III - Preencher'!I173</f>
        <v>0</v>
      </c>
      <c r="I164" s="15">
        <f>'[1]TCE - ANEXO III - Preencher'!J173</f>
        <v>136.68</v>
      </c>
      <c r="J164" s="15">
        <f>'[1]TCE - ANEXO III - Preencher'!K173</f>
        <v>0</v>
      </c>
      <c r="K164" s="16">
        <f>'[1]TCE - ANEXO III - Preencher'!L173</f>
        <v>158.94999999999999</v>
      </c>
      <c r="L164" s="16">
        <f>'[1]TCE - ANEXO III - Preencher'!M173</f>
        <v>1.32</v>
      </c>
      <c r="M164" s="16">
        <f t="shared" si="0"/>
        <v>157.63</v>
      </c>
      <c r="N164" s="16">
        <f>'[1]TCE - ANEXO III - Preencher'!O173</f>
        <v>1.77</v>
      </c>
      <c r="O164" s="16">
        <f>'[1]TCE - ANEXO III - Preencher'!P173</f>
        <v>0</v>
      </c>
      <c r="P164" s="16">
        <f t="shared" si="1"/>
        <v>1.77</v>
      </c>
      <c r="Q164" s="16">
        <f>'[1]TCE - ANEXO III - Preencher'!R173</f>
        <v>126.091728</v>
      </c>
      <c r="R164" s="16">
        <f>'[1]TCE - ANEXO III - Preencher'!S173</f>
        <v>79.2</v>
      </c>
      <c r="S164" s="16">
        <f t="shared" si="2"/>
        <v>46.891728000000001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342.97172799999998</v>
      </c>
    </row>
    <row r="165" spans="1:28" ht="12.75" customHeight="1" x14ac:dyDescent="0.2">
      <c r="A165" s="9">
        <f>IFERROR(VLOOKUP(B165,'[1]DADOS (OCULTAR)'!$Q$3:$S$135,3,0),"")</f>
        <v>10739225002161</v>
      </c>
      <c r="B165" s="10" t="str">
        <f>'[1]TCE - ANEXO III - Preencher'!C174</f>
        <v>UPA OLINDA - C.G 001/2022</v>
      </c>
      <c r="C165" s="11"/>
      <c r="D165" s="12" t="str">
        <f>'[1]TCE - ANEXO III - Preencher'!E174</f>
        <v>MARCOS ANTONIO PIRES VALADARES LUSTOSA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2251-24</v>
      </c>
      <c r="G165" s="14">
        <f>IF('[1]TCE - ANEXO III - Preencher'!H174="","",'[1]TCE - ANEXO III - Preencher'!H174)</f>
        <v>45078</v>
      </c>
      <c r="H165" s="15">
        <f>'[1]TCE - ANEXO III - Preencher'!I174</f>
        <v>0</v>
      </c>
      <c r="I165" s="15">
        <f>'[1]TCE - ANEXO III - Preencher'!J174</f>
        <v>341.12</v>
      </c>
      <c r="J165" s="15">
        <f>'[1]TCE - ANEXO III - Preencher'!K174</f>
        <v>0</v>
      </c>
      <c r="K165" s="16">
        <f>'[1]TCE - ANEXO III - Preencher'!L174</f>
        <v>158.94999999999999</v>
      </c>
      <c r="L165" s="16">
        <f>'[1]TCE - ANEXO III - Preencher'!M174</f>
        <v>4</v>
      </c>
      <c r="M165" s="16">
        <f t="shared" si="0"/>
        <v>154.94999999999999</v>
      </c>
      <c r="N165" s="16">
        <f>'[1]TCE - ANEXO III - Preencher'!O174</f>
        <v>16.47</v>
      </c>
      <c r="O165" s="16">
        <f>'[1]TCE - ANEXO III - Preencher'!P174</f>
        <v>0</v>
      </c>
      <c r="P165" s="16">
        <f t="shared" si="1"/>
        <v>16.47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512.54</v>
      </c>
    </row>
    <row r="166" spans="1:28" ht="12.75" customHeight="1" x14ac:dyDescent="0.2">
      <c r="A166" s="9">
        <f>IFERROR(VLOOKUP(B166,'[1]DADOS (OCULTAR)'!$Q$3:$S$135,3,0),"")</f>
        <v>10739225002161</v>
      </c>
      <c r="B166" s="10" t="str">
        <f>'[1]TCE - ANEXO III - Preencher'!C175</f>
        <v>UPA OLINDA - C.G 001/2022</v>
      </c>
      <c r="C166" s="11"/>
      <c r="D166" s="12" t="str">
        <f>'[1]TCE - ANEXO III - Preencher'!E175</f>
        <v>MARCOS GOMES DO NASCIMENTO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1425-05</v>
      </c>
      <c r="G166" s="14">
        <f>IF('[1]TCE - ANEXO III - Preencher'!H175="","",'[1]TCE - ANEXO III - Preencher'!H175)</f>
        <v>45078</v>
      </c>
      <c r="H166" s="15">
        <f>'[1]TCE - ANEXO III - Preencher'!I175</f>
        <v>0</v>
      </c>
      <c r="I166" s="15">
        <f>'[1]TCE - ANEXO III - Preencher'!J175</f>
        <v>280</v>
      </c>
      <c r="J166" s="15">
        <f>'[1]TCE - ANEXO III - Preencher'!K175</f>
        <v>0</v>
      </c>
      <c r="K166" s="16">
        <f>'[1]TCE - ANEXO III - Preencher'!L175</f>
        <v>158.94999999999999</v>
      </c>
      <c r="L166" s="16">
        <f>'[1]TCE - ANEXO III - Preencher'!M175</f>
        <v>3.5</v>
      </c>
      <c r="M166" s="16">
        <f t="shared" si="0"/>
        <v>155.44999999999999</v>
      </c>
      <c r="N166" s="16">
        <f>'[1]TCE - ANEXO III - Preencher'!O175</f>
        <v>1.77</v>
      </c>
      <c r="O166" s="16">
        <f>'[1]TCE - ANEXO III - Preencher'!P175</f>
        <v>0</v>
      </c>
      <c r="P166" s="16">
        <f t="shared" si="1"/>
        <v>1.77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437.21999999999997</v>
      </c>
    </row>
    <row r="167" spans="1:28" ht="12.75" customHeight="1" x14ac:dyDescent="0.2">
      <c r="A167" s="9">
        <f>IFERROR(VLOOKUP(B167,'[1]DADOS (OCULTAR)'!$Q$3:$S$135,3,0),"")</f>
        <v>10739225002161</v>
      </c>
      <c r="B167" s="10" t="str">
        <f>'[1]TCE - ANEXO III - Preencher'!C176</f>
        <v>UPA OLINDA - C.G 001/2022</v>
      </c>
      <c r="C167" s="11"/>
      <c r="D167" s="12" t="str">
        <f>'[1]TCE - ANEXO III - Preencher'!E176</f>
        <v>MARIA APARECIDA DE FATIMA ALENCAR NOBRE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2232-88</v>
      </c>
      <c r="G167" s="14">
        <f>IF('[1]TCE - ANEXO III - Preencher'!H176="","",'[1]TCE - ANEXO III - Preencher'!H176)</f>
        <v>45078</v>
      </c>
      <c r="H167" s="15">
        <f>'[1]TCE - ANEXO III - Preencher'!I176</f>
        <v>0</v>
      </c>
      <c r="I167" s="15">
        <f>'[1]TCE - ANEXO III - Preencher'!J176</f>
        <v>661.78</v>
      </c>
      <c r="J167" s="15">
        <f>'[1]TCE - ANEXO III - Preencher'!K176</f>
        <v>0</v>
      </c>
      <c r="K167" s="16">
        <f>'[1]TCE - ANEXO III - Preencher'!L176</f>
        <v>158.94999999999999</v>
      </c>
      <c r="L167" s="16">
        <f>'[1]TCE - ANEXO III - Preencher'!M176</f>
        <v>5.91</v>
      </c>
      <c r="M167" s="16">
        <f t="shared" si="0"/>
        <v>153.04</v>
      </c>
      <c r="N167" s="16">
        <f>'[1]TCE - ANEXO III - Preencher'!O176</f>
        <v>16.47</v>
      </c>
      <c r="O167" s="16">
        <f>'[1]TCE - ANEXO III - Preencher'!P176</f>
        <v>0</v>
      </c>
      <c r="P167" s="16">
        <f t="shared" si="1"/>
        <v>16.47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831.29</v>
      </c>
    </row>
    <row r="168" spans="1:28" ht="12.75" customHeight="1" x14ac:dyDescent="0.2">
      <c r="A168" s="9">
        <f>IFERROR(VLOOKUP(B168,'[1]DADOS (OCULTAR)'!$Q$3:$S$135,3,0),"")</f>
        <v>10739225002161</v>
      </c>
      <c r="B168" s="10" t="str">
        <f>'[1]TCE - ANEXO III - Preencher'!C177</f>
        <v>UPA OLINDA - C.G 001/2022</v>
      </c>
      <c r="C168" s="11"/>
      <c r="D168" s="12" t="str">
        <f>'[1]TCE - ANEXO III - Preencher'!E177</f>
        <v>MARIA BEATRIZ DE SOUZA NERY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 t="str">
        <f>'[1]TCE - ANEXO III - Preencher'!G177</f>
        <v>4221-05</v>
      </c>
      <c r="G168" s="14">
        <f>IF('[1]TCE - ANEXO III - Preencher'!H177="","",'[1]TCE - ANEXO III - Preencher'!H177)</f>
        <v>45078</v>
      </c>
      <c r="H168" s="15">
        <f>'[1]TCE - ANEXO III - Preencher'!I177</f>
        <v>0</v>
      </c>
      <c r="I168" s="15">
        <f>'[1]TCE - ANEXO III - Preencher'!J177</f>
        <v>140.16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1.77</v>
      </c>
      <c r="O168" s="16">
        <f>'[1]TCE - ANEXO III - Preencher'!P177</f>
        <v>0</v>
      </c>
      <c r="P168" s="16">
        <f t="shared" si="1"/>
        <v>1.77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59.82</v>
      </c>
      <c r="U168" s="16">
        <f>'[1]TCE - ANEXO III - Preencher'!V177</f>
        <v>0</v>
      </c>
      <c r="V168" s="16">
        <f t="shared" si="3"/>
        <v>59.82</v>
      </c>
      <c r="W168" s="17" t="str">
        <f>IF('[1]TCE - ANEXO III - Preencher'!X177="","",'[1]TCE - ANEXO III - Preencher'!X177)</f>
        <v>SALARIO FAMILIA</v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201.75</v>
      </c>
    </row>
    <row r="169" spans="1:28" ht="12.75" customHeight="1" x14ac:dyDescent="0.2">
      <c r="A169" s="9">
        <f>IFERROR(VLOOKUP(B169,'[1]DADOS (OCULTAR)'!$Q$3:$S$135,3,0),"")</f>
        <v>10739225002161</v>
      </c>
      <c r="B169" s="10" t="str">
        <f>'[1]TCE - ANEXO III - Preencher'!C178</f>
        <v>UPA OLINDA - C.G 001/2022</v>
      </c>
      <c r="C169" s="11"/>
      <c r="D169" s="12" t="str">
        <f>'[1]TCE - ANEXO III - Preencher'!E178</f>
        <v>MARIA BETANIA MUNIZ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7664-20</v>
      </c>
      <c r="G169" s="14">
        <f>IF('[1]TCE - ANEXO III - Preencher'!H178="","",'[1]TCE - ANEXO III - Preencher'!H178)</f>
        <v>45078</v>
      </c>
      <c r="H169" s="15">
        <f>'[1]TCE - ANEXO III - Preencher'!I178</f>
        <v>0</v>
      </c>
      <c r="I169" s="15">
        <f>'[1]TCE - ANEXO III - Preencher'!J178</f>
        <v>152.71</v>
      </c>
      <c r="J169" s="15">
        <f>'[1]TCE - ANEXO III - Preencher'!K178</f>
        <v>0</v>
      </c>
      <c r="K169" s="16">
        <f>'[1]TCE - ANEXO III - Preencher'!L178</f>
        <v>158.94999999999999</v>
      </c>
      <c r="L169" s="16">
        <f>'[1]TCE - ANEXO III - Preencher'!M178</f>
        <v>1.32</v>
      </c>
      <c r="M169" s="16">
        <f t="shared" si="0"/>
        <v>157.63</v>
      </c>
      <c r="N169" s="16">
        <f>'[1]TCE - ANEXO III - Preencher'!O178</f>
        <v>1.77</v>
      </c>
      <c r="O169" s="16">
        <f>'[1]TCE - ANEXO III - Preencher'!P178</f>
        <v>0</v>
      </c>
      <c r="P169" s="16">
        <f t="shared" si="1"/>
        <v>1.77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312.11</v>
      </c>
    </row>
    <row r="170" spans="1:28" ht="12.75" customHeight="1" x14ac:dyDescent="0.2">
      <c r="A170" s="9">
        <f>IFERROR(VLOOKUP(B170,'[1]DADOS (OCULTAR)'!$Q$3:$S$135,3,0),"")</f>
        <v>10739225002161</v>
      </c>
      <c r="B170" s="10" t="str">
        <f>'[1]TCE - ANEXO III - Preencher'!C179</f>
        <v>UPA OLINDA - C.G 001/2022</v>
      </c>
      <c r="C170" s="11"/>
      <c r="D170" s="12" t="str">
        <f>'[1]TCE - ANEXO III - Preencher'!E179</f>
        <v>MARIA DAS DORES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5135-05</v>
      </c>
      <c r="G170" s="14">
        <f>IF('[1]TCE - ANEXO III - Preencher'!H179="","",'[1]TCE - ANEXO III - Preencher'!H179)</f>
        <v>45078</v>
      </c>
      <c r="H170" s="15">
        <f>'[1]TCE - ANEXO III - Preencher'!I179</f>
        <v>0</v>
      </c>
      <c r="I170" s="15">
        <f>'[1]TCE - ANEXO III - Preencher'!J179</f>
        <v>137.68</v>
      </c>
      <c r="J170" s="15">
        <f>'[1]TCE - ANEXO III - Preencher'!K179</f>
        <v>0</v>
      </c>
      <c r="K170" s="16">
        <f>'[1]TCE - ANEXO III - Preencher'!L179</f>
        <v>158.94999999999999</v>
      </c>
      <c r="L170" s="16">
        <f>'[1]TCE - ANEXO III - Preencher'!M179</f>
        <v>1.32</v>
      </c>
      <c r="M170" s="16">
        <f t="shared" si="0"/>
        <v>157.63</v>
      </c>
      <c r="N170" s="16">
        <f>'[1]TCE - ANEXO III - Preencher'!O179</f>
        <v>1.77</v>
      </c>
      <c r="O170" s="16">
        <f>'[1]TCE - ANEXO III - Preencher'!P179</f>
        <v>0</v>
      </c>
      <c r="P170" s="16">
        <f t="shared" si="1"/>
        <v>1.77</v>
      </c>
      <c r="Q170" s="16">
        <f>'[1]TCE - ANEXO III - Preencher'!R179</f>
        <v>252.18345600000001</v>
      </c>
      <c r="R170" s="16">
        <f>'[1]TCE - ANEXO III - Preencher'!S179</f>
        <v>79.2</v>
      </c>
      <c r="S170" s="16">
        <f t="shared" si="2"/>
        <v>172.98345599999999</v>
      </c>
      <c r="T170" s="16">
        <f>'[1]TCE - ANEXO III - Preencher'!U179</f>
        <v>59.82</v>
      </c>
      <c r="U170" s="16">
        <f>'[1]TCE - ANEXO III - Preencher'!V179</f>
        <v>0</v>
      </c>
      <c r="V170" s="16">
        <f t="shared" si="3"/>
        <v>59.82</v>
      </c>
      <c r="W170" s="17" t="str">
        <f>IF('[1]TCE - ANEXO III - Preencher'!X179="","",'[1]TCE - ANEXO III - Preencher'!X179)</f>
        <v>SALARIO FAMILIA</v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529.88345600000002</v>
      </c>
    </row>
    <row r="171" spans="1:28" ht="12.75" customHeight="1" x14ac:dyDescent="0.2">
      <c r="A171" s="9">
        <f>IFERROR(VLOOKUP(B171,'[1]DADOS (OCULTAR)'!$Q$3:$S$135,3,0),"")</f>
        <v>10739225002161</v>
      </c>
      <c r="B171" s="10" t="str">
        <f>'[1]TCE - ANEXO III - Preencher'!C180</f>
        <v>UPA OLINDA - C.G 001/2022</v>
      </c>
      <c r="C171" s="11"/>
      <c r="D171" s="12" t="str">
        <f>'[1]TCE - ANEXO III - Preencher'!E180</f>
        <v>MARIA DE FATIMA PINTO RIBEIRO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2232-88</v>
      </c>
      <c r="G171" s="14">
        <f>IF('[1]TCE - ANEXO III - Preencher'!H180="","",'[1]TCE - ANEXO III - Preencher'!H180)</f>
        <v>45078</v>
      </c>
      <c r="H171" s="15">
        <f>'[1]TCE - ANEXO III - Preencher'!I180</f>
        <v>0</v>
      </c>
      <c r="I171" s="15">
        <f>'[1]TCE - ANEXO III - Preencher'!J180</f>
        <v>661.78</v>
      </c>
      <c r="J171" s="15">
        <f>'[1]TCE - ANEXO III - Preencher'!K180</f>
        <v>0</v>
      </c>
      <c r="K171" s="16">
        <f>'[1]TCE - ANEXO III - Preencher'!L180</f>
        <v>158.94999999999999</v>
      </c>
      <c r="L171" s="16">
        <f>'[1]TCE - ANEXO III - Preencher'!M180</f>
        <v>5.91</v>
      </c>
      <c r="M171" s="16">
        <f t="shared" si="0"/>
        <v>153.04</v>
      </c>
      <c r="N171" s="16">
        <f>'[1]TCE - ANEXO III - Preencher'!O180</f>
        <v>16.47</v>
      </c>
      <c r="O171" s="16">
        <f>'[1]TCE - ANEXO III - Preencher'!P180</f>
        <v>0</v>
      </c>
      <c r="P171" s="16">
        <f t="shared" si="1"/>
        <v>16.47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831.29</v>
      </c>
    </row>
    <row r="172" spans="1:28" ht="12.75" customHeight="1" x14ac:dyDescent="0.2">
      <c r="A172" s="9">
        <f>IFERROR(VLOOKUP(B172,'[1]DADOS (OCULTAR)'!$Q$3:$S$135,3,0),"")</f>
        <v>10739225002161</v>
      </c>
      <c r="B172" s="10" t="str">
        <f>'[1]TCE - ANEXO III - Preencher'!C181</f>
        <v>UPA OLINDA - C.G 001/2022</v>
      </c>
      <c r="C172" s="11"/>
      <c r="D172" s="12" t="str">
        <f>'[1]TCE - ANEXO III - Preencher'!E181</f>
        <v xml:space="preserve">MARIA JULIA DA CRUZ GOUVEIA NETO DE 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2251-24</v>
      </c>
      <c r="G172" s="14">
        <f>IF('[1]TCE - ANEXO III - Preencher'!H181="","",'[1]TCE - ANEXO III - Preencher'!H181)</f>
        <v>45078</v>
      </c>
      <c r="H172" s="15">
        <f>'[1]TCE - ANEXO III - Preencher'!I181</f>
        <v>0</v>
      </c>
      <c r="I172" s="15">
        <f>'[1]TCE - ANEXO III - Preencher'!J181</f>
        <v>341.12</v>
      </c>
      <c r="J172" s="15">
        <f>'[1]TCE - ANEXO III - Preencher'!K181</f>
        <v>0</v>
      </c>
      <c r="K172" s="16">
        <f>'[1]TCE - ANEXO III - Preencher'!L181</f>
        <v>158.94999999999999</v>
      </c>
      <c r="L172" s="16">
        <f>'[1]TCE - ANEXO III - Preencher'!M181</f>
        <v>4</v>
      </c>
      <c r="M172" s="16">
        <f t="shared" si="0"/>
        <v>154.94999999999999</v>
      </c>
      <c r="N172" s="16">
        <f>'[1]TCE - ANEXO III - Preencher'!O181</f>
        <v>16.47</v>
      </c>
      <c r="O172" s="16">
        <f>'[1]TCE - ANEXO III - Preencher'!P181</f>
        <v>0</v>
      </c>
      <c r="P172" s="16">
        <f t="shared" si="1"/>
        <v>16.47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512.54</v>
      </c>
    </row>
    <row r="173" spans="1:28" ht="12.75" customHeight="1" x14ac:dyDescent="0.2">
      <c r="A173" s="9">
        <f>IFERROR(VLOOKUP(B173,'[1]DADOS (OCULTAR)'!$Q$3:$S$135,3,0),"")</f>
        <v>10739225002161</v>
      </c>
      <c r="B173" s="10" t="str">
        <f>'[1]TCE - ANEXO III - Preencher'!C182</f>
        <v>UPA OLINDA - C.G 001/2022</v>
      </c>
      <c r="C173" s="11"/>
      <c r="D173" s="12" t="str">
        <f>'[1]TCE - ANEXO III - Preencher'!E182</f>
        <v>MARIA LUISA DAVID DE AZEVEDO VALADARES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2251-24</v>
      </c>
      <c r="G173" s="14">
        <f>IF('[1]TCE - ANEXO III - Preencher'!H182="","",'[1]TCE - ANEXO III - Preencher'!H182)</f>
        <v>45078</v>
      </c>
      <c r="H173" s="15">
        <f>'[1]TCE - ANEXO III - Preencher'!I182</f>
        <v>0</v>
      </c>
      <c r="I173" s="15">
        <f>'[1]TCE - ANEXO III - Preencher'!J182</f>
        <v>417.92</v>
      </c>
      <c r="J173" s="15">
        <f>'[1]TCE - ANEXO III - Preencher'!K182</f>
        <v>0</v>
      </c>
      <c r="K173" s="16">
        <f>'[1]TCE - ANEXO III - Preencher'!L182</f>
        <v>158.94999999999999</v>
      </c>
      <c r="L173" s="16">
        <f>'[1]TCE - ANEXO III - Preencher'!M182</f>
        <v>4</v>
      </c>
      <c r="M173" s="16">
        <f t="shared" si="0"/>
        <v>154.94999999999999</v>
      </c>
      <c r="N173" s="16">
        <f>'[1]TCE - ANEXO III - Preencher'!O182</f>
        <v>16.47</v>
      </c>
      <c r="O173" s="16">
        <f>'[1]TCE - ANEXO III - Preencher'!P182</f>
        <v>0</v>
      </c>
      <c r="P173" s="16">
        <f t="shared" si="1"/>
        <v>16.47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589.34</v>
      </c>
    </row>
    <row r="174" spans="1:28" ht="12.75" customHeight="1" x14ac:dyDescent="0.2">
      <c r="A174" s="9">
        <f>IFERROR(VLOOKUP(B174,'[1]DADOS (OCULTAR)'!$Q$3:$S$135,3,0),"")</f>
        <v>10739225002161</v>
      </c>
      <c r="B174" s="10" t="str">
        <f>'[1]TCE - ANEXO III - Preencher'!C183</f>
        <v>UPA OLINDA - C.G 001/2022</v>
      </c>
      <c r="C174" s="11"/>
      <c r="D174" s="12" t="str">
        <f>'[1]TCE - ANEXO III - Preencher'!E183</f>
        <v>MARIA MADALENA CORREIA RAMOS DOS SANTOS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45078</v>
      </c>
      <c r="H174" s="15">
        <f>'[1]TCE - ANEXO III - Preencher'!I183</f>
        <v>0</v>
      </c>
      <c r="I174" s="15">
        <f>'[1]TCE - ANEXO III - Preencher'!J183</f>
        <v>146.74</v>
      </c>
      <c r="J174" s="15">
        <f>'[1]TCE - ANEXO III - Preencher'!K183</f>
        <v>0</v>
      </c>
      <c r="K174" s="16">
        <f>'[1]TCE - ANEXO III - Preencher'!L183</f>
        <v>158.94999999999999</v>
      </c>
      <c r="L174" s="16">
        <f>'[1]TCE - ANEXO III - Preencher'!M183</f>
        <v>1.33</v>
      </c>
      <c r="M174" s="16">
        <f t="shared" si="0"/>
        <v>157.61999999999998</v>
      </c>
      <c r="N174" s="16">
        <f>'[1]TCE - ANEXO III - Preencher'!O183</f>
        <v>1.77</v>
      </c>
      <c r="O174" s="16">
        <f>'[1]TCE - ANEXO III - Preencher'!P183</f>
        <v>0</v>
      </c>
      <c r="P174" s="16">
        <f t="shared" si="1"/>
        <v>1.77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306.13</v>
      </c>
    </row>
    <row r="175" spans="1:28" ht="12.75" customHeight="1" x14ac:dyDescent="0.2">
      <c r="A175" s="9">
        <f>IFERROR(VLOOKUP(B175,'[1]DADOS (OCULTAR)'!$Q$3:$S$135,3,0),"")</f>
        <v>10739225002161</v>
      </c>
      <c r="B175" s="10" t="str">
        <f>'[1]TCE - ANEXO III - Preencher'!C184</f>
        <v>UPA OLINDA - C.G 001/2022</v>
      </c>
      <c r="C175" s="11"/>
      <c r="D175" s="12" t="str">
        <f>'[1]TCE - ANEXO III - Preencher'!E184</f>
        <v>MARIA RENATA FERREIRA DE SOUZA</v>
      </c>
      <c r="E175" s="10" t="str">
        <f>IF('[1]TCE - ANEXO III - Preencher'!F184="4 - Assistência Odontológica","2 - Outros Profissionais da Saúde",'[1]TCE - ANEXO III - Preencher'!F184)</f>
        <v>2 - Outros Profissionais da Saúde</v>
      </c>
      <c r="F175" s="13" t="str">
        <f>'[1]TCE - ANEXO III - Preencher'!G184</f>
        <v>5152-05</v>
      </c>
      <c r="G175" s="14">
        <f>IF('[1]TCE - ANEXO III - Preencher'!H184="","",'[1]TCE - ANEXO III - Preencher'!H184)</f>
        <v>45078</v>
      </c>
      <c r="H175" s="15">
        <f>'[1]TCE - ANEXO III - Preencher'!I184</f>
        <v>0</v>
      </c>
      <c r="I175" s="15">
        <f>'[1]TCE - ANEXO III - Preencher'!J184</f>
        <v>158.62</v>
      </c>
      <c r="J175" s="15">
        <f>'[1]TCE - ANEXO III - Preencher'!K184</f>
        <v>0</v>
      </c>
      <c r="K175" s="16">
        <f>'[1]TCE - ANEXO III - Preencher'!L184</f>
        <v>158.94999999999999</v>
      </c>
      <c r="L175" s="16">
        <f>'[1]TCE - ANEXO III - Preencher'!M184</f>
        <v>1.32</v>
      </c>
      <c r="M175" s="16">
        <f t="shared" si="0"/>
        <v>157.63</v>
      </c>
      <c r="N175" s="16">
        <f>'[1]TCE - ANEXO III - Preencher'!O184</f>
        <v>1.77</v>
      </c>
      <c r="O175" s="16">
        <f>'[1]TCE - ANEXO III - Preencher'!P184</f>
        <v>0</v>
      </c>
      <c r="P175" s="16">
        <f t="shared" si="1"/>
        <v>1.77</v>
      </c>
      <c r="Q175" s="16">
        <f>'[1]TCE - ANEXO III - Preencher'!R184</f>
        <v>252.18345600000001</v>
      </c>
      <c r="R175" s="16">
        <f>'[1]TCE - ANEXO III - Preencher'!S184</f>
        <v>79.2</v>
      </c>
      <c r="S175" s="16">
        <f t="shared" si="2"/>
        <v>172.98345599999999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491.00345599999997</v>
      </c>
    </row>
    <row r="176" spans="1:28" ht="12.75" customHeight="1" x14ac:dyDescent="0.2">
      <c r="A176" s="9">
        <f>IFERROR(VLOOKUP(B176,'[1]DADOS (OCULTAR)'!$Q$3:$S$135,3,0),"")</f>
        <v>10739225002161</v>
      </c>
      <c r="B176" s="10" t="str">
        <f>'[1]TCE - ANEXO III - Preencher'!C185</f>
        <v>UPA OLINDA - C.G 001/2022</v>
      </c>
      <c r="C176" s="11"/>
      <c r="D176" s="12" t="str">
        <f>'[1]TCE - ANEXO III - Preencher'!E185</f>
        <v>MARIELY DO REGO BARROS DE ANDRADE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2235-05</v>
      </c>
      <c r="G176" s="14">
        <f>IF('[1]TCE - ANEXO III - Preencher'!H185="","",'[1]TCE - ANEXO III - Preencher'!H185)</f>
        <v>45078</v>
      </c>
      <c r="H176" s="15">
        <f>'[1]TCE - ANEXO III - Preencher'!I185</f>
        <v>0</v>
      </c>
      <c r="I176" s="15">
        <f>'[1]TCE - ANEXO III - Preencher'!J185</f>
        <v>302.83999999999997</v>
      </c>
      <c r="J176" s="15">
        <f>'[1]TCE - ANEXO III - Preencher'!K185</f>
        <v>0</v>
      </c>
      <c r="K176" s="16">
        <f>'[1]TCE - ANEXO III - Preencher'!L185</f>
        <v>158.94999999999999</v>
      </c>
      <c r="L176" s="16">
        <f>'[1]TCE - ANEXO III - Preencher'!M185</f>
        <v>2</v>
      </c>
      <c r="M176" s="16">
        <f t="shared" si="0"/>
        <v>156.94999999999999</v>
      </c>
      <c r="N176" s="16">
        <f>'[1]TCE - ANEXO III - Preencher'!O185</f>
        <v>2.5</v>
      </c>
      <c r="O176" s="16">
        <f>'[1]TCE - ANEXO III - Preencher'!P185</f>
        <v>0</v>
      </c>
      <c r="P176" s="16">
        <f t="shared" si="1"/>
        <v>2.5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462.28999999999996</v>
      </c>
    </row>
    <row r="177" spans="1:28" ht="12.75" customHeight="1" x14ac:dyDescent="0.2">
      <c r="A177" s="9">
        <f>IFERROR(VLOOKUP(B177,'[1]DADOS (OCULTAR)'!$Q$3:$S$135,3,0),"")</f>
        <v>10739225002161</v>
      </c>
      <c r="B177" s="10" t="str">
        <f>'[1]TCE - ANEXO III - Preencher'!C186</f>
        <v>UPA OLINDA - C.G 001/2022</v>
      </c>
      <c r="C177" s="11"/>
      <c r="D177" s="12" t="str">
        <f>'[1]TCE - ANEXO III - Preencher'!E186</f>
        <v>MARIO JOSE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7823-20</v>
      </c>
      <c r="G177" s="14">
        <f>IF('[1]TCE - ANEXO III - Preencher'!H186="","",'[1]TCE - ANEXO III - Preencher'!H186)</f>
        <v>45078</v>
      </c>
      <c r="H177" s="15">
        <f>'[1]TCE - ANEXO III - Preencher'!I186</f>
        <v>0</v>
      </c>
      <c r="I177" s="15">
        <f>'[1]TCE - ANEXO III - Preencher'!J186</f>
        <v>160.1</v>
      </c>
      <c r="J177" s="15">
        <f>'[1]TCE - ANEXO III - Preencher'!K186</f>
        <v>0</v>
      </c>
      <c r="K177" s="16">
        <f>'[1]TCE - ANEXO III - Preencher'!L186</f>
        <v>158.94999999999999</v>
      </c>
      <c r="L177" s="16">
        <f>'[1]TCE - ANEXO III - Preencher'!M186</f>
        <v>1.74</v>
      </c>
      <c r="M177" s="16">
        <f t="shared" si="0"/>
        <v>157.20999999999998</v>
      </c>
      <c r="N177" s="16">
        <f>'[1]TCE - ANEXO III - Preencher'!O186</f>
        <v>1.77</v>
      </c>
      <c r="O177" s="16">
        <f>'[1]TCE - ANEXO III - Preencher'!P186</f>
        <v>0</v>
      </c>
      <c r="P177" s="16">
        <f t="shared" si="1"/>
        <v>1.77</v>
      </c>
      <c r="Q177" s="16">
        <f>'[1]TCE - ANEXO III - Preencher'!R186</f>
        <v>126.091728</v>
      </c>
      <c r="R177" s="16">
        <f>'[1]TCE - ANEXO III - Preencher'!S186</f>
        <v>104.24</v>
      </c>
      <c r="S177" s="16">
        <f t="shared" si="2"/>
        <v>21.851728000000008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340.93172799999991</v>
      </c>
    </row>
    <row r="178" spans="1:28" ht="12.75" customHeight="1" x14ac:dyDescent="0.2">
      <c r="A178" s="9">
        <f>IFERROR(VLOOKUP(B178,'[1]DADOS (OCULTAR)'!$Q$3:$S$135,3,0),"")</f>
        <v>10739225002161</v>
      </c>
      <c r="B178" s="10" t="str">
        <f>'[1]TCE - ANEXO III - Preencher'!C187</f>
        <v>UPA OLINDA - C.G 001/2022</v>
      </c>
      <c r="C178" s="11"/>
      <c r="D178" s="12" t="str">
        <f>'[1]TCE - ANEXO III - Preencher'!E187</f>
        <v>MARIUSKA RODRIGUES RAPOSO LAPORTE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2516-05</v>
      </c>
      <c r="G178" s="14">
        <f>IF('[1]TCE - ANEXO III - Preencher'!H187="","",'[1]TCE - ANEXO III - Preencher'!H187)</f>
        <v>45078</v>
      </c>
      <c r="H178" s="15">
        <f>'[1]TCE - ANEXO III - Preencher'!I187</f>
        <v>0</v>
      </c>
      <c r="I178" s="15">
        <f>'[1]TCE - ANEXO III - Preencher'!J187</f>
        <v>202.69</v>
      </c>
      <c r="J178" s="15">
        <f>'[1]TCE - ANEXO III - Preencher'!K187</f>
        <v>0</v>
      </c>
      <c r="K178" s="16">
        <f>'[1]TCE - ANEXO III - Preencher'!L187</f>
        <v>158.94999999999999</v>
      </c>
      <c r="L178" s="16">
        <f>'[1]TCE - ANEXO III - Preencher'!M187</f>
        <v>2.19</v>
      </c>
      <c r="M178" s="16">
        <f t="shared" si="0"/>
        <v>156.76</v>
      </c>
      <c r="N178" s="16">
        <f>'[1]TCE - ANEXO III - Preencher'!O187</f>
        <v>1.77</v>
      </c>
      <c r="O178" s="16">
        <f>'[1]TCE - ANEXO III - Preencher'!P187</f>
        <v>0</v>
      </c>
      <c r="P178" s="16">
        <f t="shared" si="1"/>
        <v>1.77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77.569999999999993</v>
      </c>
      <c r="Y178" s="16">
        <f>'[1]TCE - ANEXO III - Preencher'!Z187</f>
        <v>0</v>
      </c>
      <c r="Z178" s="16">
        <f t="shared" si="4"/>
        <v>77.569999999999993</v>
      </c>
      <c r="AA178" s="17" t="str">
        <f>IF('[1]TCE - ANEXO III - Preencher'!AB187="","",'[1]TCE - ANEXO III - Preencher'!AB187)</f>
        <v>AUXILIO CRECHE DEVIDO</v>
      </c>
      <c r="AB178" s="16">
        <f t="shared" si="5"/>
        <v>438.78999999999996</v>
      </c>
    </row>
    <row r="179" spans="1:28" ht="12.75" customHeight="1" x14ac:dyDescent="0.2">
      <c r="A179" s="9">
        <f>IFERROR(VLOOKUP(B179,'[1]DADOS (OCULTAR)'!$Q$3:$S$135,3,0),"")</f>
        <v>10739225002161</v>
      </c>
      <c r="B179" s="10" t="str">
        <f>'[1]TCE - ANEXO III - Preencher'!C188</f>
        <v>UPA OLINDA - C.G 001/2022</v>
      </c>
      <c r="C179" s="11"/>
      <c r="D179" s="12" t="str">
        <f>'[1]TCE - ANEXO III - Preencher'!E188</f>
        <v>MARY SIMONE BOYER DE ALMEIDA DOS ANJOS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3222-05</v>
      </c>
      <c r="G179" s="14">
        <f>IF('[1]TCE - ANEXO III - Preencher'!H188="","",'[1]TCE - ANEXO III - Preencher'!H188)</f>
        <v>45078</v>
      </c>
      <c r="H179" s="15">
        <f>'[1]TCE - ANEXO III - Preencher'!I188</f>
        <v>0</v>
      </c>
      <c r="I179" s="15">
        <f>'[1]TCE - ANEXO III - Preencher'!J188</f>
        <v>162.79</v>
      </c>
      <c r="J179" s="15">
        <f>'[1]TCE - ANEXO III - Preencher'!K188</f>
        <v>0</v>
      </c>
      <c r="K179" s="16">
        <f>'[1]TCE - ANEXO III - Preencher'!L188</f>
        <v>158.94999999999999</v>
      </c>
      <c r="L179" s="16">
        <f>'[1]TCE - ANEXO III - Preencher'!M188</f>
        <v>1.33</v>
      </c>
      <c r="M179" s="16">
        <f t="shared" si="0"/>
        <v>157.61999999999998</v>
      </c>
      <c r="N179" s="16">
        <f>'[1]TCE - ANEXO III - Preencher'!O188</f>
        <v>1.77</v>
      </c>
      <c r="O179" s="16">
        <f>'[1]TCE - ANEXO III - Preencher'!P188</f>
        <v>0</v>
      </c>
      <c r="P179" s="16">
        <f t="shared" si="1"/>
        <v>1.77</v>
      </c>
      <c r="Q179" s="16">
        <f>'[1]TCE - ANEXO III - Preencher'!R188</f>
        <v>172.222848</v>
      </c>
      <c r="R179" s="16">
        <f>'[1]TCE - ANEXO III - Preencher'!S188</f>
        <v>79.8</v>
      </c>
      <c r="S179" s="16">
        <f t="shared" si="2"/>
        <v>92.422848000000002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414.60284799999994</v>
      </c>
    </row>
    <row r="180" spans="1:28" ht="12.75" customHeight="1" x14ac:dyDescent="0.2">
      <c r="A180" s="9">
        <f>IFERROR(VLOOKUP(B180,'[1]DADOS (OCULTAR)'!$Q$3:$S$135,3,0),"")</f>
        <v>10739225002161</v>
      </c>
      <c r="B180" s="10" t="str">
        <f>'[1]TCE - ANEXO III - Preencher'!C189</f>
        <v>UPA OLINDA - C.G 001/2022</v>
      </c>
      <c r="C180" s="11"/>
      <c r="D180" s="12" t="str">
        <f>'[1]TCE - ANEXO III - Preencher'!E189</f>
        <v>MATHEUS HENRIQUE MORAIS ANDRADE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 t="str">
        <f>'[1]TCE - ANEXO III - Preencher'!G189</f>
        <v>4110-10</v>
      </c>
      <c r="G180" s="14">
        <f>IF('[1]TCE - ANEXO III - Preencher'!H189="","",'[1]TCE - ANEXO III - Preencher'!H189)</f>
        <v>45078</v>
      </c>
      <c r="H180" s="15">
        <f>'[1]TCE - ANEXO III - Preencher'!I189</f>
        <v>0</v>
      </c>
      <c r="I180" s="15">
        <f>'[1]TCE - ANEXO III - Preencher'!J189</f>
        <v>12.4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1.77</v>
      </c>
      <c r="O180" s="16">
        <f>'[1]TCE - ANEXO III - Preencher'!P189</f>
        <v>0</v>
      </c>
      <c r="P180" s="16">
        <f t="shared" si="1"/>
        <v>1.77</v>
      </c>
      <c r="Q180" s="16">
        <f>'[1]TCE - ANEXO III - Preencher'!R189</f>
        <v>263.25492480000003</v>
      </c>
      <c r="R180" s="16">
        <f>'[1]TCE - ANEXO III - Preencher'!S189</f>
        <v>37.200000000000003</v>
      </c>
      <c r="S180" s="16">
        <f t="shared" si="2"/>
        <v>226.05492480000004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240.22492480000003</v>
      </c>
    </row>
    <row r="181" spans="1:28" ht="12.75" customHeight="1" x14ac:dyDescent="0.2">
      <c r="A181" s="9">
        <f>IFERROR(VLOOKUP(B181,'[1]DADOS (OCULTAR)'!$Q$3:$S$135,3,0),"")</f>
        <v>10739225002161</v>
      </c>
      <c r="B181" s="10" t="str">
        <f>'[1]TCE - ANEXO III - Preencher'!C190</f>
        <v>UPA OLINDA - C.G 001/2022</v>
      </c>
      <c r="C181" s="11"/>
      <c r="D181" s="12" t="str">
        <f>'[1]TCE - ANEXO III - Preencher'!E190</f>
        <v>MATHEUS JUAN ROSA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4221-05</v>
      </c>
      <c r="G181" s="14">
        <f>IF('[1]TCE - ANEXO III - Preencher'!H190="","",'[1]TCE - ANEXO III - Preencher'!H190)</f>
        <v>45078</v>
      </c>
      <c r="H181" s="15">
        <f>'[1]TCE - ANEXO III - Preencher'!I190</f>
        <v>0</v>
      </c>
      <c r="I181" s="15">
        <f>'[1]TCE - ANEXO III - Preencher'!J190</f>
        <v>168.59</v>
      </c>
      <c r="J181" s="15">
        <f>'[1]TCE - ANEXO III - Preencher'!K190</f>
        <v>0</v>
      </c>
      <c r="K181" s="16">
        <f>'[1]TCE - ANEXO III - Preencher'!L190</f>
        <v>158.94999999999999</v>
      </c>
      <c r="L181" s="16">
        <f>'[1]TCE - ANEXO III - Preencher'!M190</f>
        <v>1.32</v>
      </c>
      <c r="M181" s="16">
        <f t="shared" si="0"/>
        <v>157.63</v>
      </c>
      <c r="N181" s="16">
        <f>'[1]TCE - ANEXO III - Preencher'!O190</f>
        <v>1.77</v>
      </c>
      <c r="O181" s="16">
        <f>'[1]TCE - ANEXO III - Preencher'!P190</f>
        <v>0</v>
      </c>
      <c r="P181" s="16">
        <f t="shared" si="1"/>
        <v>1.77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327.99</v>
      </c>
    </row>
    <row r="182" spans="1:28" ht="12.75" customHeight="1" x14ac:dyDescent="0.2">
      <c r="A182" s="9">
        <f>IFERROR(VLOOKUP(B182,'[1]DADOS (OCULTAR)'!$Q$3:$S$135,3,0),"")</f>
        <v>10739225002161</v>
      </c>
      <c r="B182" s="10" t="str">
        <f>'[1]TCE - ANEXO III - Preencher'!C191</f>
        <v>UPA OLINDA - C.G 001/2022</v>
      </c>
      <c r="C182" s="11"/>
      <c r="D182" s="12" t="str">
        <f>'[1]TCE - ANEXO III - Preencher'!E191</f>
        <v>MAURICIO BERNARDINO DE SENA JUNIOR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45078</v>
      </c>
      <c r="H182" s="15">
        <f>'[1]TCE - ANEXO III - Preencher'!I191</f>
        <v>0</v>
      </c>
      <c r="I182" s="15">
        <f>'[1]TCE - ANEXO III - Preencher'!J191</f>
        <v>172.83</v>
      </c>
      <c r="J182" s="15">
        <f>'[1]TCE - ANEXO III - Preencher'!K191</f>
        <v>0</v>
      </c>
      <c r="K182" s="16">
        <f>'[1]TCE - ANEXO III - Preencher'!L191</f>
        <v>158.94999999999999</v>
      </c>
      <c r="L182" s="16">
        <f>'[1]TCE - ANEXO III - Preencher'!M191</f>
        <v>1.33</v>
      </c>
      <c r="M182" s="16">
        <f t="shared" si="0"/>
        <v>157.61999999999998</v>
      </c>
      <c r="N182" s="16">
        <f>'[1]TCE - ANEXO III - Preencher'!O191</f>
        <v>1.77</v>
      </c>
      <c r="O182" s="16">
        <f>'[1]TCE - ANEXO III - Preencher'!P191</f>
        <v>0</v>
      </c>
      <c r="P182" s="16">
        <f t="shared" si="1"/>
        <v>1.77</v>
      </c>
      <c r="Q182" s="16">
        <f>'[1]TCE - ANEXO III - Preencher'!R191</f>
        <v>126.091728</v>
      </c>
      <c r="R182" s="16">
        <f>'[1]TCE - ANEXO III - Preencher'!S191</f>
        <v>79.8</v>
      </c>
      <c r="S182" s="16">
        <f t="shared" si="2"/>
        <v>46.291728000000006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378.51172799999995</v>
      </c>
    </row>
    <row r="183" spans="1:28" ht="12.75" customHeight="1" x14ac:dyDescent="0.2">
      <c r="A183" s="9">
        <f>IFERROR(VLOOKUP(B183,'[1]DADOS (OCULTAR)'!$Q$3:$S$135,3,0),"")</f>
        <v>10739225002161</v>
      </c>
      <c r="B183" s="10" t="str">
        <f>'[1]TCE - ANEXO III - Preencher'!C192</f>
        <v>UPA OLINDA - C.G 001/2022</v>
      </c>
      <c r="C183" s="11"/>
      <c r="D183" s="12" t="str">
        <f>'[1]TCE - ANEXO III - Preencher'!E192</f>
        <v>MAURICIO JOSE DE SOUSA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5143-10</v>
      </c>
      <c r="G183" s="14">
        <f>IF('[1]TCE - ANEXO III - Preencher'!H192="","",'[1]TCE - ANEXO III - Preencher'!H192)</f>
        <v>45078</v>
      </c>
      <c r="H183" s="15">
        <f>'[1]TCE - ANEXO III - Preencher'!I192</f>
        <v>0</v>
      </c>
      <c r="I183" s="15">
        <f>'[1]TCE - ANEXO III - Preencher'!J192</f>
        <v>142.66999999999999</v>
      </c>
      <c r="J183" s="15">
        <f>'[1]TCE - ANEXO III - Preencher'!K192</f>
        <v>0</v>
      </c>
      <c r="K183" s="16">
        <f>'[1]TCE - ANEXO III - Preencher'!L192</f>
        <v>158.94999999999999</v>
      </c>
      <c r="L183" s="16">
        <f>'[1]TCE - ANEXO III - Preencher'!M192</f>
        <v>1.32</v>
      </c>
      <c r="M183" s="16">
        <f t="shared" si="0"/>
        <v>157.63</v>
      </c>
      <c r="N183" s="16">
        <f>'[1]TCE - ANEXO III - Preencher'!O192</f>
        <v>1.77</v>
      </c>
      <c r="O183" s="16">
        <f>'[1]TCE - ANEXO III - Preencher'!P192</f>
        <v>0</v>
      </c>
      <c r="P183" s="16">
        <f t="shared" si="1"/>
        <v>1.77</v>
      </c>
      <c r="Q183" s="16">
        <f>'[1]TCE - ANEXO III - Preencher'!R192</f>
        <v>172.222848</v>
      </c>
      <c r="R183" s="16">
        <f>'[1]TCE - ANEXO III - Preencher'!S192</f>
        <v>79.2</v>
      </c>
      <c r="S183" s="16">
        <f t="shared" si="2"/>
        <v>93.022847999999996</v>
      </c>
      <c r="T183" s="16">
        <f>'[1]TCE - ANEXO III - Preencher'!U192</f>
        <v>119.64</v>
      </c>
      <c r="U183" s="16">
        <f>'[1]TCE - ANEXO III - Preencher'!V192</f>
        <v>0</v>
      </c>
      <c r="V183" s="16">
        <f t="shared" si="3"/>
        <v>119.64</v>
      </c>
      <c r="W183" s="17" t="str">
        <f>IF('[1]TCE - ANEXO III - Preencher'!X192="","",'[1]TCE - ANEXO III - Preencher'!X192)</f>
        <v>SALARIO FAMILIA</v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514.73284799999999</v>
      </c>
    </row>
    <row r="184" spans="1:28" ht="12.75" customHeight="1" x14ac:dyDescent="0.2">
      <c r="A184" s="9">
        <f>IFERROR(VLOOKUP(B184,'[1]DADOS (OCULTAR)'!$Q$3:$S$135,3,0),"")</f>
        <v>10739225002161</v>
      </c>
      <c r="B184" s="10" t="str">
        <f>'[1]TCE - ANEXO III - Preencher'!C193</f>
        <v>UPA OLINDA - C.G 001/2022</v>
      </c>
      <c r="C184" s="11"/>
      <c r="D184" s="12" t="str">
        <f>'[1]TCE - ANEXO III - Preencher'!E193</f>
        <v>MAURICIO LINO DE SANTANA</v>
      </c>
      <c r="E184" s="10" t="str">
        <f>IF('[1]TCE - ANEXO III - Preencher'!F193="4 - Assistência Odontológica","2 - Outros Profissionais da Saúde",'[1]TCE - ANEXO III - Preencher'!F193)</f>
        <v>1 - Médico</v>
      </c>
      <c r="F184" s="13" t="str">
        <f>'[1]TCE - ANEXO III - Preencher'!G193</f>
        <v>2251-25</v>
      </c>
      <c r="G184" s="14">
        <f>IF('[1]TCE - ANEXO III - Preencher'!H193="","",'[1]TCE - ANEXO III - Preencher'!H193)</f>
        <v>45078</v>
      </c>
      <c r="H184" s="15">
        <f>'[1]TCE - ANEXO III - Preencher'!I193</f>
        <v>0</v>
      </c>
      <c r="I184" s="15">
        <f>'[1]TCE - ANEXO III - Preencher'!J193</f>
        <v>814.72</v>
      </c>
      <c r="J184" s="15">
        <f>'[1]TCE - ANEXO III - Preencher'!K193</f>
        <v>0</v>
      </c>
      <c r="K184" s="16">
        <f>'[1]TCE - ANEXO III - Preencher'!L193</f>
        <v>158.94999999999999</v>
      </c>
      <c r="L184" s="16">
        <f>'[1]TCE - ANEXO III - Preencher'!M193</f>
        <v>8</v>
      </c>
      <c r="M184" s="16">
        <f t="shared" si="0"/>
        <v>150.94999999999999</v>
      </c>
      <c r="N184" s="16">
        <f>'[1]TCE - ANEXO III - Preencher'!O193</f>
        <v>16.47</v>
      </c>
      <c r="O184" s="16">
        <f>'[1]TCE - ANEXO III - Preencher'!P193</f>
        <v>0</v>
      </c>
      <c r="P184" s="16">
        <f t="shared" si="1"/>
        <v>16.47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982.1400000000001</v>
      </c>
    </row>
    <row r="185" spans="1:28" ht="12.75" customHeight="1" x14ac:dyDescent="0.2">
      <c r="A185" s="9">
        <f>IFERROR(VLOOKUP(B185,'[1]DADOS (OCULTAR)'!$Q$3:$S$135,3,0),"")</f>
        <v>10739225002161</v>
      </c>
      <c r="B185" s="10" t="str">
        <f>'[1]TCE - ANEXO III - Preencher'!C194</f>
        <v>UPA OLINDA - C.G 001/2022</v>
      </c>
      <c r="C185" s="11"/>
      <c r="D185" s="12" t="str">
        <f>'[1]TCE - ANEXO III - Preencher'!E194</f>
        <v>MAYARA ALBUQUERQUE DORNELAS DE SOUZA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45078</v>
      </c>
      <c r="H185" s="15">
        <f>'[1]TCE - ANEXO III - Preencher'!I194</f>
        <v>0</v>
      </c>
      <c r="I185" s="15">
        <f>'[1]TCE - ANEXO III - Preencher'!J194</f>
        <v>360.47</v>
      </c>
      <c r="J185" s="15">
        <f>'[1]TCE - ANEXO III - Preencher'!K194</f>
        <v>0</v>
      </c>
      <c r="K185" s="16">
        <f>'[1]TCE - ANEXO III - Preencher'!L194</f>
        <v>158.94999999999999</v>
      </c>
      <c r="L185" s="16">
        <f>'[1]TCE - ANEXO III - Preencher'!M194</f>
        <v>2</v>
      </c>
      <c r="M185" s="16">
        <f t="shared" si="0"/>
        <v>156.94999999999999</v>
      </c>
      <c r="N185" s="16">
        <f>'[1]TCE - ANEXO III - Preencher'!O194</f>
        <v>2.5</v>
      </c>
      <c r="O185" s="16">
        <f>'[1]TCE - ANEXO III - Preencher'!P194</f>
        <v>0</v>
      </c>
      <c r="P185" s="16">
        <f t="shared" si="1"/>
        <v>2.5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519.92000000000007</v>
      </c>
    </row>
    <row r="186" spans="1:28" ht="12.75" customHeight="1" x14ac:dyDescent="0.2">
      <c r="A186" s="9">
        <f>IFERROR(VLOOKUP(B186,'[1]DADOS (OCULTAR)'!$Q$3:$S$135,3,0),"")</f>
        <v>10739225002161</v>
      </c>
      <c r="B186" s="10" t="str">
        <f>'[1]TCE - ANEXO III - Preencher'!C195</f>
        <v>UPA OLINDA - C.G 001/2022</v>
      </c>
      <c r="C186" s="11"/>
      <c r="D186" s="12" t="str">
        <f>'[1]TCE - ANEXO III - Preencher'!E195</f>
        <v>MIRELE CARLA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2251-24</v>
      </c>
      <c r="G186" s="14">
        <f>IF('[1]TCE - ANEXO III - Preencher'!H195="","",'[1]TCE - ANEXO III - Preencher'!H195)</f>
        <v>45078</v>
      </c>
      <c r="H186" s="15">
        <f>'[1]TCE - ANEXO III - Preencher'!I195</f>
        <v>0</v>
      </c>
      <c r="I186" s="15">
        <f>'[1]TCE - ANEXO III - Preencher'!J195</f>
        <v>165.12</v>
      </c>
      <c r="J186" s="15">
        <f>'[1]TCE - ANEXO III - Preencher'!K195</f>
        <v>0</v>
      </c>
      <c r="K186" s="16">
        <f>'[1]TCE - ANEXO III - Preencher'!L195</f>
        <v>158.85</v>
      </c>
      <c r="L186" s="16">
        <f>'[1]TCE - ANEXO III - Preencher'!M195</f>
        <v>1.8</v>
      </c>
      <c r="M186" s="16">
        <f t="shared" si="0"/>
        <v>157.04999999999998</v>
      </c>
      <c r="N186" s="16">
        <f>'[1]TCE - ANEXO III - Preencher'!O195</f>
        <v>1.77</v>
      </c>
      <c r="O186" s="16">
        <f>'[1]TCE - ANEXO III - Preencher'!P195</f>
        <v>0</v>
      </c>
      <c r="P186" s="16">
        <f t="shared" si="1"/>
        <v>1.77</v>
      </c>
      <c r="Q186" s="16">
        <f>'[1]TCE - ANEXO III - Preencher'!R195</f>
        <v>229.63046399999999</v>
      </c>
      <c r="R186" s="16">
        <f>'[1]TCE - ANEXO III - Preencher'!S195</f>
        <v>108</v>
      </c>
      <c r="S186" s="16">
        <f t="shared" si="2"/>
        <v>121.63046399999999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445.5704639999999</v>
      </c>
    </row>
    <row r="187" spans="1:28" ht="12.75" customHeight="1" x14ac:dyDescent="0.2">
      <c r="A187" s="9">
        <f>IFERROR(VLOOKUP(B187,'[1]DADOS (OCULTAR)'!$Q$3:$S$135,3,0),"")</f>
        <v>10739225002161</v>
      </c>
      <c r="B187" s="10" t="str">
        <f>'[1]TCE - ANEXO III - Preencher'!C196</f>
        <v>UPA OLINDA - C.G 001/2022</v>
      </c>
      <c r="C187" s="11"/>
      <c r="D187" s="12" t="str">
        <f>'[1]TCE - ANEXO III - Preencher'!E196</f>
        <v>MIRIAN DE LIMA ALBUQUERQUE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2237-05</v>
      </c>
      <c r="G187" s="14">
        <f>IF('[1]TCE - ANEXO III - Preencher'!H196="","",'[1]TCE - ANEXO III - Preencher'!H196)</f>
        <v>45078</v>
      </c>
      <c r="H187" s="15">
        <f>'[1]TCE - ANEXO III - Preencher'!I196</f>
        <v>0</v>
      </c>
      <c r="I187" s="15">
        <f>'[1]TCE - ANEXO III - Preencher'!J196</f>
        <v>151.97</v>
      </c>
      <c r="J187" s="15">
        <f>'[1]TCE - ANEXO III - Preencher'!K196</f>
        <v>0</v>
      </c>
      <c r="K187" s="16">
        <f>'[1]TCE - ANEXO III - Preencher'!L196</f>
        <v>158.94999999999999</v>
      </c>
      <c r="L187" s="16">
        <f>'[1]TCE - ANEXO III - Preencher'!M196</f>
        <v>1.32</v>
      </c>
      <c r="M187" s="16">
        <f t="shared" si="0"/>
        <v>157.63</v>
      </c>
      <c r="N187" s="16">
        <f>'[1]TCE - ANEXO III - Preencher'!O196</f>
        <v>1.77</v>
      </c>
      <c r="O187" s="16">
        <f>'[1]TCE - ANEXO III - Preencher'!P196</f>
        <v>0</v>
      </c>
      <c r="P187" s="16">
        <f t="shared" si="1"/>
        <v>1.77</v>
      </c>
      <c r="Q187" s="16">
        <f>'[1]TCE - ANEXO III - Preencher'!R196</f>
        <v>252.18345600000001</v>
      </c>
      <c r="R187" s="16">
        <f>'[1]TCE - ANEXO III - Preencher'!S196</f>
        <v>79.2</v>
      </c>
      <c r="S187" s="16">
        <f t="shared" si="2"/>
        <v>172.98345599999999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484.35345599999999</v>
      </c>
    </row>
    <row r="188" spans="1:28" ht="12.75" customHeight="1" x14ac:dyDescent="0.2">
      <c r="A188" s="9">
        <f>IFERROR(VLOOKUP(B188,'[1]DADOS (OCULTAR)'!$Q$3:$S$135,3,0),"")</f>
        <v>10739225002161</v>
      </c>
      <c r="B188" s="10" t="str">
        <f>'[1]TCE - ANEXO III - Preencher'!C197</f>
        <v>UPA OLINDA - C.G 001/2022</v>
      </c>
      <c r="C188" s="11"/>
      <c r="D188" s="12" t="str">
        <f>'[1]TCE - ANEXO III - Preencher'!E197</f>
        <v>NERVISON PAULY DOS SANTOS MELO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5151-10</v>
      </c>
      <c r="G188" s="14">
        <f>IF('[1]TCE - ANEXO III - Preencher'!H197="","",'[1]TCE - ANEXO III - Preencher'!H197)</f>
        <v>45078</v>
      </c>
      <c r="H188" s="15">
        <f>'[1]TCE - ANEXO III - Preencher'!I197</f>
        <v>0</v>
      </c>
      <c r="I188" s="15">
        <f>'[1]TCE - ANEXO III - Preencher'!J197</f>
        <v>136.68</v>
      </c>
      <c r="J188" s="15">
        <f>'[1]TCE - ANEXO III - Preencher'!K197</f>
        <v>0</v>
      </c>
      <c r="K188" s="16">
        <f>'[1]TCE - ANEXO III - Preencher'!L197</f>
        <v>158.94999999999999</v>
      </c>
      <c r="L188" s="16">
        <f>'[1]TCE - ANEXO III - Preencher'!M197</f>
        <v>1.32</v>
      </c>
      <c r="M188" s="16">
        <f t="shared" si="0"/>
        <v>157.63</v>
      </c>
      <c r="N188" s="16">
        <f>'[1]TCE - ANEXO III - Preencher'!O197</f>
        <v>1.77</v>
      </c>
      <c r="O188" s="16">
        <f>'[1]TCE - ANEXO III - Preencher'!P197</f>
        <v>0</v>
      </c>
      <c r="P188" s="16">
        <f t="shared" si="1"/>
        <v>1.77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59.82</v>
      </c>
      <c r="U188" s="16">
        <f>'[1]TCE - ANEXO III - Preencher'!V197</f>
        <v>0</v>
      </c>
      <c r="V188" s="16">
        <f t="shared" si="3"/>
        <v>59.82</v>
      </c>
      <c r="W188" s="17" t="str">
        <f>IF('[1]TCE - ANEXO III - Preencher'!X197="","",'[1]TCE - ANEXO III - Preencher'!X197)</f>
        <v>SALARIO FAMILIA</v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355.9</v>
      </c>
    </row>
    <row r="189" spans="1:28" ht="12.75" customHeight="1" x14ac:dyDescent="0.2">
      <c r="A189" s="9">
        <f>IFERROR(VLOOKUP(B189,'[1]DADOS (OCULTAR)'!$Q$3:$S$135,3,0),"")</f>
        <v>10739225002161</v>
      </c>
      <c r="B189" s="10" t="str">
        <f>'[1]TCE - ANEXO III - Preencher'!C198</f>
        <v>UPA OLINDA - C.G 001/2022</v>
      </c>
      <c r="C189" s="11"/>
      <c r="D189" s="12" t="str">
        <f>'[1]TCE - ANEXO III - Preencher'!E198</f>
        <v>OSEIAS VENTURA DO NASCIMENTO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7664-20</v>
      </c>
      <c r="G189" s="14">
        <f>IF('[1]TCE - ANEXO III - Preencher'!H198="","",'[1]TCE - ANEXO III - Preencher'!H198)</f>
        <v>45078</v>
      </c>
      <c r="H189" s="15">
        <f>'[1]TCE - ANEXO III - Preencher'!I198</f>
        <v>0</v>
      </c>
      <c r="I189" s="15">
        <f>'[1]TCE - ANEXO III - Preencher'!J198</f>
        <v>270.05</v>
      </c>
      <c r="J189" s="15">
        <f>'[1]TCE - ANEXO III - Preencher'!K198</f>
        <v>0</v>
      </c>
      <c r="K189" s="16">
        <f>'[1]TCE - ANEXO III - Preencher'!L198</f>
        <v>158.94999999999999</v>
      </c>
      <c r="L189" s="16">
        <f>'[1]TCE - ANEXO III - Preencher'!M198</f>
        <v>2.41</v>
      </c>
      <c r="M189" s="16">
        <f t="shared" si="0"/>
        <v>156.54</v>
      </c>
      <c r="N189" s="16">
        <f>'[1]TCE - ANEXO III - Preencher'!O198</f>
        <v>10</v>
      </c>
      <c r="O189" s="16">
        <f>'[1]TCE - ANEXO III - Preencher'!P198</f>
        <v>0</v>
      </c>
      <c r="P189" s="16">
        <f t="shared" si="1"/>
        <v>10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436.59000000000003</v>
      </c>
    </row>
    <row r="190" spans="1:28" ht="12.75" customHeight="1" x14ac:dyDescent="0.2">
      <c r="A190" s="9">
        <f>IFERROR(VLOOKUP(B190,'[1]DADOS (OCULTAR)'!$Q$3:$S$135,3,0),"")</f>
        <v>10739225002161</v>
      </c>
      <c r="B190" s="10" t="str">
        <f>'[1]TCE - ANEXO III - Preencher'!C199</f>
        <v>UPA OLINDA - C.G 001/2022</v>
      </c>
      <c r="C190" s="11"/>
      <c r="D190" s="12" t="str">
        <f>'[1]TCE - ANEXO III - Preencher'!E199</f>
        <v>PATRICIA LAINE DA SILVA CAETANO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2237-05</v>
      </c>
      <c r="G190" s="14">
        <f>IF('[1]TCE - ANEXO III - Preencher'!H199="","",'[1]TCE - ANEXO III - Preencher'!H199)</f>
        <v>45078</v>
      </c>
      <c r="H190" s="15">
        <f>'[1]TCE - ANEXO III - Preencher'!I199</f>
        <v>0</v>
      </c>
      <c r="I190" s="15">
        <f>'[1]TCE - ANEXO III - Preencher'!J199</f>
        <v>126.72</v>
      </c>
      <c r="J190" s="15">
        <f>'[1]TCE - ANEXO III - Preencher'!K199</f>
        <v>0</v>
      </c>
      <c r="K190" s="16">
        <f>'[1]TCE - ANEXO III - Preencher'!L199</f>
        <v>158.94999999999999</v>
      </c>
      <c r="L190" s="16">
        <f>'[1]TCE - ANEXO III - Preencher'!M199</f>
        <v>1.32</v>
      </c>
      <c r="M190" s="16">
        <f t="shared" si="0"/>
        <v>157.63</v>
      </c>
      <c r="N190" s="16">
        <f>'[1]TCE - ANEXO III - Preencher'!O199</f>
        <v>1.77</v>
      </c>
      <c r="O190" s="16">
        <f>'[1]TCE - ANEXO III - Preencher'!P199</f>
        <v>0</v>
      </c>
      <c r="P190" s="16">
        <f t="shared" si="1"/>
        <v>1.77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286.12</v>
      </c>
    </row>
    <row r="191" spans="1:28" ht="12.75" customHeight="1" x14ac:dyDescent="0.2">
      <c r="A191" s="9">
        <f>IFERROR(VLOOKUP(B191,'[1]DADOS (OCULTAR)'!$Q$3:$S$135,3,0),"")</f>
        <v>10739225002161</v>
      </c>
      <c r="B191" s="10" t="str">
        <f>'[1]TCE - ANEXO III - Preencher'!C200</f>
        <v>UPA OLINDA - C.G 001/2022</v>
      </c>
      <c r="C191" s="11"/>
      <c r="D191" s="12" t="str">
        <f>'[1]TCE - ANEXO III - Preencher'!E200</f>
        <v>PAULO CESAR OLIVEIRA SANTOS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2232-88</v>
      </c>
      <c r="G191" s="14">
        <f>IF('[1]TCE - ANEXO III - Preencher'!H200="","",'[1]TCE - ANEXO III - Preencher'!H200)</f>
        <v>45078</v>
      </c>
      <c r="H191" s="15">
        <f>'[1]TCE - ANEXO III - Preencher'!I200</f>
        <v>0</v>
      </c>
      <c r="I191" s="15">
        <f>'[1]TCE - ANEXO III - Preencher'!J200</f>
        <v>661.78</v>
      </c>
      <c r="J191" s="15">
        <f>'[1]TCE - ANEXO III - Preencher'!K200</f>
        <v>0</v>
      </c>
      <c r="K191" s="16">
        <f>'[1]TCE - ANEXO III - Preencher'!L200</f>
        <v>158.94999999999999</v>
      </c>
      <c r="L191" s="16">
        <f>'[1]TCE - ANEXO III - Preencher'!M200</f>
        <v>5.91</v>
      </c>
      <c r="M191" s="16">
        <f t="shared" si="0"/>
        <v>153.04</v>
      </c>
      <c r="N191" s="16">
        <f>'[1]TCE - ANEXO III - Preencher'!O200</f>
        <v>16.47</v>
      </c>
      <c r="O191" s="16">
        <f>'[1]TCE - ANEXO III - Preencher'!P200</f>
        <v>0</v>
      </c>
      <c r="P191" s="16">
        <f t="shared" si="1"/>
        <v>16.47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831.29</v>
      </c>
    </row>
    <row r="192" spans="1:28" ht="12.75" customHeight="1" x14ac:dyDescent="0.2">
      <c r="A192" s="9">
        <f>IFERROR(VLOOKUP(B192,'[1]DADOS (OCULTAR)'!$Q$3:$S$135,3,0),"")</f>
        <v>10739225002161</v>
      </c>
      <c r="B192" s="10" t="str">
        <f>'[1]TCE - ANEXO III - Preencher'!C201</f>
        <v>UPA OLINDA - C.G 001/2022</v>
      </c>
      <c r="C192" s="11"/>
      <c r="D192" s="12" t="str">
        <f>'[1]TCE - ANEXO III - Preencher'!E201</f>
        <v>PEDRO LINS FERREIRA DOS SANTOS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3222-05</v>
      </c>
      <c r="G192" s="14">
        <f>IF('[1]TCE - ANEXO III - Preencher'!H201="","",'[1]TCE - ANEXO III - Preencher'!H201)</f>
        <v>45078</v>
      </c>
      <c r="H192" s="15">
        <f>'[1]TCE - ANEXO III - Preencher'!I201</f>
        <v>0</v>
      </c>
      <c r="I192" s="15">
        <f>'[1]TCE - ANEXO III - Preencher'!J201</f>
        <v>162.79</v>
      </c>
      <c r="J192" s="15">
        <f>'[1]TCE - ANEXO III - Preencher'!K201</f>
        <v>0</v>
      </c>
      <c r="K192" s="16">
        <f>'[1]TCE - ANEXO III - Preencher'!L201</f>
        <v>158.94999999999999</v>
      </c>
      <c r="L192" s="16">
        <f>'[1]TCE - ANEXO III - Preencher'!M201</f>
        <v>1.33</v>
      </c>
      <c r="M192" s="16">
        <f t="shared" si="0"/>
        <v>157.61999999999998</v>
      </c>
      <c r="N192" s="16">
        <f>'[1]TCE - ANEXO III - Preencher'!O201</f>
        <v>1.77</v>
      </c>
      <c r="O192" s="16">
        <f>'[1]TCE - ANEXO III - Preencher'!P201</f>
        <v>0</v>
      </c>
      <c r="P192" s="16">
        <f t="shared" si="1"/>
        <v>1.77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322.17999999999995</v>
      </c>
    </row>
    <row r="193" spans="1:28" ht="12.75" customHeight="1" x14ac:dyDescent="0.2">
      <c r="A193" s="9">
        <f>IFERROR(VLOOKUP(B193,'[1]DADOS (OCULTAR)'!$Q$3:$S$135,3,0),"")</f>
        <v>10739225002161</v>
      </c>
      <c r="B193" s="10" t="str">
        <f>'[1]TCE - ANEXO III - Preencher'!C202</f>
        <v>UPA OLINDA - C.G 001/2022</v>
      </c>
      <c r="C193" s="11"/>
      <c r="D193" s="12" t="str">
        <f>'[1]TCE - ANEXO III - Preencher'!E202</f>
        <v>PHALLOMA CORREIA VALERIANO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2236-05</v>
      </c>
      <c r="G193" s="14">
        <f>IF('[1]TCE - ANEXO III - Preencher'!H202="","",'[1]TCE - ANEXO III - Preencher'!H202)</f>
        <v>45078</v>
      </c>
      <c r="H193" s="15">
        <f>'[1]TCE - ANEXO III - Preencher'!I202</f>
        <v>0</v>
      </c>
      <c r="I193" s="15">
        <f>'[1]TCE - ANEXO III - Preencher'!J202</f>
        <v>325.83</v>
      </c>
      <c r="J193" s="15">
        <f>'[1]TCE - ANEXO III - Preencher'!K202</f>
        <v>0</v>
      </c>
      <c r="K193" s="16">
        <f>'[1]TCE - ANEXO III - Preencher'!L202</f>
        <v>158.94999999999999</v>
      </c>
      <c r="L193" s="16">
        <f>'[1]TCE - ANEXO III - Preencher'!M202</f>
        <v>1.99</v>
      </c>
      <c r="M193" s="16">
        <f t="shared" si="0"/>
        <v>156.95999999999998</v>
      </c>
      <c r="N193" s="16">
        <f>'[1]TCE - ANEXO III - Preencher'!O202</f>
        <v>2.5</v>
      </c>
      <c r="O193" s="16">
        <f>'[1]TCE - ANEXO III - Preencher'!P202</f>
        <v>0</v>
      </c>
      <c r="P193" s="16">
        <f t="shared" si="1"/>
        <v>2.5</v>
      </c>
      <c r="Q193" s="16">
        <f>'[1]TCE - ANEXO III - Preencher'!R202</f>
        <v>141.46876800000001</v>
      </c>
      <c r="R193" s="16">
        <f>'[1]TCE - ANEXO III - Preencher'!S202</f>
        <v>119.64</v>
      </c>
      <c r="S193" s="16">
        <f t="shared" si="2"/>
        <v>21.828768000000011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507.11876799999999</v>
      </c>
    </row>
    <row r="194" spans="1:28" ht="12.75" customHeight="1" x14ac:dyDescent="0.2">
      <c r="A194" s="9">
        <f>IFERROR(VLOOKUP(B194,'[1]DADOS (OCULTAR)'!$Q$3:$S$135,3,0),"")</f>
        <v>10739225002161</v>
      </c>
      <c r="B194" s="10" t="str">
        <f>'[1]TCE - ANEXO III - Preencher'!C203</f>
        <v>UPA OLINDA - C.G 001/2022</v>
      </c>
      <c r="C194" s="11"/>
      <c r="D194" s="12" t="str">
        <f>'[1]TCE - ANEXO III - Preencher'!E203</f>
        <v>PHILLIPE ANDREW FERNANDES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5174-10</v>
      </c>
      <c r="G194" s="14">
        <f>IF('[1]TCE - ANEXO III - Preencher'!H203="","",'[1]TCE - ANEXO III - Preencher'!H203)</f>
        <v>45078</v>
      </c>
      <c r="H194" s="15">
        <f>'[1]TCE - ANEXO III - Preencher'!I203</f>
        <v>0</v>
      </c>
      <c r="I194" s="15">
        <f>'[1]TCE - ANEXO III - Preencher'!J203</f>
        <v>142.88999999999999</v>
      </c>
      <c r="J194" s="15">
        <f>'[1]TCE - ANEXO III - Preencher'!K203</f>
        <v>0</v>
      </c>
      <c r="K194" s="16">
        <f>'[1]TCE - ANEXO III - Preencher'!L203</f>
        <v>158.94999999999999</v>
      </c>
      <c r="L194" s="16">
        <f>'[1]TCE - ANEXO III - Preencher'!M203</f>
        <v>1.32</v>
      </c>
      <c r="M194" s="16">
        <f t="shared" si="0"/>
        <v>157.63</v>
      </c>
      <c r="N194" s="16">
        <f>'[1]TCE - ANEXO III - Preencher'!O203</f>
        <v>1.77</v>
      </c>
      <c r="O194" s="16">
        <f>'[1]TCE - ANEXO III - Preencher'!P203</f>
        <v>0</v>
      </c>
      <c r="P194" s="16">
        <f t="shared" si="1"/>
        <v>1.77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59.82</v>
      </c>
      <c r="U194" s="16">
        <f>'[1]TCE - ANEXO III - Preencher'!V203</f>
        <v>0</v>
      </c>
      <c r="V194" s="16">
        <f t="shared" si="3"/>
        <v>59.82</v>
      </c>
      <c r="W194" s="17" t="str">
        <f>IF('[1]TCE - ANEXO III - Preencher'!X203="","",'[1]TCE - ANEXO III - Preencher'!X203)</f>
        <v>SALARIO FAMILIA</v>
      </c>
      <c r="X194" s="16">
        <f>'[1]TCE - ANEXO III - Preencher'!Y203</f>
        <v>77.569999999999993</v>
      </c>
      <c r="Y194" s="16">
        <f>'[1]TCE - ANEXO III - Preencher'!Z203</f>
        <v>0</v>
      </c>
      <c r="Z194" s="16">
        <f t="shared" si="4"/>
        <v>77.569999999999993</v>
      </c>
      <c r="AA194" s="17" t="str">
        <f>IF('[1]TCE - ANEXO III - Preencher'!AB203="","",'[1]TCE - ANEXO III - Preencher'!AB203)</f>
        <v>AUXILIO CRECHE DEVIDO</v>
      </c>
      <c r="AB194" s="16">
        <f t="shared" si="5"/>
        <v>439.67999999999995</v>
      </c>
    </row>
    <row r="195" spans="1:28" ht="12.75" customHeight="1" x14ac:dyDescent="0.2">
      <c r="A195" s="9">
        <f>IFERROR(VLOOKUP(B195,'[1]DADOS (OCULTAR)'!$Q$3:$S$135,3,0),"")</f>
        <v>10739225002161</v>
      </c>
      <c r="B195" s="10" t="str">
        <f>'[1]TCE - ANEXO III - Preencher'!C204</f>
        <v>UPA OLINDA - C.G 001/2022</v>
      </c>
      <c r="C195" s="11"/>
      <c r="D195" s="12" t="str">
        <f>'[1]TCE - ANEXO III - Preencher'!E204</f>
        <v>PRISCILLA DE ARAUJO SILVA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>
        <f>IF('[1]TCE - ANEXO III - Preencher'!H204="","",'[1]TCE - ANEXO III - Preencher'!H204)</f>
        <v>45078</v>
      </c>
      <c r="H195" s="15">
        <f>'[1]TCE - ANEXO III - Preencher'!I204</f>
        <v>0</v>
      </c>
      <c r="I195" s="15">
        <f>'[1]TCE - ANEXO III - Preencher'!J204</f>
        <v>156.78</v>
      </c>
      <c r="J195" s="15">
        <f>'[1]TCE - ANEXO III - Preencher'!K204</f>
        <v>0</v>
      </c>
      <c r="K195" s="16">
        <f>'[1]TCE - ANEXO III - Preencher'!L204</f>
        <v>158.94999999999999</v>
      </c>
      <c r="L195" s="16">
        <f>'[1]TCE - ANEXO III - Preencher'!M204</f>
        <v>1.33</v>
      </c>
      <c r="M195" s="16">
        <f t="shared" si="0"/>
        <v>157.61999999999998</v>
      </c>
      <c r="N195" s="16">
        <f>'[1]TCE - ANEXO III - Preencher'!O204</f>
        <v>1.77</v>
      </c>
      <c r="O195" s="16">
        <f>'[1]TCE - ANEXO III - Preencher'!P204</f>
        <v>0</v>
      </c>
      <c r="P195" s="16">
        <f t="shared" si="1"/>
        <v>1.77</v>
      </c>
      <c r="Q195" s="16">
        <f>'[1]TCE - ANEXO III - Preencher'!R204</f>
        <v>126.091728</v>
      </c>
      <c r="R195" s="16">
        <f>'[1]TCE - ANEXO III - Preencher'!S204</f>
        <v>79.8</v>
      </c>
      <c r="S195" s="16">
        <f t="shared" si="2"/>
        <v>46.291728000000006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362.46172799999999</v>
      </c>
    </row>
    <row r="196" spans="1:28" ht="12.75" customHeight="1" x14ac:dyDescent="0.2">
      <c r="A196" s="9">
        <f>IFERROR(VLOOKUP(B196,'[1]DADOS (OCULTAR)'!$Q$3:$S$135,3,0),"")</f>
        <v>10739225002161</v>
      </c>
      <c r="B196" s="10" t="str">
        <f>'[1]TCE - ANEXO III - Preencher'!C205</f>
        <v>UPA OLINDA - C.G 001/2022</v>
      </c>
      <c r="C196" s="11"/>
      <c r="D196" s="12" t="str">
        <f>'[1]TCE - ANEXO III - Preencher'!E205</f>
        <v>RADAMES JOSE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5174-10</v>
      </c>
      <c r="G196" s="14">
        <f>IF('[1]TCE - ANEXO III - Preencher'!H205="","",'[1]TCE - ANEXO III - Preencher'!H205)</f>
        <v>45078</v>
      </c>
      <c r="H196" s="15">
        <f>'[1]TCE - ANEXO III - Preencher'!I205</f>
        <v>0</v>
      </c>
      <c r="I196" s="15">
        <f>'[1]TCE - ANEXO III - Preencher'!J205</f>
        <v>143.33000000000001</v>
      </c>
      <c r="J196" s="15">
        <f>'[1]TCE - ANEXO III - Preencher'!K205</f>
        <v>0</v>
      </c>
      <c r="K196" s="16">
        <f>'[1]TCE - ANEXO III - Preencher'!L205</f>
        <v>158.94999999999999</v>
      </c>
      <c r="L196" s="16">
        <f>'[1]TCE - ANEXO III - Preencher'!M205</f>
        <v>1.32</v>
      </c>
      <c r="M196" s="16">
        <f t="shared" si="0"/>
        <v>157.63</v>
      </c>
      <c r="N196" s="16">
        <f>'[1]TCE - ANEXO III - Preencher'!O205</f>
        <v>1.77</v>
      </c>
      <c r="O196" s="16">
        <f>'[1]TCE - ANEXO III - Preencher'!P205</f>
        <v>0</v>
      </c>
      <c r="P196" s="16">
        <f t="shared" si="1"/>
        <v>1.77</v>
      </c>
      <c r="Q196" s="16">
        <f>'[1]TCE - ANEXO III - Preencher'!R205</f>
        <v>126.091728</v>
      </c>
      <c r="R196" s="16">
        <f>'[1]TCE - ANEXO III - Preencher'!S205</f>
        <v>79.2</v>
      </c>
      <c r="S196" s="16">
        <f t="shared" si="2"/>
        <v>46.891728000000001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349.62172800000002</v>
      </c>
    </row>
    <row r="197" spans="1:28" ht="12.75" customHeight="1" x14ac:dyDescent="0.2">
      <c r="A197" s="9">
        <f>IFERROR(VLOOKUP(B197,'[1]DADOS (OCULTAR)'!$Q$3:$S$135,3,0),"")</f>
        <v>10739225002161</v>
      </c>
      <c r="B197" s="10" t="str">
        <f>'[1]TCE - ANEXO III - Preencher'!C206</f>
        <v>UPA OLINDA - C.G 001/2022</v>
      </c>
      <c r="C197" s="11"/>
      <c r="D197" s="12" t="str">
        <f>'[1]TCE - ANEXO III - Preencher'!E206</f>
        <v>RAFAEL GOMES OLIVEIRA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>
        <f>'[1]TCE - ANEXO III - Preencher'!G206</f>
        <v>411010</v>
      </c>
      <c r="G197" s="14">
        <f>IF('[1]TCE - ANEXO III - Preencher'!H206="","",'[1]TCE - ANEXO III - Preencher'!H206)</f>
        <v>45078</v>
      </c>
      <c r="H197" s="15">
        <f>'[1]TCE - ANEXO III - Preencher'!I206</f>
        <v>0</v>
      </c>
      <c r="I197" s="15">
        <f>'[1]TCE - ANEXO III - Preencher'!J206</f>
        <v>12.4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1.77</v>
      </c>
      <c r="O197" s="16">
        <f>'[1]TCE - ANEXO III - Preencher'!P206</f>
        <v>0</v>
      </c>
      <c r="P197" s="16">
        <f t="shared" si="1"/>
        <v>1.77</v>
      </c>
      <c r="Q197" s="16">
        <f>'[1]TCE - ANEXO III - Preencher'!R206</f>
        <v>201.74676480000002</v>
      </c>
      <c r="R197" s="16">
        <f>'[1]TCE - ANEXO III - Preencher'!S206</f>
        <v>37.200000000000003</v>
      </c>
      <c r="S197" s="16">
        <f t="shared" si="2"/>
        <v>164.54676480000001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178.71676479999999</v>
      </c>
    </row>
    <row r="198" spans="1:28" ht="12.75" customHeight="1" x14ac:dyDescent="0.2">
      <c r="A198" s="9">
        <f>IFERROR(VLOOKUP(B198,'[1]DADOS (OCULTAR)'!$Q$3:$S$135,3,0),"")</f>
        <v>10739225002161</v>
      </c>
      <c r="B198" s="10" t="str">
        <f>'[1]TCE - ANEXO III - Preencher'!C207</f>
        <v>UPA OLINDA - C.G 001/2022</v>
      </c>
      <c r="C198" s="11"/>
      <c r="D198" s="12" t="str">
        <f>'[1]TCE - ANEXO III - Preencher'!E207</f>
        <v>RAFAELA ESPOSITO DE LIMA ASFORA</v>
      </c>
      <c r="E198" s="10" t="str">
        <f>IF('[1]TCE - ANEXO III - Preencher'!F207="4 - Assistência Odontológica","2 - Outros Profissionais da Saúde",'[1]TCE - ANEXO III - Preencher'!F207)</f>
        <v>1 - Médico</v>
      </c>
      <c r="F198" s="13" t="str">
        <f>'[1]TCE - ANEXO III - Preencher'!G207</f>
        <v>2251-24</v>
      </c>
      <c r="G198" s="14">
        <f>IF('[1]TCE - ANEXO III - Preencher'!H207="","",'[1]TCE - ANEXO III - Preencher'!H207)</f>
        <v>45078</v>
      </c>
      <c r="H198" s="15">
        <f>'[1]TCE - ANEXO III - Preencher'!I207</f>
        <v>0</v>
      </c>
      <c r="I198" s="15">
        <f>'[1]TCE - ANEXO III - Preencher'!J207</f>
        <v>320</v>
      </c>
      <c r="J198" s="15">
        <f>'[1]TCE - ANEXO III - Preencher'!K207</f>
        <v>0</v>
      </c>
      <c r="K198" s="16">
        <f>'[1]TCE - ANEXO III - Preencher'!L207</f>
        <v>158.94999999999999</v>
      </c>
      <c r="L198" s="16">
        <f>'[1]TCE - ANEXO III - Preencher'!M207</f>
        <v>4</v>
      </c>
      <c r="M198" s="16">
        <f t="shared" si="0"/>
        <v>154.94999999999999</v>
      </c>
      <c r="N198" s="16">
        <f>'[1]TCE - ANEXO III - Preencher'!O207</f>
        <v>16.47</v>
      </c>
      <c r="O198" s="16">
        <f>'[1]TCE - ANEXO III - Preencher'!P207</f>
        <v>0</v>
      </c>
      <c r="P198" s="16">
        <f t="shared" si="1"/>
        <v>16.47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491.41999999999996</v>
      </c>
    </row>
    <row r="199" spans="1:28" ht="12.75" customHeight="1" x14ac:dyDescent="0.2">
      <c r="A199" s="9">
        <f>IFERROR(VLOOKUP(B199,'[1]DADOS (OCULTAR)'!$Q$3:$S$135,3,0),"")</f>
        <v>10739225002161</v>
      </c>
      <c r="B199" s="10" t="str">
        <f>'[1]TCE - ANEXO III - Preencher'!C208</f>
        <v>UPA OLINDA - C.G 001/2022</v>
      </c>
      <c r="C199" s="11"/>
      <c r="D199" s="12" t="str">
        <f>'[1]TCE - ANEXO III - Preencher'!E208</f>
        <v>RAFAELA SOUZA SILVA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2234-05</v>
      </c>
      <c r="G199" s="14">
        <f>IF('[1]TCE - ANEXO III - Preencher'!H208="","",'[1]TCE - ANEXO III - Preencher'!H208)</f>
        <v>45078</v>
      </c>
      <c r="H199" s="15">
        <f>'[1]TCE - ANEXO III - Preencher'!I208</f>
        <v>0</v>
      </c>
      <c r="I199" s="15">
        <f>'[1]TCE - ANEXO III - Preencher'!J208</f>
        <v>505.87</v>
      </c>
      <c r="J199" s="15">
        <f>'[1]TCE - ANEXO III - Preencher'!K208</f>
        <v>0</v>
      </c>
      <c r="K199" s="16">
        <f>'[1]TCE - ANEXO III - Preencher'!L208</f>
        <v>158.94999999999999</v>
      </c>
      <c r="L199" s="16">
        <f>'[1]TCE - ANEXO III - Preencher'!M208</f>
        <v>3.74</v>
      </c>
      <c r="M199" s="16">
        <f t="shared" si="0"/>
        <v>155.20999999999998</v>
      </c>
      <c r="N199" s="16">
        <f>'[1]TCE - ANEXO III - Preencher'!O208</f>
        <v>1.77</v>
      </c>
      <c r="O199" s="16">
        <f>'[1]TCE - ANEXO III - Preencher'!P208</f>
        <v>0</v>
      </c>
      <c r="P199" s="16">
        <f t="shared" si="1"/>
        <v>1.77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662.84999999999991</v>
      </c>
    </row>
    <row r="200" spans="1:28" ht="12.75" customHeight="1" x14ac:dyDescent="0.2">
      <c r="A200" s="9">
        <f>IFERROR(VLOOKUP(B200,'[1]DADOS (OCULTAR)'!$Q$3:$S$135,3,0),"")</f>
        <v>10739225002161</v>
      </c>
      <c r="B200" s="10" t="str">
        <f>'[1]TCE - ANEXO III - Preencher'!C209</f>
        <v>UPA OLINDA - C.G 001/2022</v>
      </c>
      <c r="C200" s="11"/>
      <c r="D200" s="12" t="str">
        <f>'[1]TCE - ANEXO III - Preencher'!E209</f>
        <v>RAQUEL NASCIMENTO DE MEDEIROS FERREIRA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45078</v>
      </c>
      <c r="H200" s="15">
        <f>'[1]TCE - ANEXO III - Preencher'!I209</f>
        <v>0</v>
      </c>
      <c r="I200" s="15">
        <f>'[1]TCE - ANEXO III - Preencher'!J209</f>
        <v>229.23</v>
      </c>
      <c r="J200" s="15">
        <f>'[1]TCE - ANEXO III - Preencher'!K209</f>
        <v>0</v>
      </c>
      <c r="K200" s="16">
        <f>'[1]TCE - ANEXO III - Preencher'!L209</f>
        <v>158.94999999999999</v>
      </c>
      <c r="L200" s="16">
        <f>'[1]TCE - ANEXO III - Preencher'!M209</f>
        <v>1.33</v>
      </c>
      <c r="M200" s="16">
        <f t="shared" si="0"/>
        <v>157.61999999999998</v>
      </c>
      <c r="N200" s="16">
        <f>'[1]TCE - ANEXO III - Preencher'!O209</f>
        <v>1.77</v>
      </c>
      <c r="O200" s="16">
        <f>'[1]TCE - ANEXO III - Preencher'!P209</f>
        <v>0</v>
      </c>
      <c r="P200" s="16">
        <f t="shared" si="1"/>
        <v>1.77</v>
      </c>
      <c r="Q200" s="16">
        <f>'[1]TCE - ANEXO III - Preencher'!R209</f>
        <v>0</v>
      </c>
      <c r="R200" s="16">
        <f>'[1]TCE - ANEXO III - Preencher'!S209</f>
        <v>79.8</v>
      </c>
      <c r="S200" s="16">
        <f t="shared" si="2"/>
        <v>-79.8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308.81999999999994</v>
      </c>
    </row>
    <row r="201" spans="1:28" ht="12.75" customHeight="1" x14ac:dyDescent="0.2">
      <c r="A201" s="9">
        <f>IFERROR(VLOOKUP(B201,'[1]DADOS (OCULTAR)'!$Q$3:$S$135,3,0),"")</f>
        <v>10739225002161</v>
      </c>
      <c r="B201" s="10" t="str">
        <f>'[1]TCE - ANEXO III - Preencher'!C210</f>
        <v>UPA OLINDA - C.G 001/2022</v>
      </c>
      <c r="C201" s="11"/>
      <c r="D201" s="12" t="str">
        <f>'[1]TCE - ANEXO III - Preencher'!E210</f>
        <v>REINALDO SOARES DA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7664-20</v>
      </c>
      <c r="G201" s="14">
        <f>IF('[1]TCE - ANEXO III - Preencher'!H210="","",'[1]TCE - ANEXO III - Preencher'!H210)</f>
        <v>45078</v>
      </c>
      <c r="H201" s="15">
        <f>'[1]TCE - ANEXO III - Preencher'!I210</f>
        <v>0</v>
      </c>
      <c r="I201" s="15">
        <f>'[1]TCE - ANEXO III - Preencher'!J210</f>
        <v>270.05</v>
      </c>
      <c r="J201" s="15">
        <f>'[1]TCE - ANEXO III - Preencher'!K210</f>
        <v>0</v>
      </c>
      <c r="K201" s="16">
        <f>'[1]TCE - ANEXO III - Preencher'!L210</f>
        <v>158.94999999999999</v>
      </c>
      <c r="L201" s="16">
        <f>'[1]TCE - ANEXO III - Preencher'!M210</f>
        <v>2.41</v>
      </c>
      <c r="M201" s="16">
        <f t="shared" si="0"/>
        <v>156.54</v>
      </c>
      <c r="N201" s="16">
        <f>'[1]TCE - ANEXO III - Preencher'!O210</f>
        <v>10</v>
      </c>
      <c r="O201" s="16">
        <f>'[1]TCE - ANEXO III - Preencher'!P210</f>
        <v>0</v>
      </c>
      <c r="P201" s="16">
        <f t="shared" si="1"/>
        <v>10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436.59000000000003</v>
      </c>
    </row>
    <row r="202" spans="1:28" ht="12.75" customHeight="1" x14ac:dyDescent="0.2">
      <c r="A202" s="9">
        <f>IFERROR(VLOOKUP(B202,'[1]DADOS (OCULTAR)'!$Q$3:$S$135,3,0),"")</f>
        <v>10739225002161</v>
      </c>
      <c r="B202" s="10" t="str">
        <f>'[1]TCE - ANEXO III - Preencher'!C211</f>
        <v>UPA OLINDA - C.G 001/2022</v>
      </c>
      <c r="C202" s="11"/>
      <c r="D202" s="12" t="str">
        <f>'[1]TCE - ANEXO III - Preencher'!E211</f>
        <v>RENAN VALOIS COSTA DA SILVEIRA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>
        <f>IF('[1]TCE - ANEXO III - Preencher'!H211="","",'[1]TCE - ANEXO III - Preencher'!H211)</f>
        <v>45078</v>
      </c>
      <c r="H202" s="15">
        <f>'[1]TCE - ANEXO III - Preencher'!I211</f>
        <v>0</v>
      </c>
      <c r="I202" s="15">
        <f>'[1]TCE - ANEXO III - Preencher'!J211</f>
        <v>301.25</v>
      </c>
      <c r="J202" s="15">
        <f>'[1]TCE - ANEXO III - Preencher'!K211</f>
        <v>0</v>
      </c>
      <c r="K202" s="16">
        <f>'[1]TCE - ANEXO III - Preencher'!L211</f>
        <v>158.94999999999999</v>
      </c>
      <c r="L202" s="16">
        <f>'[1]TCE - ANEXO III - Preencher'!M211</f>
        <v>2</v>
      </c>
      <c r="M202" s="16">
        <f t="shared" si="0"/>
        <v>156.94999999999999</v>
      </c>
      <c r="N202" s="16">
        <f>'[1]TCE - ANEXO III - Preencher'!O211</f>
        <v>2.5</v>
      </c>
      <c r="O202" s="16">
        <f>'[1]TCE - ANEXO III - Preencher'!P211</f>
        <v>0</v>
      </c>
      <c r="P202" s="16">
        <f t="shared" si="1"/>
        <v>2.5</v>
      </c>
      <c r="Q202" s="16">
        <f>'[1]TCE - ANEXO III - Preencher'!R211</f>
        <v>119.3258304</v>
      </c>
      <c r="R202" s="16">
        <f>'[1]TCE - ANEXO III - Preencher'!S211</f>
        <v>120.07</v>
      </c>
      <c r="S202" s="16">
        <f t="shared" si="2"/>
        <v>-0.74416959999999222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459.95583039999997</v>
      </c>
    </row>
    <row r="203" spans="1:28" ht="12.75" customHeight="1" x14ac:dyDescent="0.2">
      <c r="A203" s="9">
        <f>IFERROR(VLOOKUP(B203,'[1]DADOS (OCULTAR)'!$Q$3:$S$135,3,0),"")</f>
        <v>10739225002161</v>
      </c>
      <c r="B203" s="10" t="str">
        <f>'[1]TCE - ANEXO III - Preencher'!C212</f>
        <v>UPA OLINDA - C.G 001/2022</v>
      </c>
      <c r="C203" s="11"/>
      <c r="D203" s="12" t="str">
        <f>'[1]TCE - ANEXO III - Preencher'!E212</f>
        <v>RENATA COSTA DOS SANTOS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2251-24</v>
      </c>
      <c r="G203" s="14">
        <f>IF('[1]TCE - ANEXO III - Preencher'!H212="","",'[1]TCE - ANEXO III - Preencher'!H212)</f>
        <v>45078</v>
      </c>
      <c r="H203" s="15">
        <f>'[1]TCE - ANEXO III - Preencher'!I212</f>
        <v>0</v>
      </c>
      <c r="I203" s="15">
        <f>'[1]TCE - ANEXO III - Preencher'!J212</f>
        <v>757.12</v>
      </c>
      <c r="J203" s="15">
        <f>'[1]TCE - ANEXO III - Preencher'!K212</f>
        <v>0</v>
      </c>
      <c r="K203" s="16">
        <f>'[1]TCE - ANEXO III - Preencher'!L212</f>
        <v>158.94999999999999</v>
      </c>
      <c r="L203" s="16">
        <f>'[1]TCE - ANEXO III - Preencher'!M212</f>
        <v>8</v>
      </c>
      <c r="M203" s="16">
        <f t="shared" si="0"/>
        <v>150.94999999999999</v>
      </c>
      <c r="N203" s="16">
        <f>'[1]TCE - ANEXO III - Preencher'!O212</f>
        <v>16.47</v>
      </c>
      <c r="O203" s="16">
        <f>'[1]TCE - ANEXO III - Preencher'!P212</f>
        <v>0</v>
      </c>
      <c r="P203" s="16">
        <f t="shared" si="1"/>
        <v>16.47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924.54</v>
      </c>
    </row>
    <row r="204" spans="1:28" ht="12.75" customHeight="1" x14ac:dyDescent="0.2">
      <c r="A204" s="9">
        <f>IFERROR(VLOOKUP(B204,'[1]DADOS (OCULTAR)'!$Q$3:$S$135,3,0),"")</f>
        <v>10739225002161</v>
      </c>
      <c r="B204" s="10" t="str">
        <f>'[1]TCE - ANEXO III - Preencher'!C213</f>
        <v>UPA OLINDA - C.G 001/2022</v>
      </c>
      <c r="C204" s="11"/>
      <c r="D204" s="12" t="str">
        <f>'[1]TCE - ANEXO III - Preencher'!E213</f>
        <v>RENATA CRISTINA RIBEIRO HACKER</v>
      </c>
      <c r="E204" s="10" t="str">
        <f>IF('[1]TCE - ANEXO III - Preencher'!F213="4 - Assistência Odontológica","2 - Outros Profissionais da Saúde",'[1]TCE - ANEXO III - Preencher'!F213)</f>
        <v>1 - Médico</v>
      </c>
      <c r="F204" s="13" t="str">
        <f>'[1]TCE - ANEXO III - Preencher'!G213</f>
        <v>2251-24</v>
      </c>
      <c r="G204" s="14">
        <f>IF('[1]TCE - ANEXO III - Preencher'!H213="","",'[1]TCE - ANEXO III - Preencher'!H213)</f>
        <v>45078</v>
      </c>
      <c r="H204" s="15">
        <f>'[1]TCE - ANEXO III - Preencher'!I213</f>
        <v>0</v>
      </c>
      <c r="I204" s="15">
        <f>'[1]TCE - ANEXO III - Preencher'!J213</f>
        <v>766.14</v>
      </c>
      <c r="J204" s="15">
        <f>'[1]TCE - ANEXO III - Preencher'!K213</f>
        <v>0</v>
      </c>
      <c r="K204" s="16">
        <f>'[1]TCE - ANEXO III - Preencher'!L213</f>
        <v>158.94999999999999</v>
      </c>
      <c r="L204" s="16">
        <f>'[1]TCE - ANEXO III - Preencher'!M213</f>
        <v>8</v>
      </c>
      <c r="M204" s="16">
        <f t="shared" si="0"/>
        <v>150.94999999999999</v>
      </c>
      <c r="N204" s="16">
        <f>'[1]TCE - ANEXO III - Preencher'!O213</f>
        <v>16.47</v>
      </c>
      <c r="O204" s="16">
        <f>'[1]TCE - ANEXO III - Preencher'!P213</f>
        <v>0</v>
      </c>
      <c r="P204" s="16">
        <f t="shared" si="1"/>
        <v>16.47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933.56</v>
      </c>
    </row>
    <row r="205" spans="1:28" ht="12.75" customHeight="1" x14ac:dyDescent="0.2">
      <c r="A205" s="9">
        <f>IFERROR(VLOOKUP(B205,'[1]DADOS (OCULTAR)'!$Q$3:$S$135,3,0),"")</f>
        <v>10739225002161</v>
      </c>
      <c r="B205" s="10" t="str">
        <f>'[1]TCE - ANEXO III - Preencher'!C214</f>
        <v>UPA OLINDA - C.G 001/2022</v>
      </c>
      <c r="C205" s="11"/>
      <c r="D205" s="12" t="str">
        <f>'[1]TCE - ANEXO III - Preencher'!E214</f>
        <v>RENATA FERNANDES PINHEIRO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2232-88</v>
      </c>
      <c r="G205" s="14">
        <f>IF('[1]TCE - ANEXO III - Preencher'!H214="","",'[1]TCE - ANEXO III - Preencher'!H214)</f>
        <v>45078</v>
      </c>
      <c r="H205" s="15">
        <f>'[1]TCE - ANEXO III - Preencher'!I214</f>
        <v>0</v>
      </c>
      <c r="I205" s="15">
        <f>'[1]TCE - ANEXO III - Preencher'!J214</f>
        <v>808.14</v>
      </c>
      <c r="J205" s="15">
        <f>'[1]TCE - ANEXO III - Preencher'!K214</f>
        <v>0</v>
      </c>
      <c r="K205" s="16">
        <f>'[1]TCE - ANEXO III - Preencher'!L214</f>
        <v>158.94999999999999</v>
      </c>
      <c r="L205" s="16">
        <f>'[1]TCE - ANEXO III - Preencher'!M214</f>
        <v>5.91</v>
      </c>
      <c r="M205" s="16">
        <f t="shared" si="0"/>
        <v>153.04</v>
      </c>
      <c r="N205" s="16">
        <f>'[1]TCE - ANEXO III - Preencher'!O214</f>
        <v>16.47</v>
      </c>
      <c r="O205" s="16">
        <f>'[1]TCE - ANEXO III - Preencher'!P214</f>
        <v>0</v>
      </c>
      <c r="P205" s="16">
        <f t="shared" si="1"/>
        <v>16.47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977.65</v>
      </c>
    </row>
    <row r="206" spans="1:28" ht="12.75" customHeight="1" x14ac:dyDescent="0.2">
      <c r="A206" s="9">
        <f>IFERROR(VLOOKUP(B206,'[1]DADOS (OCULTAR)'!$Q$3:$S$135,3,0),"")</f>
        <v>10739225002161</v>
      </c>
      <c r="B206" s="10" t="str">
        <f>'[1]TCE - ANEXO III - Preencher'!C215</f>
        <v>UPA OLINDA - C.G 001/2022</v>
      </c>
      <c r="C206" s="11"/>
      <c r="D206" s="12" t="str">
        <f>'[1]TCE - ANEXO III - Preencher'!E215</f>
        <v>RENATA GEANE GONCALVES CUNHA BARROS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45078</v>
      </c>
      <c r="H206" s="15">
        <f>'[1]TCE - ANEXO III - Preencher'!I215</f>
        <v>0</v>
      </c>
      <c r="I206" s="15">
        <f>'[1]TCE - ANEXO III - Preencher'!J215</f>
        <v>146.74</v>
      </c>
      <c r="J206" s="15">
        <f>'[1]TCE - ANEXO III - Preencher'!K215</f>
        <v>0</v>
      </c>
      <c r="K206" s="16">
        <f>'[1]TCE - ANEXO III - Preencher'!L215</f>
        <v>158.94999999999999</v>
      </c>
      <c r="L206" s="16">
        <f>'[1]TCE - ANEXO III - Preencher'!M215</f>
        <v>1.33</v>
      </c>
      <c r="M206" s="16">
        <f t="shared" si="0"/>
        <v>157.61999999999998</v>
      </c>
      <c r="N206" s="16">
        <f>'[1]TCE - ANEXO III - Preencher'!O215</f>
        <v>1.77</v>
      </c>
      <c r="O206" s="16">
        <f>'[1]TCE - ANEXO III - Preencher'!P215</f>
        <v>0</v>
      </c>
      <c r="P206" s="16">
        <f t="shared" si="1"/>
        <v>1.77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59.82</v>
      </c>
      <c r="U206" s="16">
        <f>'[1]TCE - ANEXO III - Preencher'!V215</f>
        <v>0</v>
      </c>
      <c r="V206" s="16">
        <f t="shared" si="3"/>
        <v>59.82</v>
      </c>
      <c r="W206" s="17" t="str">
        <f>IF('[1]TCE - ANEXO III - Preencher'!X215="","",'[1]TCE - ANEXO III - Preencher'!X215)</f>
        <v>SALARIO FAMILIA</v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365.95</v>
      </c>
    </row>
    <row r="207" spans="1:28" ht="12.75" customHeight="1" x14ac:dyDescent="0.2">
      <c r="A207" s="9">
        <f>IFERROR(VLOOKUP(B207,'[1]DADOS (OCULTAR)'!$Q$3:$S$135,3,0),"")</f>
        <v>10739225002161</v>
      </c>
      <c r="B207" s="10" t="str">
        <f>'[1]TCE - ANEXO III - Preencher'!C216</f>
        <v>UPA OLINDA - C.G 001/2022</v>
      </c>
      <c r="C207" s="11"/>
      <c r="D207" s="12" t="str">
        <f>'[1]TCE - ANEXO III - Preencher'!E216</f>
        <v xml:space="preserve">RENATO COSME CESAR </v>
      </c>
      <c r="E207" s="10" t="str">
        <f>IF('[1]TCE - ANEXO III - Preencher'!F216="4 - Assistência Odontológica","2 - Outros Profissionais da Saúde",'[1]TCE - ANEXO III - Preencher'!F216)</f>
        <v>2 - Outros Profissionais da Saúde</v>
      </c>
      <c r="F207" s="13" t="str">
        <f>'[1]TCE - ANEXO III - Preencher'!G216</f>
        <v>5152-05</v>
      </c>
      <c r="G207" s="14">
        <f>IF('[1]TCE - ANEXO III - Preencher'!H216="","",'[1]TCE - ANEXO III - Preencher'!H216)</f>
        <v>45078</v>
      </c>
      <c r="H207" s="15">
        <f>'[1]TCE - ANEXO III - Preencher'!I216</f>
        <v>0</v>
      </c>
      <c r="I207" s="15">
        <f>'[1]TCE - ANEXO III - Preencher'!J216</f>
        <v>159.28</v>
      </c>
      <c r="J207" s="15">
        <f>'[1]TCE - ANEXO III - Preencher'!K216</f>
        <v>0</v>
      </c>
      <c r="K207" s="16">
        <f>'[1]TCE - ANEXO III - Preencher'!L216</f>
        <v>158.94999999999999</v>
      </c>
      <c r="L207" s="16">
        <f>'[1]TCE - ANEXO III - Preencher'!M216</f>
        <v>1.32</v>
      </c>
      <c r="M207" s="16">
        <f t="shared" si="0"/>
        <v>157.63</v>
      </c>
      <c r="N207" s="16">
        <f>'[1]TCE - ANEXO III - Preencher'!O216</f>
        <v>1.77</v>
      </c>
      <c r="O207" s="16">
        <f>'[1]TCE - ANEXO III - Preencher'!P216</f>
        <v>0</v>
      </c>
      <c r="P207" s="16">
        <f t="shared" si="1"/>
        <v>1.77</v>
      </c>
      <c r="Q207" s="16">
        <f>'[1]TCE - ANEXO III - Preencher'!R216</f>
        <v>252.18345600000001</v>
      </c>
      <c r="R207" s="16">
        <f>'[1]TCE - ANEXO III - Preencher'!S216</f>
        <v>79.2</v>
      </c>
      <c r="S207" s="16">
        <f t="shared" si="2"/>
        <v>172.98345599999999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491.66345599999994</v>
      </c>
    </row>
    <row r="208" spans="1:28" ht="12.75" customHeight="1" x14ac:dyDescent="0.2">
      <c r="A208" s="9">
        <f>IFERROR(VLOOKUP(B208,'[1]DADOS (OCULTAR)'!$Q$3:$S$135,3,0),"")</f>
        <v>10739225002161</v>
      </c>
      <c r="B208" s="10" t="str">
        <f>'[1]TCE - ANEXO III - Preencher'!C217</f>
        <v>UPA OLINDA - C.G 001/2022</v>
      </c>
      <c r="C208" s="11"/>
      <c r="D208" s="12" t="str">
        <f>'[1]TCE - ANEXO III - Preencher'!E217</f>
        <v>ROBERTA LUCIA DOURADO DE PAULA FERREIRA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 t="str">
        <f>'[1]TCE - ANEXO III - Preencher'!G217</f>
        <v>2235-05</v>
      </c>
      <c r="G208" s="14">
        <f>IF('[1]TCE - ANEXO III - Preencher'!H217="","",'[1]TCE - ANEXO III - Preencher'!H217)</f>
        <v>45078</v>
      </c>
      <c r="H208" s="15">
        <f>'[1]TCE - ANEXO III - Preencher'!I217</f>
        <v>0</v>
      </c>
      <c r="I208" s="15">
        <f>'[1]TCE - ANEXO III - Preencher'!J217</f>
        <v>351.02</v>
      </c>
      <c r="J208" s="15">
        <f>'[1]TCE - ANEXO III - Preencher'!K217</f>
        <v>0</v>
      </c>
      <c r="K208" s="16">
        <f>'[1]TCE - ANEXO III - Preencher'!L217</f>
        <v>158.94999999999999</v>
      </c>
      <c r="L208" s="16">
        <f>'[1]TCE - ANEXO III - Preencher'!M217</f>
        <v>2</v>
      </c>
      <c r="M208" s="16">
        <f t="shared" si="0"/>
        <v>156.94999999999999</v>
      </c>
      <c r="N208" s="16">
        <f>'[1]TCE - ANEXO III - Preencher'!O217</f>
        <v>2.5</v>
      </c>
      <c r="O208" s="16">
        <f>'[1]TCE - ANEXO III - Preencher'!P217</f>
        <v>0</v>
      </c>
      <c r="P208" s="16">
        <f t="shared" si="1"/>
        <v>2.5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103.28</v>
      </c>
      <c r="Y208" s="16">
        <f>'[1]TCE - ANEXO III - Preencher'!Z217</f>
        <v>0</v>
      </c>
      <c r="Z208" s="16">
        <f t="shared" si="4"/>
        <v>103.28</v>
      </c>
      <c r="AA208" s="17" t="str">
        <f>IF('[1]TCE - ANEXO III - Preencher'!AB217="","",'[1]TCE - ANEXO III - Preencher'!AB217)</f>
        <v>AUXILIO CRECHE DEVIDO</v>
      </c>
      <c r="AB208" s="16">
        <f t="shared" si="5"/>
        <v>613.75</v>
      </c>
    </row>
    <row r="209" spans="1:28" ht="12.75" customHeight="1" x14ac:dyDescent="0.2">
      <c r="A209" s="9">
        <f>IFERROR(VLOOKUP(B209,'[1]DADOS (OCULTAR)'!$Q$3:$S$135,3,0),"")</f>
        <v>10739225002161</v>
      </c>
      <c r="B209" s="10" t="str">
        <f>'[1]TCE - ANEXO III - Preencher'!C218</f>
        <v>UPA OLINDA - C.G 001/2022</v>
      </c>
      <c r="C209" s="11"/>
      <c r="D209" s="12" t="str">
        <f>'[1]TCE - ANEXO III - Preencher'!E218</f>
        <v>ROGERIO BATISTA DOS SANTOS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5174-10</v>
      </c>
      <c r="G209" s="14">
        <f>IF('[1]TCE - ANEXO III - Preencher'!H218="","",'[1]TCE - ANEXO III - Preencher'!H218)</f>
        <v>45078</v>
      </c>
      <c r="H209" s="15">
        <f>'[1]TCE - ANEXO III - Preencher'!I218</f>
        <v>0</v>
      </c>
      <c r="I209" s="15">
        <f>'[1]TCE - ANEXO III - Preencher'!J218</f>
        <v>159.94999999999999</v>
      </c>
      <c r="J209" s="15">
        <f>'[1]TCE - ANEXO III - Preencher'!K218</f>
        <v>0</v>
      </c>
      <c r="K209" s="16">
        <f>'[1]TCE - ANEXO III - Preencher'!L218</f>
        <v>158.94999999999999</v>
      </c>
      <c r="L209" s="16">
        <f>'[1]TCE - ANEXO III - Preencher'!M218</f>
        <v>1.32</v>
      </c>
      <c r="M209" s="16">
        <f t="shared" si="0"/>
        <v>157.63</v>
      </c>
      <c r="N209" s="16">
        <f>'[1]TCE - ANEXO III - Preencher'!O218</f>
        <v>1.77</v>
      </c>
      <c r="O209" s="16">
        <f>'[1]TCE - ANEXO III - Preencher'!P218</f>
        <v>0</v>
      </c>
      <c r="P209" s="16">
        <f t="shared" si="1"/>
        <v>1.77</v>
      </c>
      <c r="Q209" s="16">
        <f>'[1]TCE - ANEXO III - Preencher'!R218</f>
        <v>149.15728799999999</v>
      </c>
      <c r="R209" s="16">
        <f>'[1]TCE - ANEXO III - Preencher'!S218</f>
        <v>79.2</v>
      </c>
      <c r="S209" s="16">
        <f t="shared" si="2"/>
        <v>69.957287999999991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389.30728799999997</v>
      </c>
    </row>
    <row r="210" spans="1:28" ht="12.75" customHeight="1" x14ac:dyDescent="0.2">
      <c r="A210" s="9">
        <f>IFERROR(VLOOKUP(B210,'[1]DADOS (OCULTAR)'!$Q$3:$S$135,3,0),"")</f>
        <v>10739225002161</v>
      </c>
      <c r="B210" s="10" t="str">
        <f>'[1]TCE - ANEXO III - Preencher'!C219</f>
        <v>UPA OLINDA - C.G 001/2022</v>
      </c>
      <c r="C210" s="11"/>
      <c r="D210" s="12" t="str">
        <f>'[1]TCE - ANEXO III - Preencher'!E219</f>
        <v>ROSANA FERREIRA DA SILVA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3222-05</v>
      </c>
      <c r="G210" s="14">
        <f>IF('[1]TCE - ANEXO III - Preencher'!H219="","",'[1]TCE - ANEXO III - Preencher'!H219)</f>
        <v>45078</v>
      </c>
      <c r="H210" s="15">
        <f>'[1]TCE - ANEXO III - Preencher'!I219</f>
        <v>0</v>
      </c>
      <c r="I210" s="15">
        <f>'[1]TCE - ANEXO III - Preencher'!J219</f>
        <v>156.78</v>
      </c>
      <c r="J210" s="15">
        <f>'[1]TCE - ANEXO III - Preencher'!K219</f>
        <v>0</v>
      </c>
      <c r="K210" s="16">
        <f>'[1]TCE - ANEXO III - Preencher'!L219</f>
        <v>158.94999999999999</v>
      </c>
      <c r="L210" s="16">
        <f>'[1]TCE - ANEXO III - Preencher'!M219</f>
        <v>1.33</v>
      </c>
      <c r="M210" s="16">
        <f t="shared" si="0"/>
        <v>157.61999999999998</v>
      </c>
      <c r="N210" s="16">
        <f>'[1]TCE - ANEXO III - Preencher'!O219</f>
        <v>1.77</v>
      </c>
      <c r="O210" s="16">
        <f>'[1]TCE - ANEXO III - Preencher'!P219</f>
        <v>0</v>
      </c>
      <c r="P210" s="16">
        <f t="shared" si="1"/>
        <v>1.77</v>
      </c>
      <c r="Q210" s="16">
        <f>'[1]TCE - ANEXO III - Preencher'!R219</f>
        <v>126.091728</v>
      </c>
      <c r="R210" s="16">
        <f>'[1]TCE - ANEXO III - Preencher'!S219</f>
        <v>79.8</v>
      </c>
      <c r="S210" s="16">
        <f t="shared" si="2"/>
        <v>46.291728000000006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362.46172799999999</v>
      </c>
    </row>
    <row r="211" spans="1:28" ht="12.75" customHeight="1" x14ac:dyDescent="0.2">
      <c r="A211" s="9">
        <f>IFERROR(VLOOKUP(B211,'[1]DADOS (OCULTAR)'!$Q$3:$S$135,3,0),"")</f>
        <v>10739225002161</v>
      </c>
      <c r="B211" s="10" t="str">
        <f>'[1]TCE - ANEXO III - Preencher'!C220</f>
        <v>UPA OLINDA - C.G 001/2022</v>
      </c>
      <c r="C211" s="11"/>
      <c r="D211" s="12" t="str">
        <f>'[1]TCE - ANEXO III - Preencher'!E220</f>
        <v>ROSANGELA CARDOSO CAVALCANTE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3222-05</v>
      </c>
      <c r="G211" s="14">
        <f>IF('[1]TCE - ANEXO III - Preencher'!H220="","",'[1]TCE - ANEXO III - Preencher'!H220)</f>
        <v>45078</v>
      </c>
      <c r="H211" s="15">
        <f>'[1]TCE - ANEXO III - Preencher'!I220</f>
        <v>0</v>
      </c>
      <c r="I211" s="15">
        <f>'[1]TCE - ANEXO III - Preencher'!J220</f>
        <v>162.79</v>
      </c>
      <c r="J211" s="15">
        <f>'[1]TCE - ANEXO III - Preencher'!K220</f>
        <v>0</v>
      </c>
      <c r="K211" s="16">
        <f>'[1]TCE - ANEXO III - Preencher'!L220</f>
        <v>158.94999999999999</v>
      </c>
      <c r="L211" s="16">
        <f>'[1]TCE - ANEXO III - Preencher'!M220</f>
        <v>1.33</v>
      </c>
      <c r="M211" s="16">
        <f t="shared" si="0"/>
        <v>157.61999999999998</v>
      </c>
      <c r="N211" s="16">
        <f>'[1]TCE - ANEXO III - Preencher'!O220</f>
        <v>1.77</v>
      </c>
      <c r="O211" s="16">
        <f>'[1]TCE - ANEXO III - Preencher'!P220</f>
        <v>0</v>
      </c>
      <c r="P211" s="16">
        <f t="shared" si="1"/>
        <v>1.77</v>
      </c>
      <c r="Q211" s="16">
        <f>'[1]TCE - ANEXO III - Preencher'!R220</f>
        <v>126.091728</v>
      </c>
      <c r="R211" s="16">
        <f>'[1]TCE - ANEXO III - Preencher'!S220</f>
        <v>79.8</v>
      </c>
      <c r="S211" s="16">
        <f t="shared" si="2"/>
        <v>46.291728000000006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368.47172799999998</v>
      </c>
    </row>
    <row r="212" spans="1:28" ht="12.75" customHeight="1" x14ac:dyDescent="0.2">
      <c r="A212" s="9">
        <f>IFERROR(VLOOKUP(B212,'[1]DADOS (OCULTAR)'!$Q$3:$S$135,3,0),"")</f>
        <v>10739225002161</v>
      </c>
      <c r="B212" s="10" t="str">
        <f>'[1]TCE - ANEXO III - Preencher'!C221</f>
        <v>UPA OLINDA - C.G 001/2022</v>
      </c>
      <c r="C212" s="11"/>
      <c r="D212" s="12" t="str">
        <f>'[1]TCE - ANEXO III - Preencher'!E221</f>
        <v>ROSELANIA SOLANO DE SOUZA MELO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5174-10</v>
      </c>
      <c r="G212" s="14">
        <f>IF('[1]TCE - ANEXO III - Preencher'!H221="","",'[1]TCE - ANEXO III - Preencher'!H221)</f>
        <v>45078</v>
      </c>
      <c r="H212" s="15">
        <f>'[1]TCE - ANEXO III - Preencher'!I221</f>
        <v>0</v>
      </c>
      <c r="I212" s="15">
        <f>'[1]TCE - ANEXO III - Preencher'!J221</f>
        <v>126.72</v>
      </c>
      <c r="J212" s="15">
        <f>'[1]TCE - ANEXO III - Preencher'!K221</f>
        <v>0</v>
      </c>
      <c r="K212" s="16">
        <f>'[1]TCE - ANEXO III - Preencher'!L221</f>
        <v>158.94999999999999</v>
      </c>
      <c r="L212" s="16">
        <f>'[1]TCE - ANEXO III - Preencher'!M221</f>
        <v>1.32</v>
      </c>
      <c r="M212" s="16">
        <f t="shared" si="0"/>
        <v>157.63</v>
      </c>
      <c r="N212" s="16">
        <f>'[1]TCE - ANEXO III - Preencher'!O221</f>
        <v>1.77</v>
      </c>
      <c r="O212" s="16">
        <f>'[1]TCE - ANEXO III - Preencher'!P221</f>
        <v>0</v>
      </c>
      <c r="P212" s="16">
        <f t="shared" si="1"/>
        <v>1.77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286.12</v>
      </c>
    </row>
    <row r="213" spans="1:28" ht="12.75" customHeight="1" x14ac:dyDescent="0.2">
      <c r="A213" s="9">
        <f>IFERROR(VLOOKUP(B213,'[1]DADOS (OCULTAR)'!$Q$3:$S$135,3,0),"")</f>
        <v>10739225002161</v>
      </c>
      <c r="B213" s="10" t="str">
        <f>'[1]TCE - ANEXO III - Preencher'!C222</f>
        <v>UPA OLINDA - C.G 001/2022</v>
      </c>
      <c r="C213" s="11"/>
      <c r="D213" s="12" t="str">
        <f>'[1]TCE - ANEXO III - Preencher'!E222</f>
        <v>ROSELI CORREIA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45078</v>
      </c>
      <c r="H213" s="15">
        <f>'[1]TCE - ANEXO III - Preencher'!I222</f>
        <v>0</v>
      </c>
      <c r="I213" s="15">
        <f>'[1]TCE - ANEXO III - Preencher'!J222</f>
        <v>179.04</v>
      </c>
      <c r="J213" s="15">
        <f>'[1]TCE - ANEXO III - Preencher'!K222</f>
        <v>0</v>
      </c>
      <c r="K213" s="16">
        <f>'[1]TCE - ANEXO III - Preencher'!L222</f>
        <v>158.94999999999999</v>
      </c>
      <c r="L213" s="16">
        <f>'[1]TCE - ANEXO III - Preencher'!M222</f>
        <v>1.33</v>
      </c>
      <c r="M213" s="16">
        <f t="shared" si="0"/>
        <v>157.61999999999998</v>
      </c>
      <c r="N213" s="16">
        <f>'[1]TCE - ANEXO III - Preencher'!O222</f>
        <v>1.77</v>
      </c>
      <c r="O213" s="16">
        <f>'[1]TCE - ANEXO III - Preencher'!P222</f>
        <v>0</v>
      </c>
      <c r="P213" s="16">
        <f t="shared" si="1"/>
        <v>1.77</v>
      </c>
      <c r="Q213" s="16">
        <f>'[1]TCE - ANEXO III - Preencher'!R222</f>
        <v>172.222848</v>
      </c>
      <c r="R213" s="16">
        <f>'[1]TCE - ANEXO III - Preencher'!S222</f>
        <v>79.8</v>
      </c>
      <c r="S213" s="16">
        <f t="shared" si="2"/>
        <v>92.422848000000002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77.569999999999993</v>
      </c>
      <c r="Y213" s="16">
        <f>'[1]TCE - ANEXO III - Preencher'!Z222</f>
        <v>0</v>
      </c>
      <c r="Z213" s="16">
        <f t="shared" si="4"/>
        <v>77.569999999999993</v>
      </c>
      <c r="AA213" s="17" t="str">
        <f>IF('[1]TCE - ANEXO III - Preencher'!AB222="","",'[1]TCE - ANEXO III - Preencher'!AB222)</f>
        <v>AUXILIO CRECHE DEVIDO</v>
      </c>
      <c r="AB213" s="16">
        <f t="shared" si="5"/>
        <v>508.42284799999993</v>
      </c>
    </row>
    <row r="214" spans="1:28" ht="12.75" customHeight="1" x14ac:dyDescent="0.2">
      <c r="A214" s="9">
        <f>IFERROR(VLOOKUP(B214,'[1]DADOS (OCULTAR)'!$Q$3:$S$135,3,0),"")</f>
        <v>10739225002161</v>
      </c>
      <c r="B214" s="10" t="str">
        <f>'[1]TCE - ANEXO III - Preencher'!C223</f>
        <v>UPA OLINDA - C.G 001/2022</v>
      </c>
      <c r="C214" s="11"/>
      <c r="D214" s="12" t="str">
        <f>'[1]TCE - ANEXO III - Preencher'!E223</f>
        <v>ROSEMARY DA SILVA DE LIMA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 t="str">
        <f>'[1]TCE - ANEXO III - Preencher'!G223</f>
        <v>4110-10</v>
      </c>
      <c r="G214" s="14">
        <f>IF('[1]TCE - ANEXO III - Preencher'!H223="","",'[1]TCE - ANEXO III - Preencher'!H223)</f>
        <v>45078</v>
      </c>
      <c r="H214" s="15">
        <f>'[1]TCE - ANEXO III - Preencher'!I223</f>
        <v>0</v>
      </c>
      <c r="I214" s="15">
        <f>'[1]TCE - ANEXO III - Preencher'!J223</f>
        <v>208.32</v>
      </c>
      <c r="J214" s="15">
        <f>'[1]TCE - ANEXO III - Preencher'!K223</f>
        <v>0</v>
      </c>
      <c r="K214" s="16">
        <f>'[1]TCE - ANEXO III - Preencher'!L223</f>
        <v>158.94999999999999</v>
      </c>
      <c r="L214" s="16">
        <f>'[1]TCE - ANEXO III - Preencher'!M223</f>
        <v>2.6</v>
      </c>
      <c r="M214" s="16">
        <f t="shared" si="0"/>
        <v>156.35</v>
      </c>
      <c r="N214" s="16">
        <f>'[1]TCE - ANEXO III - Preencher'!O223</f>
        <v>1.77</v>
      </c>
      <c r="O214" s="16">
        <f>'[1]TCE - ANEXO III - Preencher'!P223</f>
        <v>0</v>
      </c>
      <c r="P214" s="16">
        <f t="shared" si="1"/>
        <v>1.77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366.43999999999994</v>
      </c>
    </row>
    <row r="215" spans="1:28" ht="12.75" customHeight="1" x14ac:dyDescent="0.2">
      <c r="A215" s="9">
        <f>IFERROR(VLOOKUP(B215,'[1]DADOS (OCULTAR)'!$Q$3:$S$135,3,0),"")</f>
        <v>10739225002161</v>
      </c>
      <c r="B215" s="10" t="str">
        <f>'[1]TCE - ANEXO III - Preencher'!C224</f>
        <v>UPA OLINDA - C.G 001/2022</v>
      </c>
      <c r="C215" s="11"/>
      <c r="D215" s="12" t="str">
        <f>'[1]TCE - ANEXO III - Preencher'!E224</f>
        <v>RUBIA CRISTINA XAVIER DE SOUZA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2236-05</v>
      </c>
      <c r="G215" s="14">
        <f>IF('[1]TCE - ANEXO III - Preencher'!H224="","",'[1]TCE - ANEXO III - Preencher'!H224)</f>
        <v>45078</v>
      </c>
      <c r="H215" s="15">
        <f>'[1]TCE - ANEXO III - Preencher'!I224</f>
        <v>0</v>
      </c>
      <c r="I215" s="15">
        <f>'[1]TCE - ANEXO III - Preencher'!J224</f>
        <v>298.94</v>
      </c>
      <c r="J215" s="15">
        <f>'[1]TCE - ANEXO III - Preencher'!K224</f>
        <v>0</v>
      </c>
      <c r="K215" s="16">
        <f>'[1]TCE - ANEXO III - Preencher'!L224</f>
        <v>158.94999999999999</v>
      </c>
      <c r="L215" s="16">
        <f>'[1]TCE - ANEXO III - Preencher'!M224</f>
        <v>1.99</v>
      </c>
      <c r="M215" s="16">
        <f t="shared" si="0"/>
        <v>156.95999999999998</v>
      </c>
      <c r="N215" s="16">
        <f>'[1]TCE - ANEXO III - Preencher'!O224</f>
        <v>2.5</v>
      </c>
      <c r="O215" s="16">
        <f>'[1]TCE - ANEXO III - Preencher'!P224</f>
        <v>0</v>
      </c>
      <c r="P215" s="16">
        <f t="shared" si="1"/>
        <v>2.5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458.4</v>
      </c>
    </row>
    <row r="216" spans="1:28" ht="12.75" customHeight="1" x14ac:dyDescent="0.2">
      <c r="A216" s="9">
        <f>IFERROR(VLOOKUP(B216,'[1]DADOS (OCULTAR)'!$Q$3:$S$135,3,0),"")</f>
        <v>10739225002161</v>
      </c>
      <c r="B216" s="10" t="str">
        <f>'[1]TCE - ANEXO III - Preencher'!C225</f>
        <v>UPA OLINDA - C.G 001/2022</v>
      </c>
      <c r="C216" s="11"/>
      <c r="D216" s="12" t="str">
        <f>'[1]TCE - ANEXO III - Preencher'!E225</f>
        <v>SCHERLEY ALENCAR VIEIRA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7664-20</v>
      </c>
      <c r="G216" s="14">
        <f>IF('[1]TCE - ANEXO III - Preencher'!H225="","",'[1]TCE - ANEXO III - Preencher'!H225)</f>
        <v>45078</v>
      </c>
      <c r="H216" s="15">
        <f>'[1]TCE - ANEXO III - Preencher'!I225</f>
        <v>0</v>
      </c>
      <c r="I216" s="15">
        <f>'[1]TCE - ANEXO III - Preencher'!J225</f>
        <v>281.10000000000002</v>
      </c>
      <c r="J216" s="15">
        <f>'[1]TCE - ANEXO III - Preencher'!K225</f>
        <v>0</v>
      </c>
      <c r="K216" s="16">
        <f>'[1]TCE - ANEXO III - Preencher'!L225</f>
        <v>158.94999999999999</v>
      </c>
      <c r="L216" s="16">
        <f>'[1]TCE - ANEXO III - Preencher'!M225</f>
        <v>2.41</v>
      </c>
      <c r="M216" s="16">
        <f t="shared" si="0"/>
        <v>156.54</v>
      </c>
      <c r="N216" s="16">
        <f>'[1]TCE - ANEXO III - Preencher'!O225</f>
        <v>10</v>
      </c>
      <c r="O216" s="16">
        <f>'[1]TCE - ANEXO III - Preencher'!P225</f>
        <v>0</v>
      </c>
      <c r="P216" s="16">
        <f t="shared" si="1"/>
        <v>10</v>
      </c>
      <c r="Q216" s="16">
        <f>'[1]TCE - ANEXO III - Preencher'!R225</f>
        <v>75.655036799999991</v>
      </c>
      <c r="R216" s="16">
        <f>'[1]TCE - ANEXO III - Preencher'!S225</f>
        <v>72.34</v>
      </c>
      <c r="S216" s="16">
        <f t="shared" si="2"/>
        <v>3.3150367999999872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450.95503679999996</v>
      </c>
    </row>
    <row r="217" spans="1:28" ht="12.75" customHeight="1" x14ac:dyDescent="0.2">
      <c r="A217" s="9">
        <f>IFERROR(VLOOKUP(B217,'[1]DADOS (OCULTAR)'!$Q$3:$S$135,3,0),"")</f>
        <v>10739225002161</v>
      </c>
      <c r="B217" s="10" t="str">
        <f>'[1]TCE - ANEXO III - Preencher'!C226</f>
        <v>UPA OLINDA - C.G 001/2022</v>
      </c>
      <c r="C217" s="11"/>
      <c r="D217" s="12" t="str">
        <f>'[1]TCE - ANEXO III - Preencher'!E226</f>
        <v>SERGIO COSTA TAVARES DA SILVA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2252-70</v>
      </c>
      <c r="G217" s="14">
        <f>IF('[1]TCE - ANEXO III - Preencher'!H226="","",'[1]TCE - ANEXO III - Preencher'!H226)</f>
        <v>45078</v>
      </c>
      <c r="H217" s="15">
        <f>'[1]TCE - ANEXO III - Preencher'!I226</f>
        <v>0</v>
      </c>
      <c r="I217" s="15">
        <f>'[1]TCE - ANEXO III - Preencher'!J226</f>
        <v>539.34</v>
      </c>
      <c r="J217" s="15">
        <f>'[1]TCE - ANEXO III - Preencher'!K226</f>
        <v>0</v>
      </c>
      <c r="K217" s="16">
        <f>'[1]TCE - ANEXO III - Preencher'!L226</f>
        <v>158.94999999999999</v>
      </c>
      <c r="L217" s="16">
        <f>'[1]TCE - ANEXO III - Preencher'!M226</f>
        <v>4</v>
      </c>
      <c r="M217" s="16">
        <f t="shared" si="0"/>
        <v>154.94999999999999</v>
      </c>
      <c r="N217" s="16">
        <f>'[1]TCE - ANEXO III - Preencher'!O226</f>
        <v>16.47</v>
      </c>
      <c r="O217" s="16">
        <f>'[1]TCE - ANEXO III - Preencher'!P226</f>
        <v>0</v>
      </c>
      <c r="P217" s="16">
        <f t="shared" si="1"/>
        <v>16.47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710.76</v>
      </c>
    </row>
    <row r="218" spans="1:28" ht="12.75" customHeight="1" x14ac:dyDescent="0.2">
      <c r="A218" s="9">
        <f>IFERROR(VLOOKUP(B218,'[1]DADOS (OCULTAR)'!$Q$3:$S$135,3,0),"")</f>
        <v>10739225002161</v>
      </c>
      <c r="B218" s="10" t="str">
        <f>'[1]TCE - ANEXO III - Preencher'!C227</f>
        <v>UPA OLINDA - C.G 001/2022</v>
      </c>
      <c r="C218" s="11"/>
      <c r="D218" s="12" t="str">
        <f>'[1]TCE - ANEXO III - Preencher'!E227</f>
        <v>SERIVAL LAURENTINO DA SILVA</v>
      </c>
      <c r="E218" s="10" t="str">
        <f>IF('[1]TCE - ANEXO III - Preencher'!F227="4 - Assistência Odontológica","2 - Outros Profissionais da Saúde",'[1]TCE - ANEXO III - Preencher'!F227)</f>
        <v>3 - Administrativo</v>
      </c>
      <c r="F218" s="13" t="str">
        <f>'[1]TCE - ANEXO III - Preencher'!G227</f>
        <v>5143-10</v>
      </c>
      <c r="G218" s="14">
        <f>IF('[1]TCE - ANEXO III - Preencher'!H227="","",'[1]TCE - ANEXO III - Preencher'!H227)</f>
        <v>45078</v>
      </c>
      <c r="H218" s="15">
        <f>'[1]TCE - ANEXO III - Preencher'!I227</f>
        <v>0</v>
      </c>
      <c r="I218" s="15">
        <f>'[1]TCE - ANEXO III - Preencher'!J227</f>
        <v>148.87</v>
      </c>
      <c r="J218" s="15">
        <f>'[1]TCE - ANEXO III - Preencher'!K227</f>
        <v>0</v>
      </c>
      <c r="K218" s="16">
        <f>'[1]TCE - ANEXO III - Preencher'!L227</f>
        <v>158.94999999999999</v>
      </c>
      <c r="L218" s="16">
        <f>'[1]TCE - ANEXO III - Preencher'!M227</f>
        <v>1.32</v>
      </c>
      <c r="M218" s="16">
        <f t="shared" si="0"/>
        <v>157.63</v>
      </c>
      <c r="N218" s="16">
        <f>'[1]TCE - ANEXO III - Preencher'!O227</f>
        <v>1.77</v>
      </c>
      <c r="O218" s="16">
        <f>'[1]TCE - ANEXO III - Preencher'!P227</f>
        <v>0</v>
      </c>
      <c r="P218" s="16">
        <f t="shared" si="1"/>
        <v>1.77</v>
      </c>
      <c r="Q218" s="16">
        <f>'[1]TCE - ANEXO III - Preencher'!R227</f>
        <v>252.18345600000001</v>
      </c>
      <c r="R218" s="16">
        <f>'[1]TCE - ANEXO III - Preencher'!S227</f>
        <v>79.2</v>
      </c>
      <c r="S218" s="16">
        <f t="shared" si="2"/>
        <v>172.98345599999999</v>
      </c>
      <c r="T218" s="16">
        <f>'[1]TCE - ANEXO III - Preencher'!U227</f>
        <v>119.64</v>
      </c>
      <c r="U218" s="16">
        <f>'[1]TCE - ANEXO III - Preencher'!V227</f>
        <v>0</v>
      </c>
      <c r="V218" s="16">
        <f t="shared" si="3"/>
        <v>119.64</v>
      </c>
      <c r="W218" s="17" t="str">
        <f>IF('[1]TCE - ANEXO III - Preencher'!X227="","",'[1]TCE - ANEXO III - Preencher'!X227)</f>
        <v>SALARIO FAMILIA</v>
      </c>
      <c r="X218" s="16">
        <f>'[1]TCE - ANEXO III - Preencher'!Y227</f>
        <v>77.569999999999993</v>
      </c>
      <c r="Y218" s="16">
        <f>'[1]TCE - ANEXO III - Preencher'!Z227</f>
        <v>0</v>
      </c>
      <c r="Z218" s="16">
        <f t="shared" si="4"/>
        <v>77.569999999999993</v>
      </c>
      <c r="AA218" s="17" t="str">
        <f>IF('[1]TCE - ANEXO III - Preencher'!AB227="","",'[1]TCE - ANEXO III - Preencher'!AB227)</f>
        <v>AUXILIO CRECHE DEVIDO</v>
      </c>
      <c r="AB218" s="16">
        <f t="shared" si="5"/>
        <v>678.46345599999995</v>
      </c>
    </row>
    <row r="219" spans="1:28" ht="12.75" customHeight="1" x14ac:dyDescent="0.2">
      <c r="A219" s="9">
        <f>IFERROR(VLOOKUP(B219,'[1]DADOS (OCULTAR)'!$Q$3:$S$135,3,0),"")</f>
        <v>10739225002161</v>
      </c>
      <c r="B219" s="10" t="str">
        <f>'[1]TCE - ANEXO III - Preencher'!C228</f>
        <v>UPA OLINDA - C.G 001/2022</v>
      </c>
      <c r="C219" s="11"/>
      <c r="D219" s="12" t="str">
        <f>'[1]TCE - ANEXO III - Preencher'!E228</f>
        <v>SHIRLEY GOMES DIAS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45078</v>
      </c>
      <c r="H219" s="15">
        <f>'[1]TCE - ANEXO III - Preencher'!I228</f>
        <v>0</v>
      </c>
      <c r="I219" s="15">
        <f>'[1]TCE - ANEXO III - Preencher'!J228</f>
        <v>156.78</v>
      </c>
      <c r="J219" s="15">
        <f>'[1]TCE - ANEXO III - Preencher'!K228</f>
        <v>0</v>
      </c>
      <c r="K219" s="16">
        <f>'[1]TCE - ANEXO III - Preencher'!L228</f>
        <v>158.94999999999999</v>
      </c>
      <c r="L219" s="16">
        <f>'[1]TCE - ANEXO III - Preencher'!M228</f>
        <v>1.33</v>
      </c>
      <c r="M219" s="16">
        <f t="shared" si="0"/>
        <v>157.61999999999998</v>
      </c>
      <c r="N219" s="16">
        <f>'[1]TCE - ANEXO III - Preencher'!O228</f>
        <v>1.77</v>
      </c>
      <c r="O219" s="16">
        <f>'[1]TCE - ANEXO III - Preencher'!P228</f>
        <v>0</v>
      </c>
      <c r="P219" s="16">
        <f t="shared" si="1"/>
        <v>1.77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316.16999999999996</v>
      </c>
    </row>
    <row r="220" spans="1:28" ht="12.75" customHeight="1" x14ac:dyDescent="0.2">
      <c r="A220" s="9">
        <f>IFERROR(VLOOKUP(B220,'[1]DADOS (OCULTAR)'!$Q$3:$S$135,3,0),"")</f>
        <v>10739225002161</v>
      </c>
      <c r="B220" s="10" t="str">
        <f>'[1]TCE - ANEXO III - Preencher'!C229</f>
        <v>UPA OLINDA - C.G 001/2022</v>
      </c>
      <c r="C220" s="11"/>
      <c r="D220" s="12" t="str">
        <f>'[1]TCE - ANEXO III - Preencher'!E229</f>
        <v>SIFRONIO PAULO DOS SANTOS NETO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2251-25</v>
      </c>
      <c r="G220" s="14">
        <f>IF('[1]TCE - ANEXO III - Preencher'!H229="","",'[1]TCE - ANEXO III - Preencher'!H229)</f>
        <v>45078</v>
      </c>
      <c r="H220" s="15">
        <f>'[1]TCE - ANEXO III - Preencher'!I229</f>
        <v>0</v>
      </c>
      <c r="I220" s="15">
        <f>'[1]TCE - ANEXO III - Preencher'!J229</f>
        <v>341.12</v>
      </c>
      <c r="J220" s="15">
        <f>'[1]TCE - ANEXO III - Preencher'!K229</f>
        <v>0</v>
      </c>
      <c r="K220" s="16">
        <f>'[1]TCE - ANEXO III - Preencher'!L229</f>
        <v>158.94999999999999</v>
      </c>
      <c r="L220" s="16">
        <f>'[1]TCE - ANEXO III - Preencher'!M229</f>
        <v>4</v>
      </c>
      <c r="M220" s="16">
        <f t="shared" si="0"/>
        <v>154.94999999999999</v>
      </c>
      <c r="N220" s="16">
        <f>'[1]TCE - ANEXO III - Preencher'!O229</f>
        <v>16.47</v>
      </c>
      <c r="O220" s="16">
        <f>'[1]TCE - ANEXO III - Preencher'!P229</f>
        <v>0</v>
      </c>
      <c r="P220" s="16">
        <f t="shared" si="1"/>
        <v>16.47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512.54</v>
      </c>
    </row>
    <row r="221" spans="1:28" ht="12.75" customHeight="1" x14ac:dyDescent="0.2">
      <c r="A221" s="9">
        <f>IFERROR(VLOOKUP(B221,'[1]DADOS (OCULTAR)'!$Q$3:$S$135,3,0),"")</f>
        <v>10739225002161</v>
      </c>
      <c r="B221" s="10" t="str">
        <f>'[1]TCE - ANEXO III - Preencher'!C230</f>
        <v>UPA OLINDA - C.G 001/2022</v>
      </c>
      <c r="C221" s="11"/>
      <c r="D221" s="12" t="str">
        <f>'[1]TCE - ANEXO III - Preencher'!E230</f>
        <v>SIMONE PAULO MENDES DA SILVA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5135-05</v>
      </c>
      <c r="G221" s="14">
        <f>IF('[1]TCE - ANEXO III - Preencher'!H230="","",'[1]TCE - ANEXO III - Preencher'!H230)</f>
        <v>45078</v>
      </c>
      <c r="H221" s="15">
        <f>'[1]TCE - ANEXO III - Preencher'!I230</f>
        <v>0</v>
      </c>
      <c r="I221" s="15">
        <f>'[1]TCE - ANEXO III - Preencher'!J230</f>
        <v>196.04</v>
      </c>
      <c r="J221" s="15">
        <f>'[1]TCE - ANEXO III - Preencher'!K230</f>
        <v>0</v>
      </c>
      <c r="K221" s="16">
        <f>'[1]TCE - ANEXO III - Preencher'!L230</f>
        <v>158.94999999999999</v>
      </c>
      <c r="L221" s="16">
        <f>'[1]TCE - ANEXO III - Preencher'!M230</f>
        <v>1.32</v>
      </c>
      <c r="M221" s="16">
        <f t="shared" si="0"/>
        <v>157.63</v>
      </c>
      <c r="N221" s="16">
        <f>'[1]TCE - ANEXO III - Preencher'!O230</f>
        <v>1.77</v>
      </c>
      <c r="O221" s="16">
        <f>'[1]TCE - ANEXO III - Preencher'!P230</f>
        <v>0</v>
      </c>
      <c r="P221" s="16">
        <f t="shared" si="1"/>
        <v>1.77</v>
      </c>
      <c r="Q221" s="16">
        <f>'[1]TCE - ANEXO III - Preencher'!R230</f>
        <v>0</v>
      </c>
      <c r="R221" s="16">
        <f>'[1]TCE - ANEXO III - Preencher'!S230</f>
        <v>79.2</v>
      </c>
      <c r="S221" s="16">
        <f t="shared" si="2"/>
        <v>-79.2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276.23999999999995</v>
      </c>
    </row>
    <row r="222" spans="1:28" ht="12.75" customHeight="1" x14ac:dyDescent="0.2">
      <c r="A222" s="9">
        <f>IFERROR(VLOOKUP(B222,'[1]DADOS (OCULTAR)'!$Q$3:$S$135,3,0),"")</f>
        <v>10739225002161</v>
      </c>
      <c r="B222" s="10" t="str">
        <f>'[1]TCE - ANEXO III - Preencher'!C231</f>
        <v>UPA OLINDA - C.G 001/2022</v>
      </c>
      <c r="C222" s="11"/>
      <c r="D222" s="12" t="str">
        <f>'[1]TCE - ANEXO III - Preencher'!E231</f>
        <v xml:space="preserve">SIMONE RIBEIRO DA SILVA 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45078</v>
      </c>
      <c r="H222" s="15">
        <f>'[1]TCE - ANEXO III - Preencher'!I231</f>
        <v>0</v>
      </c>
      <c r="I222" s="15">
        <f>'[1]TCE - ANEXO III - Preencher'!J231</f>
        <v>146.74</v>
      </c>
      <c r="J222" s="15">
        <f>'[1]TCE - ANEXO III - Preencher'!K231</f>
        <v>0</v>
      </c>
      <c r="K222" s="16">
        <f>'[1]TCE - ANEXO III - Preencher'!L231</f>
        <v>158.94999999999999</v>
      </c>
      <c r="L222" s="16">
        <f>'[1]TCE - ANEXO III - Preencher'!M231</f>
        <v>1.33</v>
      </c>
      <c r="M222" s="16">
        <f t="shared" si="0"/>
        <v>157.61999999999998</v>
      </c>
      <c r="N222" s="16">
        <f>'[1]TCE - ANEXO III - Preencher'!O231</f>
        <v>1.77</v>
      </c>
      <c r="O222" s="16">
        <f>'[1]TCE - ANEXO III - Preencher'!P231</f>
        <v>0</v>
      </c>
      <c r="P222" s="16">
        <f t="shared" si="1"/>
        <v>1.77</v>
      </c>
      <c r="Q222" s="16">
        <f>'[1]TCE - ANEXO III - Preencher'!R231</f>
        <v>298.31457599999999</v>
      </c>
      <c r="R222" s="16">
        <f>'[1]TCE - ANEXO III - Preencher'!S231</f>
        <v>79.8</v>
      </c>
      <c r="S222" s="16">
        <f t="shared" si="2"/>
        <v>218.51457599999998</v>
      </c>
      <c r="T222" s="16">
        <f>'[1]TCE - ANEXO III - Preencher'!U231</f>
        <v>59.82</v>
      </c>
      <c r="U222" s="16">
        <f>'[1]TCE - ANEXO III - Preencher'!V231</f>
        <v>0</v>
      </c>
      <c r="V222" s="16">
        <f t="shared" si="3"/>
        <v>59.82</v>
      </c>
      <c r="W222" s="17" t="str">
        <f>IF('[1]TCE - ANEXO III - Preencher'!X231="","",'[1]TCE - ANEXO III - Preencher'!X231)</f>
        <v>SALARIO FAMILIA</v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584.46457599999997</v>
      </c>
    </row>
    <row r="223" spans="1:28" ht="12.75" customHeight="1" x14ac:dyDescent="0.2">
      <c r="A223" s="9">
        <f>IFERROR(VLOOKUP(B223,'[1]DADOS (OCULTAR)'!$Q$3:$S$135,3,0),"")</f>
        <v>10739225002161</v>
      </c>
      <c r="B223" s="10" t="str">
        <f>'[1]TCE - ANEXO III - Preencher'!C232</f>
        <v>UPA OLINDA - C.G 001/2022</v>
      </c>
      <c r="C223" s="11"/>
      <c r="D223" s="12" t="str">
        <f>'[1]TCE - ANEXO III - Preencher'!E232</f>
        <v>SIRLEIDE DE BARROS CRUZ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5152-05</v>
      </c>
      <c r="G223" s="14">
        <f>IF('[1]TCE - ANEXO III - Preencher'!H232="","",'[1]TCE - ANEXO III - Preencher'!H232)</f>
        <v>45078</v>
      </c>
      <c r="H223" s="15">
        <f>'[1]TCE - ANEXO III - Preencher'!I232</f>
        <v>0</v>
      </c>
      <c r="I223" s="15">
        <f>'[1]TCE - ANEXO III - Preencher'!J232</f>
        <v>116.65</v>
      </c>
      <c r="J223" s="15">
        <f>'[1]TCE - ANEXO III - Preencher'!K232</f>
        <v>0</v>
      </c>
      <c r="K223" s="16">
        <f>'[1]TCE - ANEXO III - Preencher'!L232</f>
        <v>158.94999999999999</v>
      </c>
      <c r="L223" s="16">
        <f>'[1]TCE - ANEXO III - Preencher'!M232</f>
        <v>1.32</v>
      </c>
      <c r="M223" s="16">
        <f t="shared" si="0"/>
        <v>157.63</v>
      </c>
      <c r="N223" s="16">
        <f>'[1]TCE - ANEXO III - Preencher'!O232</f>
        <v>1.77</v>
      </c>
      <c r="O223" s="16">
        <f>'[1]TCE - ANEXO III - Preencher'!P232</f>
        <v>0</v>
      </c>
      <c r="P223" s="16">
        <f t="shared" si="1"/>
        <v>1.77</v>
      </c>
      <c r="Q223" s="16">
        <f>'[1]TCE - ANEXO III - Preencher'!R232</f>
        <v>126.091728</v>
      </c>
      <c r="R223" s="16">
        <f>'[1]TCE - ANEXO III - Preencher'!S232</f>
        <v>79.2</v>
      </c>
      <c r="S223" s="16">
        <f t="shared" si="2"/>
        <v>46.891728000000001</v>
      </c>
      <c r="T223" s="16">
        <f>'[1]TCE - ANEXO III - Preencher'!U232</f>
        <v>59.82</v>
      </c>
      <c r="U223" s="16">
        <f>'[1]TCE - ANEXO III - Preencher'!V232</f>
        <v>0</v>
      </c>
      <c r="V223" s="16">
        <f t="shared" si="3"/>
        <v>59.82</v>
      </c>
      <c r="W223" s="17" t="str">
        <f>IF('[1]TCE - ANEXO III - Preencher'!X232="","",'[1]TCE - ANEXO III - Preencher'!X232)</f>
        <v>SALARIO FAMILIA</v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382.76172799999995</v>
      </c>
    </row>
    <row r="224" spans="1:28" ht="12.75" customHeight="1" x14ac:dyDescent="0.2">
      <c r="A224" s="9">
        <f>IFERROR(VLOOKUP(B224,'[1]DADOS (OCULTAR)'!$Q$3:$S$135,3,0),"")</f>
        <v>10739225002161</v>
      </c>
      <c r="B224" s="10" t="str">
        <f>'[1]TCE - ANEXO III - Preencher'!C233</f>
        <v>UPA OLINDA - C.G 001/2022</v>
      </c>
      <c r="C224" s="11"/>
      <c r="D224" s="12" t="str">
        <f>'[1]TCE - ANEXO III - Preencher'!E233</f>
        <v>STEPHANE LAILA TENORIO FRAGA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5152-10</v>
      </c>
      <c r="G224" s="14">
        <f>IF('[1]TCE - ANEXO III - Preencher'!H233="","",'[1]TCE - ANEXO III - Preencher'!H233)</f>
        <v>45078</v>
      </c>
      <c r="H224" s="15">
        <f>'[1]TCE - ANEXO III - Preencher'!I233</f>
        <v>0</v>
      </c>
      <c r="I224" s="15">
        <f>'[1]TCE - ANEXO III - Preencher'!J233</f>
        <v>126.72</v>
      </c>
      <c r="J224" s="15">
        <f>'[1]TCE - ANEXO III - Preencher'!K233</f>
        <v>0</v>
      </c>
      <c r="K224" s="16">
        <f>'[1]TCE - ANEXO III - Preencher'!L233</f>
        <v>158.94999999999999</v>
      </c>
      <c r="L224" s="16">
        <f>'[1]TCE - ANEXO III - Preencher'!M233</f>
        <v>1.32</v>
      </c>
      <c r="M224" s="16">
        <f t="shared" si="0"/>
        <v>157.63</v>
      </c>
      <c r="N224" s="16">
        <f>'[1]TCE - ANEXO III - Preencher'!O233</f>
        <v>1.77</v>
      </c>
      <c r="O224" s="16">
        <f>'[1]TCE - ANEXO III - Preencher'!P233</f>
        <v>0</v>
      </c>
      <c r="P224" s="16">
        <f t="shared" si="1"/>
        <v>1.77</v>
      </c>
      <c r="Q224" s="16">
        <f>'[1]TCE - ANEXO III - Preencher'!R233</f>
        <v>172.222848</v>
      </c>
      <c r="R224" s="16">
        <f>'[1]TCE - ANEXO III - Preencher'!S233</f>
        <v>79.2</v>
      </c>
      <c r="S224" s="16">
        <f t="shared" si="2"/>
        <v>93.022847999999996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379.14284800000001</v>
      </c>
    </row>
    <row r="225" spans="1:28" ht="12.75" customHeight="1" x14ac:dyDescent="0.2">
      <c r="A225" s="9">
        <f>IFERROR(VLOOKUP(B225,'[1]DADOS (OCULTAR)'!$Q$3:$S$135,3,0),"")</f>
        <v>10739225002161</v>
      </c>
      <c r="B225" s="10" t="str">
        <f>'[1]TCE - ANEXO III - Preencher'!C234</f>
        <v>UPA OLINDA - C.G 001/2022</v>
      </c>
      <c r="C225" s="11"/>
      <c r="D225" s="12" t="str">
        <f>'[1]TCE - ANEXO III - Preencher'!E234</f>
        <v>SYMITON GUILHERME LINS CARDOSO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2235-05</v>
      </c>
      <c r="G225" s="14">
        <f>IF('[1]TCE - ANEXO III - Preencher'!H234="","",'[1]TCE - ANEXO III - Preencher'!H234)</f>
        <v>45078</v>
      </c>
      <c r="H225" s="15">
        <f>'[1]TCE - ANEXO III - Preencher'!I234</f>
        <v>0</v>
      </c>
      <c r="I225" s="15">
        <f>'[1]TCE - ANEXO III - Preencher'!J234</f>
        <v>354.74</v>
      </c>
      <c r="J225" s="15">
        <f>'[1]TCE - ANEXO III - Preencher'!K234</f>
        <v>0</v>
      </c>
      <c r="K225" s="16">
        <f>'[1]TCE - ANEXO III - Preencher'!L234</f>
        <v>158.94999999999999</v>
      </c>
      <c r="L225" s="16">
        <f>'[1]TCE - ANEXO III - Preencher'!M234</f>
        <v>2</v>
      </c>
      <c r="M225" s="16">
        <f t="shared" si="0"/>
        <v>156.94999999999999</v>
      </c>
      <c r="N225" s="16">
        <f>'[1]TCE - ANEXO III - Preencher'!O234</f>
        <v>2.5</v>
      </c>
      <c r="O225" s="16">
        <f>'[1]TCE - ANEXO III - Preencher'!P234</f>
        <v>0</v>
      </c>
      <c r="P225" s="16">
        <f t="shared" si="1"/>
        <v>2.5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514.19000000000005</v>
      </c>
    </row>
    <row r="226" spans="1:28" ht="12.75" customHeight="1" x14ac:dyDescent="0.2">
      <c r="A226" s="9">
        <f>IFERROR(VLOOKUP(B226,'[1]DADOS (OCULTAR)'!$Q$3:$S$135,3,0),"")</f>
        <v>10739225002161</v>
      </c>
      <c r="B226" s="10" t="str">
        <f>'[1]TCE - ANEXO III - Preencher'!C235</f>
        <v>UPA OLINDA - C.G 001/2022</v>
      </c>
      <c r="C226" s="11"/>
      <c r="D226" s="12" t="str">
        <f>'[1]TCE - ANEXO III - Preencher'!E235</f>
        <v>THAIS ARAUJO DE SANTANA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2234-05</v>
      </c>
      <c r="G226" s="14">
        <f>IF('[1]TCE - ANEXO III - Preencher'!H235="","",'[1]TCE - ANEXO III - Preencher'!H235)</f>
        <v>45078</v>
      </c>
      <c r="H226" s="15">
        <f>'[1]TCE - ANEXO III - Preencher'!I235</f>
        <v>0</v>
      </c>
      <c r="I226" s="15">
        <f>'[1]TCE - ANEXO III - Preencher'!J235</f>
        <v>505.87</v>
      </c>
      <c r="J226" s="15">
        <f>'[1]TCE - ANEXO III - Preencher'!K235</f>
        <v>0</v>
      </c>
      <c r="K226" s="16">
        <f>'[1]TCE - ANEXO III - Preencher'!L235</f>
        <v>158.94999999999999</v>
      </c>
      <c r="L226" s="16">
        <f>'[1]TCE - ANEXO III - Preencher'!M235</f>
        <v>3.74</v>
      </c>
      <c r="M226" s="16">
        <f t="shared" si="0"/>
        <v>155.20999999999998</v>
      </c>
      <c r="N226" s="16">
        <f>'[1]TCE - ANEXO III - Preencher'!O235</f>
        <v>1.77</v>
      </c>
      <c r="O226" s="16">
        <f>'[1]TCE - ANEXO III - Preencher'!P235</f>
        <v>0</v>
      </c>
      <c r="P226" s="16">
        <f t="shared" si="1"/>
        <v>1.77</v>
      </c>
      <c r="Q226" s="16">
        <f>'[1]TCE - ANEXO III - Preencher'!R235</f>
        <v>172.222848</v>
      </c>
      <c r="R226" s="16">
        <f>'[1]TCE - ANEXO III - Preencher'!S235</f>
        <v>224.55</v>
      </c>
      <c r="S226" s="16">
        <f t="shared" si="2"/>
        <v>-52.327152000000012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610.52284799999984</v>
      </c>
    </row>
    <row r="227" spans="1:28" ht="12.75" customHeight="1" x14ac:dyDescent="0.2">
      <c r="A227" s="9">
        <f>IFERROR(VLOOKUP(B227,'[1]DADOS (OCULTAR)'!$Q$3:$S$135,3,0),"")</f>
        <v>10739225002161</v>
      </c>
      <c r="B227" s="10" t="str">
        <f>'[1]TCE - ANEXO III - Preencher'!C236</f>
        <v>UPA OLINDA - C.G 001/2022</v>
      </c>
      <c r="C227" s="11"/>
      <c r="D227" s="12" t="str">
        <f>'[1]TCE - ANEXO III - Preencher'!E236</f>
        <v>THATIANY BATISTA DE OLIVEIRA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 t="str">
        <f>'[1]TCE - ANEXO III - Preencher'!G236</f>
        <v>3224-15</v>
      </c>
      <c r="G227" s="14">
        <f>IF('[1]TCE - ANEXO III - Preencher'!H236="","",'[1]TCE - ANEXO III - Preencher'!H236)</f>
        <v>45078</v>
      </c>
      <c r="H227" s="15">
        <f>'[1]TCE - ANEXO III - Preencher'!I236</f>
        <v>0</v>
      </c>
      <c r="I227" s="15">
        <f>'[1]TCE - ANEXO III - Preencher'!J236</f>
        <v>139.6</v>
      </c>
      <c r="J227" s="15">
        <f>'[1]TCE - ANEXO III - Preencher'!K236</f>
        <v>0</v>
      </c>
      <c r="K227" s="16">
        <f>'[1]TCE - ANEXO III - Preencher'!L236</f>
        <v>158.94999999999999</v>
      </c>
      <c r="L227" s="16">
        <f>'[1]TCE - ANEXO III - Preencher'!M236</f>
        <v>1.48</v>
      </c>
      <c r="M227" s="16">
        <f t="shared" si="0"/>
        <v>157.47</v>
      </c>
      <c r="N227" s="16">
        <f>'[1]TCE - ANEXO III - Preencher'!O236</f>
        <v>1.77</v>
      </c>
      <c r="O227" s="16">
        <f>'[1]TCE - ANEXO III - Preencher'!P236</f>
        <v>0</v>
      </c>
      <c r="P227" s="16">
        <f t="shared" si="1"/>
        <v>1.77</v>
      </c>
      <c r="Q227" s="16">
        <f>'[1]TCE - ANEXO III - Preencher'!R236</f>
        <v>172.222848</v>
      </c>
      <c r="R227" s="16">
        <f>'[1]TCE - ANEXO III - Preencher'!S236</f>
        <v>88.86</v>
      </c>
      <c r="S227" s="16">
        <f t="shared" si="2"/>
        <v>83.362848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382.20284799999996</v>
      </c>
    </row>
    <row r="228" spans="1:28" ht="12.75" customHeight="1" x14ac:dyDescent="0.2">
      <c r="A228" s="9">
        <f>IFERROR(VLOOKUP(B228,'[1]DADOS (OCULTAR)'!$Q$3:$S$135,3,0),"")</f>
        <v>10739225002161</v>
      </c>
      <c r="B228" s="10" t="str">
        <f>'[1]TCE - ANEXO III - Preencher'!C237</f>
        <v>UPA OLINDA - C.G 001/2022</v>
      </c>
      <c r="C228" s="11"/>
      <c r="D228" s="12" t="str">
        <f>'[1]TCE - ANEXO III - Preencher'!E237</f>
        <v>THYAGO ALVES DE LUCENA DUARTE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 t="str">
        <f>'[1]TCE - ANEXO III - Preencher'!G237</f>
        <v>5152-10</v>
      </c>
      <c r="G228" s="14">
        <f>IF('[1]TCE - ANEXO III - Preencher'!H237="","",'[1]TCE - ANEXO III - Preencher'!H237)</f>
        <v>45078</v>
      </c>
      <c r="H228" s="15">
        <f>'[1]TCE - ANEXO III - Preencher'!I237</f>
        <v>0</v>
      </c>
      <c r="I228" s="15">
        <f>'[1]TCE - ANEXO III - Preencher'!J237</f>
        <v>506.54</v>
      </c>
      <c r="J228" s="15">
        <f>'[1]TCE - ANEXO III - Preencher'!K237</f>
        <v>0</v>
      </c>
      <c r="K228" s="16">
        <f>'[1]TCE - ANEXO III - Preencher'!L237</f>
        <v>158.94999999999999</v>
      </c>
      <c r="L228" s="16">
        <f>'[1]TCE - ANEXO III - Preencher'!M237</f>
        <v>3.74</v>
      </c>
      <c r="M228" s="16">
        <f t="shared" si="0"/>
        <v>155.20999999999998</v>
      </c>
      <c r="N228" s="16">
        <f>'[1]TCE - ANEXO III - Preencher'!O237</f>
        <v>1.77</v>
      </c>
      <c r="O228" s="16">
        <f>'[1]TCE - ANEXO III - Preencher'!P237</f>
        <v>0</v>
      </c>
      <c r="P228" s="16">
        <f t="shared" si="1"/>
        <v>1.77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663.52</v>
      </c>
    </row>
    <row r="229" spans="1:28" ht="12.75" customHeight="1" x14ac:dyDescent="0.2">
      <c r="A229" s="9">
        <f>IFERROR(VLOOKUP(B229,'[1]DADOS (OCULTAR)'!$Q$3:$S$135,3,0),"")</f>
        <v>10739225002161</v>
      </c>
      <c r="B229" s="10" t="str">
        <f>'[1]TCE - ANEXO III - Preencher'!C238</f>
        <v>UPA OLINDA - C.G 001/2022</v>
      </c>
      <c r="C229" s="11"/>
      <c r="D229" s="12" t="str">
        <f>'[1]TCE - ANEXO III - Preencher'!E238</f>
        <v>VINICIUS RIBEIRO CRUZ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 t="str">
        <f>'[1]TCE - ANEXO III - Preencher'!G238</f>
        <v>2232-88</v>
      </c>
      <c r="G229" s="14">
        <f>IF('[1]TCE - ANEXO III - Preencher'!H238="","",'[1]TCE - ANEXO III - Preencher'!H238)</f>
        <v>45078</v>
      </c>
      <c r="H229" s="15">
        <f>'[1]TCE - ANEXO III - Preencher'!I238</f>
        <v>0</v>
      </c>
      <c r="I229" s="15">
        <f>'[1]TCE - ANEXO III - Preencher'!J238</f>
        <v>661.78</v>
      </c>
      <c r="J229" s="15">
        <f>'[1]TCE - ANEXO III - Preencher'!K238</f>
        <v>0</v>
      </c>
      <c r="K229" s="16">
        <f>'[1]TCE - ANEXO III - Preencher'!L238</f>
        <v>158.94999999999999</v>
      </c>
      <c r="L229" s="16">
        <f>'[1]TCE - ANEXO III - Preencher'!M238</f>
        <v>5.91</v>
      </c>
      <c r="M229" s="16">
        <f t="shared" si="0"/>
        <v>153.04</v>
      </c>
      <c r="N229" s="16">
        <f>'[1]TCE - ANEXO III - Preencher'!O238</f>
        <v>16.47</v>
      </c>
      <c r="O229" s="16">
        <f>'[1]TCE - ANEXO III - Preencher'!P238</f>
        <v>0</v>
      </c>
      <c r="P229" s="16">
        <f t="shared" si="1"/>
        <v>16.47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831.29</v>
      </c>
    </row>
    <row r="230" spans="1:28" ht="12.75" customHeight="1" x14ac:dyDescent="0.2">
      <c r="A230" s="9">
        <f>IFERROR(VLOOKUP(B230,'[1]DADOS (OCULTAR)'!$Q$3:$S$135,3,0),"")</f>
        <v>10739225002161</v>
      </c>
      <c r="B230" s="10" t="str">
        <f>'[1]TCE - ANEXO III - Preencher'!C239</f>
        <v>UPA OLINDA - C.G 001/2022</v>
      </c>
      <c r="C230" s="11"/>
      <c r="D230" s="12" t="str">
        <f>'[1]TCE - ANEXO III - Preencher'!E239</f>
        <v>VIVIAN EVELYN LIMA DE ASSIS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3132-20</v>
      </c>
      <c r="G230" s="14">
        <f>IF('[1]TCE - ANEXO III - Preencher'!H239="","",'[1]TCE - ANEXO III - Preencher'!H239)</f>
        <v>45078</v>
      </c>
      <c r="H230" s="15">
        <f>'[1]TCE - ANEXO III - Preencher'!I239</f>
        <v>0</v>
      </c>
      <c r="I230" s="15">
        <f>'[1]TCE - ANEXO III - Preencher'!J239</f>
        <v>177.3</v>
      </c>
      <c r="J230" s="15">
        <f>'[1]TCE - ANEXO III - Preencher'!K239</f>
        <v>0</v>
      </c>
      <c r="K230" s="16">
        <f>'[1]TCE - ANEXO III - Preencher'!L239</f>
        <v>158.94999999999999</v>
      </c>
      <c r="L230" s="16">
        <f>'[1]TCE - ANEXO III - Preencher'!M239</f>
        <v>1.32</v>
      </c>
      <c r="M230" s="16">
        <f t="shared" si="0"/>
        <v>157.63</v>
      </c>
      <c r="N230" s="16">
        <f>'[1]TCE - ANEXO III - Preencher'!O239</f>
        <v>1.77</v>
      </c>
      <c r="O230" s="16">
        <f>'[1]TCE - ANEXO III - Preencher'!P239</f>
        <v>0</v>
      </c>
      <c r="P230" s="16">
        <f t="shared" si="1"/>
        <v>1.77</v>
      </c>
      <c r="Q230" s="16">
        <f>'[1]TCE - ANEXO III - Preencher'!R239</f>
        <v>149.15728799999999</v>
      </c>
      <c r="R230" s="16">
        <f>'[1]TCE - ANEXO III - Preencher'!S239</f>
        <v>79.2</v>
      </c>
      <c r="S230" s="16">
        <f t="shared" si="2"/>
        <v>69.957287999999991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406.65728799999999</v>
      </c>
    </row>
    <row r="231" spans="1:28" ht="12.75" customHeight="1" x14ac:dyDescent="0.2">
      <c r="A231" s="9">
        <f>IFERROR(VLOOKUP(B231,'[1]DADOS (OCULTAR)'!$Q$3:$S$135,3,0),"")</f>
        <v>10739225002161</v>
      </c>
      <c r="B231" s="10" t="str">
        <f>'[1]TCE - ANEXO III - Preencher'!C240</f>
        <v>UPA OLINDA - C.G 001/2022</v>
      </c>
      <c r="C231" s="11"/>
      <c r="D231" s="12" t="str">
        <f>'[1]TCE - ANEXO III - Preencher'!E240</f>
        <v>VIVIANE RODRIGUES CUNHA DA SILVA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2237-10</v>
      </c>
      <c r="G231" s="14">
        <f>IF('[1]TCE - ANEXO III - Preencher'!H240="","",'[1]TCE - ANEXO III - Preencher'!H240)</f>
        <v>45078</v>
      </c>
      <c r="H231" s="15">
        <f>'[1]TCE - ANEXO III - Preencher'!I240</f>
        <v>0</v>
      </c>
      <c r="I231" s="15">
        <f>'[1]TCE - ANEXO III - Preencher'!J240</f>
        <v>275.64999999999998</v>
      </c>
      <c r="J231" s="15">
        <f>'[1]TCE - ANEXO III - Preencher'!K240</f>
        <v>0</v>
      </c>
      <c r="K231" s="16">
        <f>'[1]TCE - ANEXO III - Preencher'!L240</f>
        <v>158.94999999999999</v>
      </c>
      <c r="L231" s="16">
        <f>'[1]TCE - ANEXO III - Preencher'!M240</f>
        <v>3.18</v>
      </c>
      <c r="M231" s="16">
        <f t="shared" si="0"/>
        <v>155.76999999999998</v>
      </c>
      <c r="N231" s="16">
        <f>'[1]TCE - ANEXO III - Preencher'!O240</f>
        <v>1.77</v>
      </c>
      <c r="O231" s="16">
        <f>'[1]TCE - ANEXO III - Preencher'!P240</f>
        <v>0</v>
      </c>
      <c r="P231" s="16">
        <f t="shared" si="1"/>
        <v>1.77</v>
      </c>
      <c r="Q231" s="16">
        <f>'[1]TCE - ANEXO III - Preencher'!R240</f>
        <v>252.18345600000001</v>
      </c>
      <c r="R231" s="16">
        <f>'[1]TCE - ANEXO III - Preencher'!S240</f>
        <v>190.9</v>
      </c>
      <c r="S231" s="16">
        <f t="shared" si="2"/>
        <v>61.283456000000001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494.47345599999994</v>
      </c>
    </row>
    <row r="232" spans="1:28" ht="12.75" customHeight="1" x14ac:dyDescent="0.2">
      <c r="A232" s="9">
        <f>IFERROR(VLOOKUP(B232,'[1]DADOS (OCULTAR)'!$Q$3:$S$135,3,0),"")</f>
        <v>10739225002161</v>
      </c>
      <c r="B232" s="10" t="str">
        <f>'[1]TCE - ANEXO III - Preencher'!C241</f>
        <v>UPA OLINDA - C.G 001/2022</v>
      </c>
      <c r="C232" s="11"/>
      <c r="D232" s="12" t="str">
        <f>'[1]TCE - ANEXO III - Preencher'!E241</f>
        <v>WAGNER LEANDRO FREIRE DE LUCENA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2236-05</v>
      </c>
      <c r="G232" s="14">
        <f>IF('[1]TCE - ANEXO III - Preencher'!H241="","",'[1]TCE - ANEXO III - Preencher'!H241)</f>
        <v>45078</v>
      </c>
      <c r="H232" s="15">
        <f>'[1]TCE - ANEXO III - Preencher'!I241</f>
        <v>0</v>
      </c>
      <c r="I232" s="15">
        <f>'[1]TCE - ANEXO III - Preencher'!J241</f>
        <v>359.73</v>
      </c>
      <c r="J232" s="15">
        <f>'[1]TCE - ANEXO III - Preencher'!K241</f>
        <v>0</v>
      </c>
      <c r="K232" s="16">
        <f>'[1]TCE - ANEXO III - Preencher'!L241</f>
        <v>158.94999999999999</v>
      </c>
      <c r="L232" s="16">
        <f>'[1]TCE - ANEXO III - Preencher'!M241</f>
        <v>1.99</v>
      </c>
      <c r="M232" s="16">
        <f t="shared" si="0"/>
        <v>156.95999999999998</v>
      </c>
      <c r="N232" s="16">
        <f>'[1]TCE - ANEXO III - Preencher'!O241</f>
        <v>2.5</v>
      </c>
      <c r="O232" s="16">
        <f>'[1]TCE - ANEXO III - Preencher'!P241</f>
        <v>0</v>
      </c>
      <c r="P232" s="16">
        <f t="shared" si="1"/>
        <v>2.5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519.19000000000005</v>
      </c>
    </row>
    <row r="233" spans="1:28" ht="12.75" customHeight="1" x14ac:dyDescent="0.2">
      <c r="A233" s="9">
        <f>IFERROR(VLOOKUP(B233,'[1]DADOS (OCULTAR)'!$Q$3:$S$135,3,0),"")</f>
        <v>10739225002161</v>
      </c>
      <c r="B233" s="10" t="str">
        <f>'[1]TCE - ANEXO III - Preencher'!C242</f>
        <v>UPA OLINDA - C.G 001/2022</v>
      </c>
      <c r="C233" s="11"/>
      <c r="D233" s="12" t="str">
        <f>'[1]TCE - ANEXO III - Preencher'!E242</f>
        <v>WAYDINNE PONTES SABINO DE ARAUJO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45078</v>
      </c>
      <c r="H233" s="15">
        <f>'[1]TCE - ANEXO III - Preencher'!I242</f>
        <v>0</v>
      </c>
      <c r="I233" s="15">
        <f>'[1]TCE - ANEXO III - Preencher'!J242</f>
        <v>459.51</v>
      </c>
      <c r="J233" s="15">
        <f>'[1]TCE - ANEXO III - Preencher'!K242</f>
        <v>0</v>
      </c>
      <c r="K233" s="16">
        <f>'[1]TCE - ANEXO III - Preencher'!L242</f>
        <v>158.94999999999999</v>
      </c>
      <c r="L233" s="16">
        <f>'[1]TCE - ANEXO III - Preencher'!M242</f>
        <v>2</v>
      </c>
      <c r="M233" s="16">
        <f t="shared" si="0"/>
        <v>156.94999999999999</v>
      </c>
      <c r="N233" s="16">
        <f>'[1]TCE - ANEXO III - Preencher'!O242</f>
        <v>2.5</v>
      </c>
      <c r="O233" s="16">
        <f>'[1]TCE - ANEXO III - Preencher'!P242</f>
        <v>0</v>
      </c>
      <c r="P233" s="16">
        <f t="shared" si="1"/>
        <v>2.5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103.28</v>
      </c>
      <c r="Y233" s="16">
        <f>'[1]TCE - ANEXO III - Preencher'!Z242</f>
        <v>0</v>
      </c>
      <c r="Z233" s="16">
        <f t="shared" si="4"/>
        <v>103.28</v>
      </c>
      <c r="AA233" s="17" t="str">
        <f>IF('[1]TCE - ANEXO III - Preencher'!AB242="","",'[1]TCE - ANEXO III - Preencher'!AB242)</f>
        <v/>
      </c>
      <c r="AB233" s="16">
        <f t="shared" si="5"/>
        <v>722.24</v>
      </c>
    </row>
    <row r="234" spans="1:28" ht="12.75" customHeight="1" x14ac:dyDescent="0.2">
      <c r="A234" s="9">
        <f>IFERROR(VLOOKUP(B234,'[1]DADOS (OCULTAR)'!$Q$3:$S$135,3,0),"")</f>
        <v>10739225002161</v>
      </c>
      <c r="B234" s="10" t="str">
        <f>'[1]TCE - ANEXO III - Preencher'!C243</f>
        <v>UPA OLINDA - C.G 001/2022</v>
      </c>
      <c r="C234" s="11"/>
      <c r="D234" s="12" t="str">
        <f>'[1]TCE - ANEXO III - Preencher'!E243</f>
        <v>WEDSON DA COSTA RIBEIRO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 t="str">
        <f>'[1]TCE - ANEXO III - Preencher'!G243</f>
        <v>3222-05</v>
      </c>
      <c r="G234" s="14">
        <f>IF('[1]TCE - ANEXO III - Preencher'!H243="","",'[1]TCE - ANEXO III - Preencher'!H243)</f>
        <v>45078</v>
      </c>
      <c r="H234" s="15">
        <f>'[1]TCE - ANEXO III - Preencher'!I243</f>
        <v>0</v>
      </c>
      <c r="I234" s="15">
        <f>'[1]TCE - ANEXO III - Preencher'!J243</f>
        <v>162.79</v>
      </c>
      <c r="J234" s="15">
        <f>'[1]TCE - ANEXO III - Preencher'!K243</f>
        <v>0</v>
      </c>
      <c r="K234" s="16">
        <f>'[1]TCE - ANEXO III - Preencher'!L243</f>
        <v>158.94999999999999</v>
      </c>
      <c r="L234" s="16">
        <f>'[1]TCE - ANEXO III - Preencher'!M243</f>
        <v>1.33</v>
      </c>
      <c r="M234" s="16">
        <f t="shared" si="0"/>
        <v>157.61999999999998</v>
      </c>
      <c r="N234" s="16">
        <f>'[1]TCE - ANEXO III - Preencher'!O243</f>
        <v>1.77</v>
      </c>
      <c r="O234" s="16">
        <f>'[1]TCE - ANEXO III - Preencher'!P243</f>
        <v>0</v>
      </c>
      <c r="P234" s="16">
        <f t="shared" si="1"/>
        <v>1.77</v>
      </c>
      <c r="Q234" s="16">
        <f>'[1]TCE - ANEXO III - Preencher'!R243</f>
        <v>149.15728799999999</v>
      </c>
      <c r="R234" s="16">
        <f>'[1]TCE - ANEXO III - Preencher'!S243</f>
        <v>79.8</v>
      </c>
      <c r="S234" s="16">
        <f t="shared" si="2"/>
        <v>69.357287999999997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391.53728799999993</v>
      </c>
    </row>
    <row r="235" spans="1:28" ht="12.75" customHeight="1" x14ac:dyDescent="0.2">
      <c r="A235" s="9">
        <f>IFERROR(VLOOKUP(B235,'[1]DADOS (OCULTAR)'!$Q$3:$S$135,3,0),"")</f>
        <v>10739225002161</v>
      </c>
      <c r="B235" s="10" t="str">
        <f>'[1]TCE - ANEXO III - Preencher'!C244</f>
        <v>UPA OLINDA - C.G 001/2022</v>
      </c>
      <c r="C235" s="11"/>
      <c r="D235" s="12" t="str">
        <f>'[1]TCE - ANEXO III - Preencher'!E244</f>
        <v>WESLEY VINICIUS DA SILVA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 t="str">
        <f>'[1]TCE - ANEXO III - Preencher'!G244</f>
        <v>2235-05</v>
      </c>
      <c r="G235" s="14">
        <f>IF('[1]TCE - ANEXO III - Preencher'!H244="","",'[1]TCE - ANEXO III - Preencher'!H244)</f>
        <v>45078</v>
      </c>
      <c r="H235" s="15">
        <f>'[1]TCE - ANEXO III - Preencher'!I244</f>
        <v>0</v>
      </c>
      <c r="I235" s="15">
        <f>'[1]TCE - ANEXO III - Preencher'!J244</f>
        <v>358.22</v>
      </c>
      <c r="J235" s="15">
        <f>'[1]TCE - ANEXO III - Preencher'!K244</f>
        <v>0</v>
      </c>
      <c r="K235" s="16">
        <f>'[1]TCE - ANEXO III - Preencher'!L244</f>
        <v>158.85</v>
      </c>
      <c r="L235" s="16">
        <f>'[1]TCE - ANEXO III - Preencher'!M244</f>
        <v>2</v>
      </c>
      <c r="M235" s="16">
        <f t="shared" si="0"/>
        <v>156.85</v>
      </c>
      <c r="N235" s="16">
        <f>'[1]TCE - ANEXO III - Preencher'!O244</f>
        <v>2.5</v>
      </c>
      <c r="O235" s="16">
        <f>'[1]TCE - ANEXO III - Preencher'!P244</f>
        <v>0</v>
      </c>
      <c r="P235" s="16">
        <f t="shared" si="1"/>
        <v>2.5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517.57000000000005</v>
      </c>
    </row>
    <row r="236" spans="1:28" ht="12.75" customHeight="1" x14ac:dyDescent="0.2">
      <c r="A236" s="9">
        <f>IFERROR(VLOOKUP(B236,'[1]DADOS (OCULTAR)'!$Q$3:$S$135,3,0),"")</f>
        <v>10739225002161</v>
      </c>
      <c r="B236" s="10" t="str">
        <f>'[1]TCE - ANEXO III - Preencher'!C245</f>
        <v>UPA OLINDA - C.G 001/2022</v>
      </c>
      <c r="C236" s="11"/>
      <c r="D236" s="12" t="str">
        <f>'[1]TCE - ANEXO III - Preencher'!E245</f>
        <v>WILDNER LUIS DA SILVA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 t="str">
        <f>'[1]TCE - ANEXO III - Preencher'!G245</f>
        <v>5143-10</v>
      </c>
      <c r="G236" s="14">
        <f>IF('[1]TCE - ANEXO III - Preencher'!H245="","",'[1]TCE - ANEXO III - Preencher'!H245)</f>
        <v>45078</v>
      </c>
      <c r="H236" s="15">
        <f>'[1]TCE - ANEXO III - Preencher'!I245</f>
        <v>0</v>
      </c>
      <c r="I236" s="15">
        <f>'[1]TCE - ANEXO III - Preencher'!J245</f>
        <v>136.68</v>
      </c>
      <c r="J236" s="15">
        <f>'[1]TCE - ANEXO III - Preencher'!K245</f>
        <v>0</v>
      </c>
      <c r="K236" s="16">
        <f>'[1]TCE - ANEXO III - Preencher'!L245</f>
        <v>158.94999999999999</v>
      </c>
      <c r="L236" s="16">
        <f>'[1]TCE - ANEXO III - Preencher'!M245</f>
        <v>1.32</v>
      </c>
      <c r="M236" s="16">
        <f t="shared" si="0"/>
        <v>157.63</v>
      </c>
      <c r="N236" s="16">
        <f>'[1]TCE - ANEXO III - Preencher'!O245</f>
        <v>1.77</v>
      </c>
      <c r="O236" s="16">
        <f>'[1]TCE - ANEXO III - Preencher'!P245</f>
        <v>0</v>
      </c>
      <c r="P236" s="16">
        <f t="shared" si="1"/>
        <v>1.77</v>
      </c>
      <c r="Q236" s="16">
        <f>'[1]TCE - ANEXO III - Preencher'!R245</f>
        <v>252.18345600000001</v>
      </c>
      <c r="R236" s="16">
        <f>'[1]TCE - ANEXO III - Preencher'!S245</f>
        <v>79.2</v>
      </c>
      <c r="S236" s="16">
        <f t="shared" si="2"/>
        <v>172.98345599999999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469.06345599999997</v>
      </c>
    </row>
    <row r="237" spans="1:28" ht="12.75" customHeight="1" x14ac:dyDescent="0.2">
      <c r="A237" s="9">
        <f>IFERROR(VLOOKUP(B237,'[1]DADOS (OCULTAR)'!$Q$3:$S$135,3,0),"")</f>
        <v>10739225002161</v>
      </c>
      <c r="B237" s="10" t="str">
        <f>'[1]TCE - ANEXO III - Preencher'!C246</f>
        <v>UPA OLINDA - C.G 001/2022</v>
      </c>
      <c r="C237" s="11"/>
      <c r="D237" s="12" t="str">
        <f>'[1]TCE - ANEXO III - Preencher'!E246</f>
        <v>WITALU RANDEUS DA SILVA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8" t="str">
        <f>'[1]TCE - ANEXO III - Preencher'!G246</f>
        <v>4110-10</v>
      </c>
      <c r="G237" s="14">
        <f>IF('[1]TCE - ANEXO III - Preencher'!H246="","",'[1]TCE - ANEXO III - Preencher'!H246)</f>
        <v>45078</v>
      </c>
      <c r="H237" s="15">
        <f>'[1]TCE - ANEXO III - Preencher'!I246</f>
        <v>0</v>
      </c>
      <c r="I237" s="15">
        <f>'[1]TCE - ANEXO III - Preencher'!J246</f>
        <v>12.4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1.77</v>
      </c>
      <c r="O237" s="16">
        <f>'[1]TCE - ANEXO III - Preencher'!P246</f>
        <v>0</v>
      </c>
      <c r="P237" s="16">
        <f t="shared" si="1"/>
        <v>1.77</v>
      </c>
      <c r="Q237" s="16">
        <f>'[1]TCE - ANEXO III - Preencher'!R246</f>
        <v>263.25492480000003</v>
      </c>
      <c r="R237" s="16">
        <f>'[1]TCE - ANEXO III - Preencher'!S246</f>
        <v>37.200000000000003</v>
      </c>
      <c r="S237" s="16">
        <f t="shared" si="2"/>
        <v>226.05492480000004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240.22492480000003</v>
      </c>
    </row>
    <row r="238" spans="1:28" ht="12.75" customHeight="1" x14ac:dyDescent="0.2">
      <c r="A238" s="9">
        <f>IFERROR(VLOOKUP(B238,'[1]DADOS (OCULTAR)'!$Q$3:$S$135,3,0),"")</f>
        <v>10739225002161</v>
      </c>
      <c r="B238" s="10" t="str">
        <f>'[1]TCE - ANEXO III - Preencher'!C247</f>
        <v>UPA OLINDA - C.G 001/2022</v>
      </c>
      <c r="C238" s="11"/>
      <c r="D238" s="12" t="str">
        <f>'[1]TCE - ANEXO III - Preencher'!E247</f>
        <v>ZAYNE VASCONCELOS TORRES</v>
      </c>
      <c r="E238" s="10" t="str">
        <f>IF('[1]TCE - ANEXO III - Preencher'!F247="4 - Assistência Odontológica","2 - Outros Profissionais da Saúde",'[1]TCE - ANEXO III - Preencher'!F247)</f>
        <v>1 - Médico</v>
      </c>
      <c r="F238" s="18" t="str">
        <f>'[1]TCE - ANEXO III - Preencher'!G247</f>
        <v>2251-25</v>
      </c>
      <c r="G238" s="14">
        <f>IF('[1]TCE - ANEXO III - Preencher'!H247="","",'[1]TCE - ANEXO III - Preencher'!H247)</f>
        <v>45078</v>
      </c>
      <c r="H238" s="15">
        <f>'[1]TCE - ANEXO III - Preencher'!I247</f>
        <v>0</v>
      </c>
      <c r="I238" s="15">
        <f>'[1]TCE - ANEXO III - Preencher'!J247</f>
        <v>341.12</v>
      </c>
      <c r="J238" s="15">
        <f>'[1]TCE - ANEXO III - Preencher'!K247</f>
        <v>0</v>
      </c>
      <c r="K238" s="16">
        <f>'[1]TCE - ANEXO III - Preencher'!L247</f>
        <v>158.94999999999999</v>
      </c>
      <c r="L238" s="16">
        <f>'[1]TCE - ANEXO III - Preencher'!M247</f>
        <v>4</v>
      </c>
      <c r="M238" s="16">
        <f t="shared" si="0"/>
        <v>154.94999999999999</v>
      </c>
      <c r="N238" s="16">
        <f>'[1]TCE - ANEXO III - Preencher'!O247</f>
        <v>16.47</v>
      </c>
      <c r="O238" s="16">
        <f>'[1]TCE - ANEXO III - Preencher'!P247</f>
        <v>0</v>
      </c>
      <c r="P238" s="16">
        <f t="shared" si="1"/>
        <v>16.47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512.54</v>
      </c>
    </row>
    <row r="239" spans="1:28" ht="12.75" customHeight="1" x14ac:dyDescent="0.2">
      <c r="A239" s="9">
        <f>IFERROR(VLOOKUP(B239,'[1]DADOS (OCULTAR)'!$Q$3:$S$135,3,0),"")</f>
        <v>10739225002161</v>
      </c>
      <c r="B239" s="10" t="str">
        <f>'[1]TCE - ANEXO III - Preencher'!C248</f>
        <v>UPA OLINDA - C.G 001/2022</v>
      </c>
      <c r="C239" s="11"/>
      <c r="D239" s="12" t="str">
        <f>'[1]TCE - ANEXO III - Preencher'!E248</f>
        <v>ZULEMA MARTINS DE FARIAS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 t="str">
        <f>'[1]TCE - ANEXO III - Preencher'!G248</f>
        <v>2237-10</v>
      </c>
      <c r="G239" s="14">
        <f>IF('[1]TCE - ANEXO III - Preencher'!H248="","",'[1]TCE - ANEXO III - Preencher'!H248)</f>
        <v>45078</v>
      </c>
      <c r="H239" s="15">
        <f>'[1]TCE - ANEXO III - Preencher'!I248</f>
        <v>0</v>
      </c>
      <c r="I239" s="15">
        <f>'[1]TCE - ANEXO III - Preencher'!J248</f>
        <v>279.99</v>
      </c>
      <c r="J239" s="15">
        <f>'[1]TCE - ANEXO III - Preencher'!K248</f>
        <v>0</v>
      </c>
      <c r="K239" s="16">
        <f>'[1]TCE - ANEXO III - Preencher'!L248</f>
        <v>158.94999999999999</v>
      </c>
      <c r="L239" s="16">
        <f>'[1]TCE - ANEXO III - Preencher'!M248</f>
        <v>3.18</v>
      </c>
      <c r="M239" s="16">
        <f t="shared" si="0"/>
        <v>155.76999999999998</v>
      </c>
      <c r="N239" s="16">
        <f>'[1]TCE - ANEXO III - Preencher'!O248</f>
        <v>1.77</v>
      </c>
      <c r="O239" s="16">
        <f>'[1]TCE - ANEXO III - Preencher'!P248</f>
        <v>0</v>
      </c>
      <c r="P239" s="16">
        <f t="shared" si="1"/>
        <v>1.77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437.53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8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8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1.77</v>
      </c>
      <c r="O243" s="16">
        <f>'[1]TCE - ANEXO III - Preencher'!P252</f>
        <v>0</v>
      </c>
      <c r="P243" s="16">
        <f t="shared" si="1"/>
        <v>1.77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1.77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THARLA GREM</dc:creator>
  <cp:lastModifiedBy>THARLA GREM</cp:lastModifiedBy>
  <dcterms:created xsi:type="dcterms:W3CDTF">2023-07-24T23:49:12Z</dcterms:created>
  <dcterms:modified xsi:type="dcterms:W3CDTF">2023-07-24T23:49:32Z</dcterms:modified>
</cp:coreProperties>
</file>