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cyanne.paz\Desktop\ZIP\excel\"/>
    </mc:Choice>
  </mc:AlternateContent>
  <bookViews>
    <workbookView xWindow="0" yWindow="0" windowWidth="21600" windowHeight="9615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M4878" i="1"/>
  <c r="AB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P4877" i="1" s="1"/>
  <c r="AB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B4870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AB4864" i="1" s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AB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AB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AB4816" i="1" s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B4778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AB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AB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AB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AB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AB4538" i="1" s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AB4534" i="1" s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AB4514" i="1" s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Q4510" i="1"/>
  <c r="S4510" i="1" s="1"/>
  <c r="O4510" i="1"/>
  <c r="P4510" i="1" s="1"/>
  <c r="AB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P4508" i="1"/>
  <c r="AB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R4506" i="1"/>
  <c r="Q4506" i="1"/>
  <c r="S4506" i="1" s="1"/>
  <c r="P4506" i="1"/>
  <c r="AB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AB4344" i="1" s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AB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AB4314" i="1" s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B3814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B3812" i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AB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AB3794" i="1" s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AB3786" i="1" s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T3781" i="1"/>
  <c r="V3781" i="1" s="1"/>
  <c r="S3781" i="1"/>
  <c r="R3781" i="1"/>
  <c r="Q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V3769" i="1" s="1"/>
  <c r="S3769" i="1"/>
  <c r="R3769" i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V3725" i="1" s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AB3725" i="1" s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AB3723" i="1" s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V3721" i="1" s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S3720" i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AB3717" i="1" s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R3711" i="1"/>
  <c r="Q3711" i="1"/>
  <c r="S3711" i="1" s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R3707" i="1"/>
  <c r="Q3707" i="1"/>
  <c r="S3707" i="1" s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R3704" i="1"/>
  <c r="S3704" i="1" s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AB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S3683" i="1"/>
  <c r="R3683" i="1"/>
  <c r="Q3683" i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AB3672" i="1" s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AB3660" i="1" s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AB3648" i="1" s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AB3636" i="1" s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AB3624" i="1" s="1"/>
  <c r="W3624" i="1"/>
  <c r="V3624" i="1"/>
  <c r="U3624" i="1"/>
  <c r="T3624" i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AB3612" i="1" s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P3605" i="1"/>
  <c r="AB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AB3604" i="1" s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V3592" i="1"/>
  <c r="U3592" i="1"/>
  <c r="T3592" i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AB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AB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P3586" i="1"/>
  <c r="O3586" i="1"/>
  <c r="N3586" i="1"/>
  <c r="M3586" i="1"/>
  <c r="AB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B3580" i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V3576" i="1"/>
  <c r="U3576" i="1"/>
  <c r="T3576" i="1"/>
  <c r="S3576" i="1"/>
  <c r="R3576" i="1"/>
  <c r="Q3576" i="1"/>
  <c r="P3576" i="1"/>
  <c r="O3576" i="1"/>
  <c r="N3576" i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V3572" i="1"/>
  <c r="U3572" i="1"/>
  <c r="T3572" i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B3570" i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S3569" i="1"/>
  <c r="R3569" i="1"/>
  <c r="Q3569" i="1"/>
  <c r="P3569" i="1"/>
  <c r="AB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M3565" i="1"/>
  <c r="AB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P3562" i="1"/>
  <c r="O3562" i="1"/>
  <c r="N3562" i="1"/>
  <c r="M3562" i="1"/>
  <c r="AB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AB3561" i="1" s="1"/>
  <c r="X3561" i="1"/>
  <c r="W3561" i="1"/>
  <c r="U3561" i="1"/>
  <c r="T3561" i="1"/>
  <c r="V3561" i="1" s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P3549" i="1"/>
  <c r="AB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V3304" i="1"/>
  <c r="U3304" i="1"/>
  <c r="T3304" i="1"/>
  <c r="S3304" i="1"/>
  <c r="R3304" i="1"/>
  <c r="Q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B3302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V3295" i="1"/>
  <c r="U3295" i="1"/>
  <c r="T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V3283" i="1"/>
  <c r="U3283" i="1"/>
  <c r="T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Q3276" i="1"/>
  <c r="S3276" i="1" s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AB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V3252" i="1" s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AB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AB3208" i="1" s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AB3160" i="1" s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AB3072" i="1" s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AB2989" i="1" s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AB2973" i="1" s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V2959" i="1" s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AB2941" i="1" s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AB2925" i="1" s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V2879" i="1" s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R2766" i="1"/>
  <c r="Q2766" i="1"/>
  <c r="S2766" i="1" s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V2765" i="1" s="1"/>
  <c r="T2765" i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S2760" i="1" s="1"/>
  <c r="Q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R2754" i="1"/>
  <c r="S2754" i="1" s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AB2747" i="1" s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S2746" i="1"/>
  <c r="R2746" i="1"/>
  <c r="Q2746" i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AB2742" i="1" s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S2740" i="1" s="1"/>
  <c r="Q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R2738" i="1"/>
  <c r="S2738" i="1" s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AB2734" i="1" s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AB2731" i="1" s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R2730" i="1"/>
  <c r="S2730" i="1" s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AB2729" i="1" s="1"/>
  <c r="H2729" i="1"/>
  <c r="G2729" i="1"/>
  <c r="F2729" i="1"/>
  <c r="E2729" i="1"/>
  <c r="D2729" i="1"/>
  <c r="B2729" i="1"/>
  <c r="A2729" i="1" s="1"/>
  <c r="AA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AB2726" i="1" s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S2724" i="1" s="1"/>
  <c r="Q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AB2723" i="1" s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R2722" i="1"/>
  <c r="S2722" i="1" s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AB2717" i="1" s="1"/>
  <c r="H2717" i="1"/>
  <c r="G2717" i="1"/>
  <c r="F2717" i="1"/>
  <c r="E2717" i="1"/>
  <c r="D2717" i="1"/>
  <c r="B2717" i="1"/>
  <c r="A2717" i="1" s="1"/>
  <c r="AA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S2714" i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AB2709" i="1" s="1"/>
  <c r="H2709" i="1"/>
  <c r="G2709" i="1"/>
  <c r="F2709" i="1"/>
  <c r="E2709" i="1"/>
  <c r="D2709" i="1"/>
  <c r="B2709" i="1"/>
  <c r="A2709" i="1" s="1"/>
  <c r="AA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M2698" i="1"/>
  <c r="AB2698" i="1" s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V2692" i="1" s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M2682" i="1"/>
  <c r="AB2682" i="1" s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AB2146" i="1" s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K2130" i="1"/>
  <c r="M2130" i="1" s="1"/>
  <c r="J2130" i="1"/>
  <c r="I2130" i="1"/>
  <c r="AB2130" i="1" s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W2123" i="1"/>
  <c r="U2123" i="1"/>
  <c r="T2123" i="1"/>
  <c r="V2123" i="1" s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AB2114" i="1" s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AB2098" i="1" s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R2081" i="1"/>
  <c r="S2081" i="1" s="1"/>
  <c r="Q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R2080" i="1"/>
  <c r="Q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V2076" i="1" s="1"/>
  <c r="T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R2073" i="1"/>
  <c r="S2073" i="1" s="1"/>
  <c r="Q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S2050" i="1"/>
  <c r="R2050" i="1"/>
  <c r="Q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AB2049" i="1" s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AB2039" i="1" s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AB2023" i="1" s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V1937" i="1" s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AB1923" i="1" s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Q1903" i="1"/>
  <c r="S1903" i="1" s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AB1895" i="1" s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P1534" i="1"/>
  <c r="O1534" i="1"/>
  <c r="N1534" i="1"/>
  <c r="L1534" i="1"/>
  <c r="M1534" i="1" s="1"/>
  <c r="AB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B1526" i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AB1524" i="1" s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AB1522" i="1" s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P1520" i="1"/>
  <c r="O1520" i="1"/>
  <c r="N1520" i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P1518" i="1"/>
  <c r="AB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P1516" i="1"/>
  <c r="O1516" i="1"/>
  <c r="N1516" i="1"/>
  <c r="L1516" i="1"/>
  <c r="K1516" i="1"/>
  <c r="M1516" i="1" s="1"/>
  <c r="J1516" i="1"/>
  <c r="AB1516" i="1" s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B1514" i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AB1512" i="1" s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AB1510" i="1" s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P1506" i="1"/>
  <c r="AB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P1504" i="1"/>
  <c r="O1504" i="1"/>
  <c r="N1504" i="1"/>
  <c r="L1504" i="1"/>
  <c r="K1504" i="1"/>
  <c r="M1504" i="1" s="1"/>
  <c r="J1504" i="1"/>
  <c r="AB1504" i="1" s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B1502" i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P1500" i="1"/>
  <c r="O1500" i="1"/>
  <c r="N1500" i="1"/>
  <c r="L1500" i="1"/>
  <c r="K1500" i="1"/>
  <c r="M1500" i="1" s="1"/>
  <c r="J1500" i="1"/>
  <c r="AB1500" i="1" s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M1498" i="1" s="1"/>
  <c r="J1498" i="1"/>
  <c r="AB1498" i="1" s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P1494" i="1"/>
  <c r="AB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P1492" i="1"/>
  <c r="O1492" i="1"/>
  <c r="N1492" i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B1490" i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P1488" i="1"/>
  <c r="O1488" i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AB1486" i="1" s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AB1482" i="1" s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B1478" i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AB1476" i="1" s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P1474" i="1"/>
  <c r="O1474" i="1"/>
  <c r="N1474" i="1"/>
  <c r="L1474" i="1"/>
  <c r="K1474" i="1"/>
  <c r="M1474" i="1" s="1"/>
  <c r="J1474" i="1"/>
  <c r="AB1474" i="1" s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P1472" i="1"/>
  <c r="O1472" i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V1470" i="1"/>
  <c r="U1470" i="1"/>
  <c r="T1470" i="1"/>
  <c r="R1470" i="1"/>
  <c r="Q1470" i="1"/>
  <c r="S1470" i="1" s="1"/>
  <c r="P1470" i="1"/>
  <c r="O1470" i="1"/>
  <c r="N1470" i="1"/>
  <c r="L1470" i="1"/>
  <c r="K1470" i="1"/>
  <c r="M1470" i="1" s="1"/>
  <c r="J1470" i="1"/>
  <c r="AB1470" i="1" s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AB1468" i="1" s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B1466" i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P1464" i="1"/>
  <c r="O1464" i="1"/>
  <c r="N1464" i="1"/>
  <c r="L1464" i="1"/>
  <c r="K1464" i="1"/>
  <c r="M1464" i="1" s="1"/>
  <c r="J1464" i="1"/>
  <c r="AB1464" i="1" s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AB1462" i="1" s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AB1460" i="1" s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S1456" i="1" s="1"/>
  <c r="P1456" i="1"/>
  <c r="O1456" i="1"/>
  <c r="N1456" i="1"/>
  <c r="L1456" i="1"/>
  <c r="K1456" i="1"/>
  <c r="M1456" i="1" s="1"/>
  <c r="J1456" i="1"/>
  <c r="AB1456" i="1" s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B1454" i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AB1452" i="1" s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AB1450" i="1" s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M1448" i="1" s="1"/>
  <c r="J1448" i="1"/>
  <c r="AB1448" i="1" s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AB1446" i="1" s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AB1444" i="1" s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B1442" i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P1440" i="1"/>
  <c r="O1440" i="1"/>
  <c r="N1440" i="1"/>
  <c r="L1440" i="1"/>
  <c r="K1440" i="1"/>
  <c r="M1440" i="1" s="1"/>
  <c r="J1440" i="1"/>
  <c r="AB1440" i="1" s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AB1438" i="1" s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AB1436" i="1" s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AB1434" i="1" s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P1432" i="1"/>
  <c r="O1432" i="1"/>
  <c r="N1432" i="1"/>
  <c r="L1432" i="1"/>
  <c r="K1432" i="1"/>
  <c r="M1432" i="1" s="1"/>
  <c r="J1432" i="1"/>
  <c r="AB1432" i="1" s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B1430" i="1"/>
  <c r="AA1430" i="1"/>
  <c r="Y1430" i="1"/>
  <c r="X1430" i="1"/>
  <c r="Z1430" i="1" s="1"/>
  <c r="W1430" i="1"/>
  <c r="V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J1428" i="1"/>
  <c r="AB1428" i="1" s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AB1426" i="1" s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P1424" i="1"/>
  <c r="O1424" i="1"/>
  <c r="N1424" i="1"/>
  <c r="L1424" i="1"/>
  <c r="K1424" i="1"/>
  <c r="M1424" i="1" s="1"/>
  <c r="J1424" i="1"/>
  <c r="AB1424" i="1" s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P1422" i="1"/>
  <c r="O1422" i="1"/>
  <c r="N1422" i="1"/>
  <c r="L1422" i="1"/>
  <c r="K1422" i="1"/>
  <c r="M1422" i="1" s="1"/>
  <c r="J1422" i="1"/>
  <c r="AB1422" i="1" s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K1420" i="1"/>
  <c r="M1420" i="1" s="1"/>
  <c r="J1420" i="1"/>
  <c r="AB1420" i="1" s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B1418" i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P1416" i="1"/>
  <c r="O1416" i="1"/>
  <c r="N1416" i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P1414" i="1"/>
  <c r="O1414" i="1"/>
  <c r="N1414" i="1"/>
  <c r="L1414" i="1"/>
  <c r="K1414" i="1"/>
  <c r="M1414" i="1" s="1"/>
  <c r="J1414" i="1"/>
  <c r="AB1414" i="1" s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M1412" i="1" s="1"/>
  <c r="J1412" i="1"/>
  <c r="AB1412" i="1" s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P1410" i="1"/>
  <c r="O1410" i="1"/>
  <c r="N1410" i="1"/>
  <c r="L1410" i="1"/>
  <c r="K1410" i="1"/>
  <c r="M1410" i="1" s="1"/>
  <c r="J1410" i="1"/>
  <c r="AB1410" i="1" s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P1408" i="1"/>
  <c r="O1408" i="1"/>
  <c r="N1408" i="1"/>
  <c r="L1408" i="1"/>
  <c r="K1408" i="1"/>
  <c r="M1408" i="1" s="1"/>
  <c r="J1408" i="1"/>
  <c r="AB1408" i="1" s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B1406" i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AB1404" i="1" s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AB1402" i="1" s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P1400" i="1"/>
  <c r="O1400" i="1"/>
  <c r="N1400" i="1"/>
  <c r="L1400" i="1"/>
  <c r="K1400" i="1"/>
  <c r="M1400" i="1" s="1"/>
  <c r="J1400" i="1"/>
  <c r="AB1400" i="1" s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P1398" i="1"/>
  <c r="O1398" i="1"/>
  <c r="N1398" i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AB1396" i="1" s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B1394" i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S1392" i="1" s="1"/>
  <c r="Q1392" i="1"/>
  <c r="P1392" i="1"/>
  <c r="O1392" i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P1390" i="1"/>
  <c r="O1390" i="1"/>
  <c r="N1390" i="1"/>
  <c r="L1390" i="1"/>
  <c r="K1390" i="1"/>
  <c r="M1390" i="1" s="1"/>
  <c r="J1390" i="1"/>
  <c r="AB1390" i="1" s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AB1388" i="1" s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U1385" i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V1382" i="1"/>
  <c r="U1382" i="1"/>
  <c r="T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U1381" i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AB1380" i="1" s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S1376" i="1" s="1"/>
  <c r="Q1376" i="1"/>
  <c r="P1376" i="1"/>
  <c r="O1376" i="1"/>
  <c r="N1376" i="1"/>
  <c r="L1376" i="1"/>
  <c r="K1376" i="1"/>
  <c r="M1376" i="1" s="1"/>
  <c r="J1376" i="1"/>
  <c r="AB1376" i="1" s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R1375" i="1"/>
  <c r="S1375" i="1" s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V1374" i="1" s="1"/>
  <c r="T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U1373" i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U1369" i="1"/>
  <c r="T1369" i="1"/>
  <c r="R1369" i="1"/>
  <c r="S1369" i="1" s="1"/>
  <c r="Q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P1368" i="1"/>
  <c r="O1368" i="1"/>
  <c r="N1368" i="1"/>
  <c r="L1368" i="1"/>
  <c r="K1368" i="1"/>
  <c r="M1368" i="1" s="1"/>
  <c r="J1368" i="1"/>
  <c r="AB1368" i="1" s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AB1267" i="1" s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AB1255" i="1" s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AB1251" i="1" s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V987" i="1" s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V963" i="1" s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V947" i="1" s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V939" i="1" s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V899" i="1" s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Q875" i="1"/>
  <c r="S875" i="1" s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AB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AB867" i="1" s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L862" i="1"/>
  <c r="M862" i="1" s="1"/>
  <c r="AB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P858" i="1"/>
  <c r="O858" i="1"/>
  <c r="N858" i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AB848" i="1" s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AB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P834" i="1"/>
  <c r="O834" i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B830" i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P826" i="1"/>
  <c r="AB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B822" i="1"/>
  <c r="AA822" i="1"/>
  <c r="Z822" i="1"/>
  <c r="Y822" i="1"/>
  <c r="X822" i="1"/>
  <c r="W822" i="1"/>
  <c r="V822" i="1"/>
  <c r="U822" i="1"/>
  <c r="T822" i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P818" i="1"/>
  <c r="O818" i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AB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P812" i="1"/>
  <c r="O812" i="1"/>
  <c r="N812" i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P800" i="1"/>
  <c r="O800" i="1"/>
  <c r="N800" i="1"/>
  <c r="L800" i="1"/>
  <c r="K800" i="1"/>
  <c r="M800" i="1" s="1"/>
  <c r="J800" i="1"/>
  <c r="AB800" i="1" s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AB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B782" i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P778" i="1"/>
  <c r="AB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AB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P770" i="1"/>
  <c r="O770" i="1"/>
  <c r="N770" i="1"/>
  <c r="L770" i="1"/>
  <c r="K770" i="1"/>
  <c r="M770" i="1" s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S768" i="1" s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AB766" i="1" s="1"/>
  <c r="U766" i="1"/>
  <c r="T766" i="1"/>
  <c r="R766" i="1"/>
  <c r="S766" i="1" s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M764" i="1" s="1"/>
  <c r="K764" i="1"/>
  <c r="J764" i="1"/>
  <c r="AB764" i="1" s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B762" i="1"/>
  <c r="AA762" i="1"/>
  <c r="Z762" i="1"/>
  <c r="Y762" i="1"/>
  <c r="X762" i="1"/>
  <c r="W762" i="1"/>
  <c r="V762" i="1"/>
  <c r="U762" i="1"/>
  <c r="T762" i="1"/>
  <c r="R762" i="1"/>
  <c r="S762" i="1" s="1"/>
  <c r="Q762" i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V761" i="1" s="1"/>
  <c r="T761" i="1"/>
  <c r="S761" i="1"/>
  <c r="R761" i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S760" i="1" s="1"/>
  <c r="Q760" i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P758" i="1"/>
  <c r="O758" i="1"/>
  <c r="N758" i="1"/>
  <c r="L758" i="1"/>
  <c r="M758" i="1" s="1"/>
  <c r="K758" i="1"/>
  <c r="J758" i="1"/>
  <c r="AB758" i="1" s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V757" i="1" s="1"/>
  <c r="T757" i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S756" i="1" s="1"/>
  <c r="Q756" i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AB754" i="1" s="1"/>
  <c r="U754" i="1"/>
  <c r="T754" i="1"/>
  <c r="R754" i="1"/>
  <c r="S754" i="1" s="1"/>
  <c r="Q754" i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S753" i="1"/>
  <c r="R753" i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B750" i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V749" i="1" s="1"/>
  <c r="T749" i="1"/>
  <c r="S749" i="1"/>
  <c r="R749" i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S748" i="1" s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V745" i="1" s="1"/>
  <c r="T745" i="1"/>
  <c r="S745" i="1"/>
  <c r="R745" i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S744" i="1" s="1"/>
  <c r="Q744" i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M740" i="1" s="1"/>
  <c r="K740" i="1"/>
  <c r="J740" i="1"/>
  <c r="AB740" i="1" s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B738" i="1"/>
  <c r="AA738" i="1"/>
  <c r="Z738" i="1"/>
  <c r="Y738" i="1"/>
  <c r="X738" i="1"/>
  <c r="W738" i="1"/>
  <c r="V738" i="1"/>
  <c r="U738" i="1"/>
  <c r="T738" i="1"/>
  <c r="R738" i="1"/>
  <c r="S738" i="1" s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V737" i="1" s="1"/>
  <c r="T737" i="1"/>
  <c r="S737" i="1"/>
  <c r="R737" i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S736" i="1" s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M734" i="1" s="1"/>
  <c r="K734" i="1"/>
  <c r="J734" i="1"/>
  <c r="AB734" i="1" s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V733" i="1" s="1"/>
  <c r="T733" i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S729" i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M728" i="1" s="1"/>
  <c r="K728" i="1"/>
  <c r="J728" i="1"/>
  <c r="AB728" i="1" s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B726" i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V725" i="1" s="1"/>
  <c r="T725" i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V721" i="1" s="1"/>
  <c r="T721" i="1"/>
  <c r="S721" i="1"/>
  <c r="R721" i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S720" i="1" s="1"/>
  <c r="Q720" i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M716" i="1" s="1"/>
  <c r="K716" i="1"/>
  <c r="J716" i="1"/>
  <c r="AB716" i="1" s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B714" i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V713" i="1" s="1"/>
  <c r="T713" i="1"/>
  <c r="S713" i="1"/>
  <c r="R713" i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V709" i="1" s="1"/>
  <c r="T709" i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M704" i="1" s="1"/>
  <c r="K704" i="1"/>
  <c r="J704" i="1"/>
  <c r="AB704" i="1" s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B702" i="1"/>
  <c r="AA702" i="1"/>
  <c r="Z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V701" i="1" s="1"/>
  <c r="T701" i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P698" i="1"/>
  <c r="O698" i="1"/>
  <c r="N698" i="1"/>
  <c r="L698" i="1"/>
  <c r="M698" i="1" s="1"/>
  <c r="K698" i="1"/>
  <c r="J698" i="1"/>
  <c r="AB698" i="1" s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V697" i="1" s="1"/>
  <c r="T697" i="1"/>
  <c r="S697" i="1"/>
  <c r="R697" i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S696" i="1" s="1"/>
  <c r="Q696" i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B690" i="1"/>
  <c r="AA690" i="1"/>
  <c r="Z690" i="1"/>
  <c r="Y690" i="1"/>
  <c r="X690" i="1"/>
  <c r="W690" i="1"/>
  <c r="V690" i="1"/>
  <c r="U690" i="1"/>
  <c r="T690" i="1"/>
  <c r="R690" i="1"/>
  <c r="S690" i="1" s="1"/>
  <c r="Q690" i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V689" i="1" s="1"/>
  <c r="T689" i="1"/>
  <c r="S689" i="1"/>
  <c r="R689" i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S686" i="1" s="1"/>
  <c r="Q686" i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V685" i="1" s="1"/>
  <c r="T685" i="1"/>
  <c r="S685" i="1"/>
  <c r="R685" i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S684" i="1" s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S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M680" i="1" s="1"/>
  <c r="K680" i="1"/>
  <c r="J680" i="1"/>
  <c r="AB680" i="1" s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AB678" i="1" s="1"/>
  <c r="W678" i="1"/>
  <c r="V678" i="1"/>
  <c r="U678" i="1"/>
  <c r="T678" i="1"/>
  <c r="R678" i="1"/>
  <c r="S678" i="1" s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V677" i="1" s="1"/>
  <c r="T677" i="1"/>
  <c r="S677" i="1"/>
  <c r="R677" i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V673" i="1" s="1"/>
  <c r="T673" i="1"/>
  <c r="S673" i="1"/>
  <c r="R673" i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S672" i="1" s="1"/>
  <c r="Q672" i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R667" i="1"/>
  <c r="S667" i="1" s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B666" i="1"/>
  <c r="AA666" i="1"/>
  <c r="Z666" i="1"/>
  <c r="Y666" i="1"/>
  <c r="X666" i="1"/>
  <c r="W666" i="1"/>
  <c r="U666" i="1"/>
  <c r="V666" i="1" s="1"/>
  <c r="T666" i="1"/>
  <c r="R666" i="1"/>
  <c r="S666" i="1" s="1"/>
  <c r="Q666" i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V665" i="1" s="1"/>
  <c r="T665" i="1"/>
  <c r="S665" i="1"/>
  <c r="R665" i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P664" i="1" s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V661" i="1" s="1"/>
  <c r="T661" i="1"/>
  <c r="S661" i="1"/>
  <c r="R661" i="1"/>
  <c r="Q661" i="1"/>
  <c r="O661" i="1"/>
  <c r="P661" i="1" s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S660" i="1" s="1"/>
  <c r="Q660" i="1"/>
  <c r="O660" i="1"/>
  <c r="P660" i="1" s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S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P656" i="1" s="1"/>
  <c r="N656" i="1"/>
  <c r="L656" i="1"/>
  <c r="M656" i="1" s="1"/>
  <c r="K656" i="1"/>
  <c r="J656" i="1"/>
  <c r="AB656" i="1" s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R655" i="1"/>
  <c r="S655" i="1" s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B654" i="1"/>
  <c r="AA654" i="1"/>
  <c r="Z654" i="1"/>
  <c r="Y654" i="1"/>
  <c r="X654" i="1"/>
  <c r="W654" i="1"/>
  <c r="U654" i="1"/>
  <c r="V654" i="1" s="1"/>
  <c r="T654" i="1"/>
  <c r="R654" i="1"/>
  <c r="S654" i="1" s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V653" i="1" s="1"/>
  <c r="T653" i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O652" i="1"/>
  <c r="P652" i="1" s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V649" i="1" s="1"/>
  <c r="T649" i="1"/>
  <c r="S649" i="1"/>
  <c r="R649" i="1"/>
  <c r="Q649" i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S648" i="1" s="1"/>
  <c r="Q648" i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P644" i="1" s="1"/>
  <c r="N644" i="1"/>
  <c r="L644" i="1"/>
  <c r="M644" i="1" s="1"/>
  <c r="K644" i="1"/>
  <c r="J644" i="1"/>
  <c r="AB644" i="1" s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S643" i="1" s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V642" i="1" s="1"/>
  <c r="AB642" i="1" s="1"/>
  <c r="T642" i="1"/>
  <c r="R642" i="1"/>
  <c r="S642" i="1" s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V641" i="1" s="1"/>
  <c r="T641" i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S639" i="1" s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B638" i="1"/>
  <c r="AA638" i="1"/>
  <c r="Z638" i="1"/>
  <c r="Y638" i="1"/>
  <c r="X638" i="1"/>
  <c r="W638" i="1"/>
  <c r="U638" i="1"/>
  <c r="T638" i="1"/>
  <c r="V638" i="1" s="1"/>
  <c r="R638" i="1"/>
  <c r="S638" i="1" s="1"/>
  <c r="Q638" i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V637" i="1" s="1"/>
  <c r="T637" i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V633" i="1" s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P632" i="1" s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S630" i="1" s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S627" i="1" s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V622" i="1" s="1"/>
  <c r="T622" i="1"/>
  <c r="R622" i="1"/>
  <c r="S622" i="1" s="1"/>
  <c r="Q622" i="1"/>
  <c r="P622" i="1"/>
  <c r="O622" i="1"/>
  <c r="N622" i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S621" i="1"/>
  <c r="R621" i="1"/>
  <c r="Q621" i="1"/>
  <c r="O621" i="1"/>
  <c r="P621" i="1" s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S620" i="1" s="1"/>
  <c r="Q620" i="1"/>
  <c r="O620" i="1"/>
  <c r="P620" i="1" s="1"/>
  <c r="N620" i="1"/>
  <c r="L620" i="1"/>
  <c r="M620" i="1" s="1"/>
  <c r="K620" i="1"/>
  <c r="J620" i="1"/>
  <c r="AB620" i="1" s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S619" i="1" s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B618" i="1"/>
  <c r="AA618" i="1"/>
  <c r="Y618" i="1"/>
  <c r="X618" i="1"/>
  <c r="Z618" i="1" s="1"/>
  <c r="W618" i="1"/>
  <c r="U618" i="1"/>
  <c r="V618" i="1" s="1"/>
  <c r="T618" i="1"/>
  <c r="R618" i="1"/>
  <c r="S618" i="1" s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S617" i="1"/>
  <c r="R617" i="1"/>
  <c r="Q617" i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R615" i="1"/>
  <c r="S615" i="1" s="1"/>
  <c r="Q615" i="1"/>
  <c r="O615" i="1"/>
  <c r="P615" i="1" s="1"/>
  <c r="N615" i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V614" i="1" s="1"/>
  <c r="T614" i="1"/>
  <c r="R614" i="1"/>
  <c r="S614" i="1" s="1"/>
  <c r="Q614" i="1"/>
  <c r="P614" i="1"/>
  <c r="O614" i="1"/>
  <c r="N614" i="1"/>
  <c r="L614" i="1"/>
  <c r="M614" i="1" s="1"/>
  <c r="K614" i="1"/>
  <c r="J614" i="1"/>
  <c r="I614" i="1"/>
  <c r="AB614" i="1" s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S613" i="1"/>
  <c r="R613" i="1"/>
  <c r="Q613" i="1"/>
  <c r="O613" i="1"/>
  <c r="P613" i="1" s="1"/>
  <c r="N613" i="1"/>
  <c r="L613" i="1"/>
  <c r="M613" i="1" s="1"/>
  <c r="K613" i="1"/>
  <c r="J613" i="1"/>
  <c r="I613" i="1"/>
  <c r="AB613" i="1" s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S612" i="1" s="1"/>
  <c r="Q612" i="1"/>
  <c r="O612" i="1"/>
  <c r="P612" i="1" s="1"/>
  <c r="N612" i="1"/>
  <c r="L612" i="1"/>
  <c r="M612" i="1" s="1"/>
  <c r="K612" i="1"/>
  <c r="J612" i="1"/>
  <c r="AB612" i="1" s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S611" i="1" s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V610" i="1" s="1"/>
  <c r="T610" i="1"/>
  <c r="R610" i="1"/>
  <c r="S610" i="1" s="1"/>
  <c r="Q610" i="1"/>
  <c r="P610" i="1"/>
  <c r="O610" i="1"/>
  <c r="N610" i="1"/>
  <c r="L610" i="1"/>
  <c r="M610" i="1" s="1"/>
  <c r="K610" i="1"/>
  <c r="J610" i="1"/>
  <c r="I610" i="1"/>
  <c r="AB610" i="1" s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S609" i="1"/>
  <c r="R609" i="1"/>
  <c r="Q609" i="1"/>
  <c r="O609" i="1"/>
  <c r="P609" i="1" s="1"/>
  <c r="N609" i="1"/>
  <c r="L609" i="1"/>
  <c r="M609" i="1" s="1"/>
  <c r="K609" i="1"/>
  <c r="J609" i="1"/>
  <c r="I609" i="1"/>
  <c r="AB609" i="1" s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S608" i="1" s="1"/>
  <c r="Q608" i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S607" i="1" s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V606" i="1" s="1"/>
  <c r="T606" i="1"/>
  <c r="R606" i="1"/>
  <c r="S606" i="1" s="1"/>
  <c r="Q606" i="1"/>
  <c r="P606" i="1"/>
  <c r="O606" i="1"/>
  <c r="N606" i="1"/>
  <c r="L606" i="1"/>
  <c r="M606" i="1" s="1"/>
  <c r="K606" i="1"/>
  <c r="J606" i="1"/>
  <c r="I606" i="1"/>
  <c r="AB606" i="1" s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O605" i="1"/>
  <c r="P605" i="1" s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O604" i="1"/>
  <c r="P604" i="1" s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S603" i="1" s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V602" i="1" s="1"/>
  <c r="T602" i="1"/>
  <c r="R602" i="1"/>
  <c r="S602" i="1" s="1"/>
  <c r="Q602" i="1"/>
  <c r="P602" i="1"/>
  <c r="O602" i="1"/>
  <c r="N602" i="1"/>
  <c r="L602" i="1"/>
  <c r="M602" i="1" s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S601" i="1"/>
  <c r="R601" i="1"/>
  <c r="Q601" i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S599" i="1" s="1"/>
  <c r="Q599" i="1"/>
  <c r="O599" i="1"/>
  <c r="P599" i="1" s="1"/>
  <c r="N599" i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V598" i="1" s="1"/>
  <c r="T598" i="1"/>
  <c r="R598" i="1"/>
  <c r="S598" i="1" s="1"/>
  <c r="Q598" i="1"/>
  <c r="P598" i="1"/>
  <c r="O598" i="1"/>
  <c r="N598" i="1"/>
  <c r="L598" i="1"/>
  <c r="M598" i="1" s="1"/>
  <c r="K598" i="1"/>
  <c r="J598" i="1"/>
  <c r="I598" i="1"/>
  <c r="AB598" i="1" s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S597" i="1"/>
  <c r="R597" i="1"/>
  <c r="Q597" i="1"/>
  <c r="O597" i="1"/>
  <c r="P597" i="1" s="1"/>
  <c r="N597" i="1"/>
  <c r="L597" i="1"/>
  <c r="M597" i="1" s="1"/>
  <c r="K597" i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S596" i="1" s="1"/>
  <c r="Q596" i="1"/>
  <c r="O596" i="1"/>
  <c r="P596" i="1" s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S595" i="1" s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V594" i="1" s="1"/>
  <c r="T594" i="1"/>
  <c r="R594" i="1"/>
  <c r="S594" i="1" s="1"/>
  <c r="Q594" i="1"/>
  <c r="P594" i="1"/>
  <c r="O594" i="1"/>
  <c r="N594" i="1"/>
  <c r="L594" i="1"/>
  <c r="M594" i="1" s="1"/>
  <c r="K594" i="1"/>
  <c r="J594" i="1"/>
  <c r="I594" i="1"/>
  <c r="AB594" i="1" s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S593" i="1"/>
  <c r="R593" i="1"/>
  <c r="Q593" i="1"/>
  <c r="O593" i="1"/>
  <c r="P593" i="1" s="1"/>
  <c r="N593" i="1"/>
  <c r="L593" i="1"/>
  <c r="M593" i="1" s="1"/>
  <c r="K593" i="1"/>
  <c r="J593" i="1"/>
  <c r="I593" i="1"/>
  <c r="AB593" i="1" s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S592" i="1" s="1"/>
  <c r="Q592" i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S591" i="1" s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V590" i="1" s="1"/>
  <c r="T590" i="1"/>
  <c r="R590" i="1"/>
  <c r="S590" i="1" s="1"/>
  <c r="Q590" i="1"/>
  <c r="P590" i="1"/>
  <c r="O590" i="1"/>
  <c r="N590" i="1"/>
  <c r="L590" i="1"/>
  <c r="M590" i="1" s="1"/>
  <c r="K590" i="1"/>
  <c r="J590" i="1"/>
  <c r="I590" i="1"/>
  <c r="AB590" i="1" s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R589" i="1"/>
  <c r="Q589" i="1"/>
  <c r="S589" i="1" s="1"/>
  <c r="O589" i="1"/>
  <c r="P589" i="1" s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S588" i="1" s="1"/>
  <c r="Q588" i="1"/>
  <c r="O588" i="1"/>
  <c r="P588" i="1" s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S587" i="1" s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V586" i="1" s="1"/>
  <c r="T586" i="1"/>
  <c r="R586" i="1"/>
  <c r="S586" i="1" s="1"/>
  <c r="Q586" i="1"/>
  <c r="P586" i="1"/>
  <c r="O586" i="1"/>
  <c r="N586" i="1"/>
  <c r="L586" i="1"/>
  <c r="M586" i="1" s="1"/>
  <c r="K586" i="1"/>
  <c r="J586" i="1"/>
  <c r="I586" i="1"/>
  <c r="AB586" i="1" s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R585" i="1"/>
  <c r="Q585" i="1"/>
  <c r="S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S584" i="1" s="1"/>
  <c r="Q584" i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V583" i="1" s="1"/>
  <c r="T583" i="1"/>
  <c r="R583" i="1"/>
  <c r="S583" i="1" s="1"/>
  <c r="Q583" i="1"/>
  <c r="O583" i="1"/>
  <c r="P583" i="1" s="1"/>
  <c r="N583" i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V582" i="1" s="1"/>
  <c r="T582" i="1"/>
  <c r="R582" i="1"/>
  <c r="S582" i="1" s="1"/>
  <c r="Q582" i="1"/>
  <c r="P582" i="1"/>
  <c r="O582" i="1"/>
  <c r="N582" i="1"/>
  <c r="L582" i="1"/>
  <c r="M582" i="1" s="1"/>
  <c r="K582" i="1"/>
  <c r="J582" i="1"/>
  <c r="I582" i="1"/>
  <c r="AB582" i="1" s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R581" i="1"/>
  <c r="Q581" i="1"/>
  <c r="S581" i="1" s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S580" i="1" s="1"/>
  <c r="Q580" i="1"/>
  <c r="O580" i="1"/>
  <c r="P580" i="1" s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S579" i="1" s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V578" i="1" s="1"/>
  <c r="T578" i="1"/>
  <c r="R578" i="1"/>
  <c r="S578" i="1" s="1"/>
  <c r="Q578" i="1"/>
  <c r="P578" i="1"/>
  <c r="O578" i="1"/>
  <c r="N578" i="1"/>
  <c r="L578" i="1"/>
  <c r="M578" i="1" s="1"/>
  <c r="K578" i="1"/>
  <c r="J578" i="1"/>
  <c r="I578" i="1"/>
  <c r="AB578" i="1" s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S577" i="1"/>
  <c r="R577" i="1"/>
  <c r="Q577" i="1"/>
  <c r="O577" i="1"/>
  <c r="P577" i="1" s="1"/>
  <c r="N577" i="1"/>
  <c r="L577" i="1"/>
  <c r="M577" i="1" s="1"/>
  <c r="K577" i="1"/>
  <c r="J577" i="1"/>
  <c r="I577" i="1"/>
  <c r="AB577" i="1" s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S576" i="1" s="1"/>
  <c r="Q576" i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S575" i="1" s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V574" i="1" s="1"/>
  <c r="T574" i="1"/>
  <c r="R574" i="1"/>
  <c r="S574" i="1" s="1"/>
  <c r="Q574" i="1"/>
  <c r="P574" i="1"/>
  <c r="O574" i="1"/>
  <c r="N574" i="1"/>
  <c r="L574" i="1"/>
  <c r="M574" i="1" s="1"/>
  <c r="K574" i="1"/>
  <c r="J574" i="1"/>
  <c r="I574" i="1"/>
  <c r="AB574" i="1" s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Q573" i="1"/>
  <c r="S573" i="1" s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S572" i="1" s="1"/>
  <c r="Q572" i="1"/>
  <c r="O572" i="1"/>
  <c r="P572" i="1" s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R571" i="1"/>
  <c r="S571" i="1" s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V570" i="1" s="1"/>
  <c r="T570" i="1"/>
  <c r="R570" i="1"/>
  <c r="S570" i="1" s="1"/>
  <c r="Q570" i="1"/>
  <c r="P570" i="1"/>
  <c r="O570" i="1"/>
  <c r="N570" i="1"/>
  <c r="L570" i="1"/>
  <c r="M570" i="1" s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R569" i="1"/>
  <c r="Q569" i="1"/>
  <c r="S569" i="1" s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S568" i="1" s="1"/>
  <c r="Q568" i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V567" i="1" s="1"/>
  <c r="T567" i="1"/>
  <c r="R567" i="1"/>
  <c r="S567" i="1" s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V566" i="1" s="1"/>
  <c r="T566" i="1"/>
  <c r="R566" i="1"/>
  <c r="S566" i="1" s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Q565" i="1"/>
  <c r="S565" i="1" s="1"/>
  <c r="O565" i="1"/>
  <c r="P565" i="1" s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S564" i="1" s="1"/>
  <c r="Q564" i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S563" i="1" s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S562" i="1"/>
  <c r="R562" i="1"/>
  <c r="Q562" i="1"/>
  <c r="O562" i="1"/>
  <c r="N562" i="1"/>
  <c r="P562" i="1" s="1"/>
  <c r="M562" i="1"/>
  <c r="L562" i="1"/>
  <c r="K562" i="1"/>
  <c r="J562" i="1"/>
  <c r="AB562" i="1" s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S561" i="1"/>
  <c r="R561" i="1"/>
  <c r="Q561" i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V560" i="1" s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V557" i="1" s="1"/>
  <c r="T557" i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V555" i="1" s="1"/>
  <c r="T555" i="1"/>
  <c r="R555" i="1"/>
  <c r="S555" i="1" s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S553" i="1"/>
  <c r="R553" i="1"/>
  <c r="Q553" i="1"/>
  <c r="O553" i="1"/>
  <c r="P553" i="1" s="1"/>
  <c r="N553" i="1"/>
  <c r="L553" i="1"/>
  <c r="M553" i="1" s="1"/>
  <c r="K553" i="1"/>
  <c r="J553" i="1"/>
  <c r="I553" i="1"/>
  <c r="AB553" i="1" s="1"/>
  <c r="H553" i="1"/>
  <c r="G553" i="1"/>
  <c r="F553" i="1"/>
  <c r="E553" i="1"/>
  <c r="D553" i="1"/>
  <c r="B553" i="1"/>
  <c r="A553" i="1" s="1"/>
  <c r="AA552" i="1"/>
  <c r="Y552" i="1"/>
  <c r="X552" i="1"/>
  <c r="W552" i="1"/>
  <c r="U552" i="1"/>
  <c r="T552" i="1"/>
  <c r="V552" i="1" s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R551" i="1"/>
  <c r="S551" i="1" s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V549" i="1" s="1"/>
  <c r="T549" i="1"/>
  <c r="S549" i="1"/>
  <c r="R549" i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V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AB546" i="1" s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S545" i="1"/>
  <c r="R545" i="1"/>
  <c r="Q545" i="1"/>
  <c r="P545" i="1"/>
  <c r="AB545" i="1" s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V544" i="1"/>
  <c r="U544" i="1"/>
  <c r="T544" i="1"/>
  <c r="R544" i="1"/>
  <c r="S544" i="1" s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V543" i="1" s="1"/>
  <c r="R543" i="1"/>
  <c r="S543" i="1" s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S539" i="1" s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V538" i="1" s="1"/>
  <c r="T538" i="1"/>
  <c r="R538" i="1"/>
  <c r="S538" i="1" s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O536" i="1"/>
  <c r="P536" i="1" s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48" i="1" l="1"/>
  <c r="AB506" i="1"/>
  <c r="AB507" i="1"/>
  <c r="AB522" i="1"/>
  <c r="AB523" i="1"/>
  <c r="AB28" i="1"/>
  <c r="AB34" i="1"/>
  <c r="AB40" i="1"/>
  <c r="AB46" i="1"/>
  <c r="AB52" i="1"/>
  <c r="AB58" i="1"/>
  <c r="AB70" i="1"/>
  <c r="AB82" i="1"/>
  <c r="AB88" i="1"/>
  <c r="AB94" i="1"/>
  <c r="AB100" i="1"/>
  <c r="AB106" i="1"/>
  <c r="AB112" i="1"/>
  <c r="AB118" i="1"/>
  <c r="AB124" i="1"/>
  <c r="AB196" i="1"/>
  <c r="AB214" i="1"/>
  <c r="AB220" i="1"/>
  <c r="AB226" i="1"/>
  <c r="AB232" i="1"/>
  <c r="AB238" i="1"/>
  <c r="AB244" i="1"/>
  <c r="AB250" i="1"/>
  <c r="AB256" i="1"/>
  <c r="AB262" i="1"/>
  <c r="AB268" i="1"/>
  <c r="AB274" i="1"/>
  <c r="AB280" i="1"/>
  <c r="AB286" i="1"/>
  <c r="AB407" i="1"/>
  <c r="AB419" i="1"/>
  <c r="AB431" i="1"/>
  <c r="AB456" i="1"/>
  <c r="AB484" i="1"/>
  <c r="AB492" i="1"/>
  <c r="AB500" i="1"/>
  <c r="AB516" i="1"/>
  <c r="AB532" i="1"/>
  <c r="AB548" i="1"/>
  <c r="AB550" i="1"/>
  <c r="AB559" i="1"/>
  <c r="AB3" i="1"/>
  <c r="AB9" i="1"/>
  <c r="AB15" i="1"/>
  <c r="AB21" i="1"/>
  <c r="AB27" i="1"/>
  <c r="AB33" i="1"/>
  <c r="AB39" i="1"/>
  <c r="AB45" i="1"/>
  <c r="AB51" i="1"/>
  <c r="AB57" i="1"/>
  <c r="AB63" i="1"/>
  <c r="AB69" i="1"/>
  <c r="AB75" i="1"/>
  <c r="AB81" i="1"/>
  <c r="AB87" i="1"/>
  <c r="AB93" i="1"/>
  <c r="AB99" i="1"/>
  <c r="AB105" i="1"/>
  <c r="AB111" i="1"/>
  <c r="AB117" i="1"/>
  <c r="AB123" i="1"/>
  <c r="AB129" i="1"/>
  <c r="AB135" i="1"/>
  <c r="AB141" i="1"/>
  <c r="AB147" i="1"/>
  <c r="AB153" i="1"/>
  <c r="AB159" i="1"/>
  <c r="AB165" i="1"/>
  <c r="AB171" i="1"/>
  <c r="AB177" i="1"/>
  <c r="AB183" i="1"/>
  <c r="AB189" i="1"/>
  <c r="AB195" i="1"/>
  <c r="AB201" i="1"/>
  <c r="AB207" i="1"/>
  <c r="AB213" i="1"/>
  <c r="AB219" i="1"/>
  <c r="AB225" i="1"/>
  <c r="AB231" i="1"/>
  <c r="AB237" i="1"/>
  <c r="AB243" i="1"/>
  <c r="AB249" i="1"/>
  <c r="AB255" i="1"/>
  <c r="AB261" i="1"/>
  <c r="AB267" i="1"/>
  <c r="AB273" i="1"/>
  <c r="AB279" i="1"/>
  <c r="AB285" i="1"/>
  <c r="AB291" i="1"/>
  <c r="AB297" i="1"/>
  <c r="AB303" i="1"/>
  <c r="AB309" i="1"/>
  <c r="AB315" i="1"/>
  <c r="AB321" i="1"/>
  <c r="AB327" i="1"/>
  <c r="AB333" i="1"/>
  <c r="AB339" i="1"/>
  <c r="AB345" i="1"/>
  <c r="AB351" i="1"/>
  <c r="AB357" i="1"/>
  <c r="AB363" i="1"/>
  <c r="AB369" i="1"/>
  <c r="AB375" i="1"/>
  <c r="AB381" i="1"/>
  <c r="AB387" i="1"/>
  <c r="AB393" i="1"/>
  <c r="AB399" i="1"/>
  <c r="AB405" i="1"/>
  <c r="AB417" i="1"/>
  <c r="AB429" i="1"/>
  <c r="AB436" i="1"/>
  <c r="AB445" i="1"/>
  <c r="AB467" i="1"/>
  <c r="AB474" i="1"/>
  <c r="AB535" i="1"/>
  <c r="AB539" i="1"/>
  <c r="AB4" i="1"/>
  <c r="AB16" i="1"/>
  <c r="AB447" i="1"/>
  <c r="AB454" i="1"/>
  <c r="AB464" i="1"/>
  <c r="AB473" i="1"/>
  <c r="AB513" i="1"/>
  <c r="AB529" i="1"/>
  <c r="AB556" i="1"/>
  <c r="AB8" i="1"/>
  <c r="AB14" i="1"/>
  <c r="AB20" i="1"/>
  <c r="AB26" i="1"/>
  <c r="AB32" i="1"/>
  <c r="AB38" i="1"/>
  <c r="AB44" i="1"/>
  <c r="AB50" i="1"/>
  <c r="AB56" i="1"/>
  <c r="AB62" i="1"/>
  <c r="AB68" i="1"/>
  <c r="AB74" i="1"/>
  <c r="AB80" i="1"/>
  <c r="AB86" i="1"/>
  <c r="AB92" i="1"/>
  <c r="AB98" i="1"/>
  <c r="AB104" i="1"/>
  <c r="AB110" i="1"/>
  <c r="AB116" i="1"/>
  <c r="AB122" i="1"/>
  <c r="AB128" i="1"/>
  <c r="AB134" i="1"/>
  <c r="AB140" i="1"/>
  <c r="AB146" i="1"/>
  <c r="AB152" i="1"/>
  <c r="AB158" i="1"/>
  <c r="AB164" i="1"/>
  <c r="AB170" i="1"/>
  <c r="AB176" i="1"/>
  <c r="AB182" i="1"/>
  <c r="AB188" i="1"/>
  <c r="AB194" i="1"/>
  <c r="AB200" i="1"/>
  <c r="AB206" i="1"/>
  <c r="AB212" i="1"/>
  <c r="AB218" i="1"/>
  <c r="AB224" i="1"/>
  <c r="AB230" i="1"/>
  <c r="AB236" i="1"/>
  <c r="AB242" i="1"/>
  <c r="AB248" i="1"/>
  <c r="AB254" i="1"/>
  <c r="AB260" i="1"/>
  <c r="AB266" i="1"/>
  <c r="AB272" i="1"/>
  <c r="AB278" i="1"/>
  <c r="AB284" i="1"/>
  <c r="AB290" i="1"/>
  <c r="AB296" i="1"/>
  <c r="AB302" i="1"/>
  <c r="AB308" i="1"/>
  <c r="AB314" i="1"/>
  <c r="AB320" i="1"/>
  <c r="AB326" i="1"/>
  <c r="AB332" i="1"/>
  <c r="AB338" i="1"/>
  <c r="AB344" i="1"/>
  <c r="AB350" i="1"/>
  <c r="AB356" i="1"/>
  <c r="AB362" i="1"/>
  <c r="AB368" i="1"/>
  <c r="AB374" i="1"/>
  <c r="AB380" i="1"/>
  <c r="AB386" i="1"/>
  <c r="AB392" i="1"/>
  <c r="AB398" i="1"/>
  <c r="AB404" i="1"/>
  <c r="AB410" i="1"/>
  <c r="AB416" i="1"/>
  <c r="AB422" i="1"/>
  <c r="AB428" i="1"/>
  <c r="AB434" i="1"/>
  <c r="AB444" i="1"/>
  <c r="AB453" i="1"/>
  <c r="AB475" i="1"/>
  <c r="AB512" i="1"/>
  <c r="AB528" i="1"/>
  <c r="AB543" i="1"/>
  <c r="AB411" i="1"/>
  <c r="AB423" i="1"/>
  <c r="AB433" i="1"/>
  <c r="AB455" i="1"/>
  <c r="AB462" i="1"/>
  <c r="AB472" i="1"/>
  <c r="AB481" i="1"/>
  <c r="AB489" i="1"/>
  <c r="AB497" i="1"/>
  <c r="AB514" i="1"/>
  <c r="AB515" i="1"/>
  <c r="AB530" i="1"/>
  <c r="AB531" i="1"/>
  <c r="AB551" i="1"/>
  <c r="AB563" i="1"/>
  <c r="AB10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15" i="1"/>
  <c r="AB121" i="1"/>
  <c r="AB127" i="1"/>
  <c r="AB133" i="1"/>
  <c r="AB139" i="1"/>
  <c r="AB145" i="1"/>
  <c r="AB151" i="1"/>
  <c r="AB157" i="1"/>
  <c r="AB163" i="1"/>
  <c r="AB169" i="1"/>
  <c r="AB175" i="1"/>
  <c r="AB181" i="1"/>
  <c r="AB187" i="1"/>
  <c r="AB193" i="1"/>
  <c r="AB199" i="1"/>
  <c r="AB205" i="1"/>
  <c r="AB211" i="1"/>
  <c r="AB217" i="1"/>
  <c r="AB223" i="1"/>
  <c r="AB229" i="1"/>
  <c r="AB235" i="1"/>
  <c r="AB241" i="1"/>
  <c r="AB247" i="1"/>
  <c r="AB253" i="1"/>
  <c r="AB259" i="1"/>
  <c r="AB265" i="1"/>
  <c r="AB271" i="1"/>
  <c r="AB277" i="1"/>
  <c r="AB283" i="1"/>
  <c r="AB289" i="1"/>
  <c r="AB295" i="1"/>
  <c r="AB301" i="1"/>
  <c r="AB307" i="1"/>
  <c r="AB313" i="1"/>
  <c r="AB319" i="1"/>
  <c r="AB325" i="1"/>
  <c r="AB331" i="1"/>
  <c r="AB337" i="1"/>
  <c r="AB343" i="1"/>
  <c r="AB349" i="1"/>
  <c r="AB355" i="1"/>
  <c r="AB361" i="1"/>
  <c r="AB367" i="1"/>
  <c r="AB373" i="1"/>
  <c r="AB379" i="1"/>
  <c r="AB385" i="1"/>
  <c r="AB391" i="1"/>
  <c r="AB397" i="1"/>
  <c r="AB403" i="1"/>
  <c r="AB409" i="1"/>
  <c r="AB421" i="1"/>
  <c r="AB435" i="1"/>
  <c r="AB442" i="1"/>
  <c r="AB452" i="1"/>
  <c r="AB461" i="1"/>
  <c r="AB483" i="1"/>
  <c r="AB491" i="1"/>
  <c r="AB499" i="1"/>
  <c r="AB509" i="1"/>
  <c r="AB525" i="1"/>
  <c r="AB441" i="1"/>
  <c r="AB463" i="1"/>
  <c r="AB470" i="1"/>
  <c r="AB537" i="1"/>
  <c r="AB12" i="1"/>
  <c r="AB18" i="1"/>
  <c r="AB24" i="1"/>
  <c r="AB30" i="1"/>
  <c r="AB36" i="1"/>
  <c r="AB42" i="1"/>
  <c r="AB48" i="1"/>
  <c r="AB54" i="1"/>
  <c r="AB60" i="1"/>
  <c r="AB66" i="1"/>
  <c r="AB72" i="1"/>
  <c r="AB78" i="1"/>
  <c r="AB84" i="1"/>
  <c r="AB90" i="1"/>
  <c r="AB96" i="1"/>
  <c r="AB102" i="1"/>
  <c r="AB108" i="1"/>
  <c r="AB114" i="1"/>
  <c r="AB120" i="1"/>
  <c r="AB126" i="1"/>
  <c r="AB132" i="1"/>
  <c r="AB138" i="1"/>
  <c r="AB144" i="1"/>
  <c r="AB150" i="1"/>
  <c r="AB156" i="1"/>
  <c r="AB162" i="1"/>
  <c r="AB168" i="1"/>
  <c r="AB174" i="1"/>
  <c r="AB180" i="1"/>
  <c r="AB186" i="1"/>
  <c r="AB192" i="1"/>
  <c r="AB198" i="1"/>
  <c r="AB204" i="1"/>
  <c r="AB210" i="1"/>
  <c r="AB216" i="1"/>
  <c r="AB222" i="1"/>
  <c r="AB228" i="1"/>
  <c r="AB234" i="1"/>
  <c r="AB240" i="1"/>
  <c r="AB246" i="1"/>
  <c r="AB252" i="1"/>
  <c r="AB258" i="1"/>
  <c r="AB264" i="1"/>
  <c r="AB270" i="1"/>
  <c r="AB276" i="1"/>
  <c r="AB282" i="1"/>
  <c r="AB288" i="1"/>
  <c r="AB294" i="1"/>
  <c r="AB300" i="1"/>
  <c r="AB306" i="1"/>
  <c r="AB312" i="1"/>
  <c r="AB318" i="1"/>
  <c r="AB324" i="1"/>
  <c r="AB330" i="1"/>
  <c r="AB336" i="1"/>
  <c r="AB342" i="1"/>
  <c r="AB348" i="1"/>
  <c r="AB354" i="1"/>
  <c r="AB360" i="1"/>
  <c r="AB366" i="1"/>
  <c r="AB372" i="1"/>
  <c r="AB378" i="1"/>
  <c r="AB384" i="1"/>
  <c r="AB390" i="1"/>
  <c r="AB396" i="1"/>
  <c r="AB402" i="1"/>
  <c r="AB408" i="1"/>
  <c r="AB414" i="1"/>
  <c r="AB420" i="1"/>
  <c r="AB426" i="1"/>
  <c r="AB432" i="1"/>
  <c r="AB443" i="1"/>
  <c r="AB450" i="1"/>
  <c r="AB469" i="1"/>
  <c r="AB538" i="1"/>
  <c r="AB542" i="1"/>
  <c r="AB561" i="1"/>
  <c r="AB415" i="1"/>
  <c r="AB427" i="1"/>
  <c r="AB440" i="1"/>
  <c r="AB449" i="1"/>
  <c r="AB471" i="1"/>
  <c r="AB478" i="1"/>
  <c r="AB505" i="1"/>
  <c r="AB521" i="1"/>
  <c r="AB558" i="1"/>
  <c r="AB566" i="1"/>
  <c r="AB6" i="1"/>
  <c r="AB5" i="1"/>
  <c r="AB11" i="1"/>
  <c r="AB17" i="1"/>
  <c r="AB23" i="1"/>
  <c r="AB29" i="1"/>
  <c r="AB35" i="1"/>
  <c r="AB41" i="1"/>
  <c r="AB47" i="1"/>
  <c r="AB53" i="1"/>
  <c r="AB59" i="1"/>
  <c r="AB65" i="1"/>
  <c r="AB71" i="1"/>
  <c r="AB77" i="1"/>
  <c r="AB83" i="1"/>
  <c r="AB89" i="1"/>
  <c r="AB95" i="1"/>
  <c r="AB101" i="1"/>
  <c r="AB107" i="1"/>
  <c r="AB113" i="1"/>
  <c r="AB119" i="1"/>
  <c r="AB125" i="1"/>
  <c r="AB131" i="1"/>
  <c r="AB137" i="1"/>
  <c r="AB143" i="1"/>
  <c r="AB149" i="1"/>
  <c r="AB155" i="1"/>
  <c r="AB161" i="1"/>
  <c r="AB167" i="1"/>
  <c r="AB173" i="1"/>
  <c r="AB179" i="1"/>
  <c r="AB185" i="1"/>
  <c r="AB191" i="1"/>
  <c r="AB197" i="1"/>
  <c r="AB203" i="1"/>
  <c r="AB209" i="1"/>
  <c r="AB215" i="1"/>
  <c r="AB221" i="1"/>
  <c r="AB227" i="1"/>
  <c r="AB233" i="1"/>
  <c r="AB239" i="1"/>
  <c r="AB245" i="1"/>
  <c r="AB251" i="1"/>
  <c r="AB257" i="1"/>
  <c r="AB263" i="1"/>
  <c r="AB269" i="1"/>
  <c r="AB275" i="1"/>
  <c r="AB281" i="1"/>
  <c r="AB287" i="1"/>
  <c r="AB293" i="1"/>
  <c r="AB299" i="1"/>
  <c r="AB305" i="1"/>
  <c r="AB311" i="1"/>
  <c r="AB317" i="1"/>
  <c r="AB323" i="1"/>
  <c r="AB329" i="1"/>
  <c r="AB335" i="1"/>
  <c r="AB341" i="1"/>
  <c r="AB347" i="1"/>
  <c r="AB353" i="1"/>
  <c r="AB359" i="1"/>
  <c r="AB365" i="1"/>
  <c r="AB371" i="1"/>
  <c r="AB377" i="1"/>
  <c r="AB383" i="1"/>
  <c r="AB389" i="1"/>
  <c r="AB395" i="1"/>
  <c r="AB401" i="1"/>
  <c r="AB413" i="1"/>
  <c r="AB425" i="1"/>
  <c r="AB451" i="1"/>
  <c r="AB458" i="1"/>
  <c r="AB468" i="1"/>
  <c r="AB477" i="1"/>
  <c r="AB504" i="1"/>
  <c r="AB520" i="1"/>
  <c r="AB540" i="1"/>
  <c r="AB541" i="1"/>
  <c r="AB554" i="1"/>
  <c r="AB555" i="1"/>
  <c r="Z540" i="1"/>
  <c r="AB568" i="1"/>
  <c r="AB584" i="1"/>
  <c r="AB600" i="1"/>
  <c r="AB621" i="1"/>
  <c r="AB648" i="1"/>
  <c r="AB696" i="1"/>
  <c r="AB724" i="1"/>
  <c r="AB745" i="1"/>
  <c r="AB746" i="1"/>
  <c r="AB4301" i="1"/>
  <c r="AB573" i="1"/>
  <c r="AB579" i="1"/>
  <c r="AB589" i="1"/>
  <c r="AB595" i="1"/>
  <c r="AB605" i="1"/>
  <c r="AB611" i="1"/>
  <c r="AB676" i="1"/>
  <c r="AB808" i="1"/>
  <c r="AB616" i="1"/>
  <c r="AB628" i="1"/>
  <c r="AB710" i="1"/>
  <c r="Z552" i="1"/>
  <c r="AB552" i="1" s="1"/>
  <c r="Z560" i="1"/>
  <c r="AB560" i="1" s="1"/>
  <c r="AB567" i="1"/>
  <c r="AB572" i="1"/>
  <c r="AB588" i="1"/>
  <c r="AB604" i="1"/>
  <c r="AB626" i="1"/>
  <c r="AB636" i="1"/>
  <c r="AB670" i="1"/>
  <c r="AB688" i="1"/>
  <c r="AB708" i="1"/>
  <c r="AB736" i="1"/>
  <c r="AB752" i="1"/>
  <c r="AB565" i="1"/>
  <c r="AB627" i="1"/>
  <c r="AB630" i="1"/>
  <c r="AB658" i="1"/>
  <c r="AB668" i="1"/>
  <c r="AB682" i="1"/>
  <c r="AB721" i="1"/>
  <c r="AB722" i="1"/>
  <c r="AB730" i="1"/>
  <c r="AB576" i="1"/>
  <c r="AB592" i="1"/>
  <c r="AB608" i="1"/>
  <c r="AB619" i="1"/>
  <c r="AB632" i="1"/>
  <c r="AB662" i="1"/>
  <c r="AB674" i="1"/>
  <c r="AB700" i="1"/>
  <c r="AB720" i="1"/>
  <c r="AB571" i="1"/>
  <c r="AB581" i="1"/>
  <c r="AB587" i="1"/>
  <c r="AB603" i="1"/>
  <c r="AB624" i="1"/>
  <c r="AB634" i="1"/>
  <c r="AB640" i="1"/>
  <c r="AB661" i="1"/>
  <c r="AB748" i="1"/>
  <c r="AB623" i="1"/>
  <c r="AB646" i="1"/>
  <c r="AB650" i="1"/>
  <c r="AB686" i="1"/>
  <c r="AB694" i="1"/>
  <c r="AB733" i="1"/>
  <c r="AB580" i="1"/>
  <c r="AB596" i="1"/>
  <c r="AB660" i="1"/>
  <c r="AB684" i="1"/>
  <c r="AB712" i="1"/>
  <c r="AB732" i="1"/>
  <c r="AB768" i="1"/>
  <c r="AB817" i="1"/>
  <c r="Z544" i="1"/>
  <c r="AB544" i="1" s="1"/>
  <c r="Z549" i="1"/>
  <c r="AB549" i="1" s="1"/>
  <c r="Z557" i="1"/>
  <c r="AB557" i="1" s="1"/>
  <c r="AB569" i="1"/>
  <c r="AB575" i="1"/>
  <c r="AB585" i="1"/>
  <c r="AB591" i="1"/>
  <c r="AB601" i="1"/>
  <c r="AB607" i="1"/>
  <c r="AB617" i="1"/>
  <c r="AB633" i="1"/>
  <c r="AB692" i="1"/>
  <c r="AB825" i="1"/>
  <c r="AB629" i="1"/>
  <c r="AB631" i="1"/>
  <c r="Z633" i="1"/>
  <c r="Z649" i="1"/>
  <c r="AB649" i="1" s="1"/>
  <c r="Z661" i="1"/>
  <c r="Z673" i="1"/>
  <c r="AB673" i="1" s="1"/>
  <c r="Z685" i="1"/>
  <c r="AB685" i="1" s="1"/>
  <c r="Z697" i="1"/>
  <c r="AB697" i="1" s="1"/>
  <c r="Z709" i="1"/>
  <c r="AB709" i="1" s="1"/>
  <c r="Z721" i="1"/>
  <c r="Z733" i="1"/>
  <c r="Z745" i="1"/>
  <c r="Z757" i="1"/>
  <c r="AB757" i="1" s="1"/>
  <c r="Z769" i="1"/>
  <c r="AB779" i="1"/>
  <c r="AB780" i="1"/>
  <c r="AB797" i="1"/>
  <c r="AB827" i="1"/>
  <c r="AB828" i="1"/>
  <c r="AB845" i="1"/>
  <c r="AB855" i="1"/>
  <c r="AB856" i="1"/>
  <c r="AB863" i="1"/>
  <c r="AB864" i="1"/>
  <c r="AB647" i="1"/>
  <c r="AB659" i="1"/>
  <c r="AB671" i="1"/>
  <c r="AB683" i="1"/>
  <c r="AB695" i="1"/>
  <c r="AB707" i="1"/>
  <c r="AB719" i="1"/>
  <c r="AB731" i="1"/>
  <c r="AB743" i="1"/>
  <c r="AB755" i="1"/>
  <c r="AB767" i="1"/>
  <c r="AB787" i="1"/>
  <c r="AB788" i="1"/>
  <c r="AB805" i="1"/>
  <c r="AB835" i="1"/>
  <c r="AB836" i="1"/>
  <c r="AB853" i="1"/>
  <c r="AB861" i="1"/>
  <c r="AB645" i="1"/>
  <c r="AB657" i="1"/>
  <c r="AB669" i="1"/>
  <c r="AB681" i="1"/>
  <c r="AB693" i="1"/>
  <c r="AB705" i="1"/>
  <c r="AB717" i="1"/>
  <c r="AB729" i="1"/>
  <c r="AB741" i="1"/>
  <c r="AB753" i="1"/>
  <c r="AB765" i="1"/>
  <c r="AB785" i="1"/>
  <c r="AB815" i="1"/>
  <c r="AB816" i="1"/>
  <c r="AB833" i="1"/>
  <c r="AB775" i="1"/>
  <c r="AB776" i="1"/>
  <c r="AB793" i="1"/>
  <c r="AB823" i="1"/>
  <c r="AB824" i="1"/>
  <c r="AB841" i="1"/>
  <c r="AB643" i="1"/>
  <c r="AB655" i="1"/>
  <c r="AB667" i="1"/>
  <c r="AB679" i="1"/>
  <c r="AB691" i="1"/>
  <c r="AB703" i="1"/>
  <c r="AB715" i="1"/>
  <c r="AB727" i="1"/>
  <c r="AB739" i="1"/>
  <c r="AB751" i="1"/>
  <c r="AB763" i="1"/>
  <c r="AB803" i="1"/>
  <c r="AB804" i="1"/>
  <c r="AB821" i="1"/>
  <c r="AB851" i="1"/>
  <c r="AB852" i="1"/>
  <c r="AB859" i="1"/>
  <c r="AB860" i="1"/>
  <c r="AB701" i="1"/>
  <c r="AB713" i="1"/>
  <c r="AB725" i="1"/>
  <c r="AB737" i="1"/>
  <c r="AB749" i="1"/>
  <c r="AB761" i="1"/>
  <c r="AB783" i="1"/>
  <c r="AB784" i="1"/>
  <c r="AB801" i="1"/>
  <c r="AB831" i="1"/>
  <c r="AB832" i="1"/>
  <c r="AB849" i="1"/>
  <c r="AB639" i="1"/>
  <c r="Z641" i="1"/>
  <c r="AB641" i="1" s="1"/>
  <c r="Z653" i="1"/>
  <c r="AB653" i="1" s="1"/>
  <c r="Z665" i="1"/>
  <c r="AB665" i="1" s="1"/>
  <c r="Z677" i="1"/>
  <c r="AB677" i="1" s="1"/>
  <c r="Z689" i="1"/>
  <c r="AB689" i="1" s="1"/>
  <c r="Z701" i="1"/>
  <c r="Z713" i="1"/>
  <c r="Z725" i="1"/>
  <c r="Z737" i="1"/>
  <c r="Z749" i="1"/>
  <c r="Z761" i="1"/>
  <c r="Z773" i="1"/>
  <c r="AB773" i="1" s="1"/>
  <c r="AB781" i="1"/>
  <c r="AB811" i="1"/>
  <c r="AB829" i="1"/>
  <c r="AB625" i="1"/>
  <c r="AB637" i="1"/>
  <c r="AB771" i="1"/>
  <c r="AB792" i="1"/>
  <c r="AB809" i="1"/>
  <c r="AB840" i="1"/>
  <c r="AB635" i="1"/>
  <c r="Z637" i="1"/>
  <c r="AB651" i="1"/>
  <c r="AB663" i="1"/>
  <c r="AB675" i="1"/>
  <c r="AB687" i="1"/>
  <c r="AB699" i="1"/>
  <c r="AB711" i="1"/>
  <c r="AB723" i="1"/>
  <c r="AB735" i="1"/>
  <c r="AB747" i="1"/>
  <c r="AB759" i="1"/>
  <c r="AB769" i="1"/>
  <c r="AB789" i="1"/>
  <c r="AB819" i="1"/>
  <c r="AB820" i="1"/>
  <c r="AB837" i="1"/>
  <c r="AB865" i="1"/>
  <c r="AB873" i="1"/>
  <c r="AB891" i="1"/>
  <c r="AB909" i="1"/>
  <c r="AB915" i="1"/>
  <c r="AB933" i="1"/>
  <c r="AB939" i="1"/>
  <c r="AB957" i="1"/>
  <c r="AB963" i="1"/>
  <c r="AB981" i="1"/>
  <c r="AB987" i="1"/>
  <c r="AB1005" i="1"/>
  <c r="AB1011" i="1"/>
  <c r="AB1029" i="1"/>
  <c r="AB1035" i="1"/>
  <c r="AB1053" i="1"/>
  <c r="AB1059" i="1"/>
  <c r="AB1077" i="1"/>
  <c r="AB1083" i="1"/>
  <c r="AB1107" i="1"/>
  <c r="AB1125" i="1"/>
  <c r="AB1131" i="1"/>
  <c r="AB1149" i="1"/>
  <c r="AB1155" i="1"/>
  <c r="AB1173" i="1"/>
  <c r="AB1179" i="1"/>
  <c r="AB1206" i="1"/>
  <c r="AB1214" i="1"/>
  <c r="AB1222" i="1"/>
  <c r="AB1250" i="1"/>
  <c r="AB1257" i="1"/>
  <c r="AB1264" i="1"/>
  <c r="AB1353" i="1"/>
  <c r="AB1365" i="1"/>
  <c r="AB866" i="1"/>
  <c r="AB870" i="1"/>
  <c r="AB990" i="1"/>
  <c r="AB1000" i="1"/>
  <c r="AB1014" i="1"/>
  <c r="AB1024" i="1"/>
  <c r="AB1038" i="1"/>
  <c r="AB1048" i="1"/>
  <c r="AB1062" i="1"/>
  <c r="AB1072" i="1"/>
  <c r="AB1086" i="1"/>
  <c r="AB1096" i="1"/>
  <c r="AB1110" i="1"/>
  <c r="AB1120" i="1"/>
  <c r="AB1134" i="1"/>
  <c r="AB1144" i="1"/>
  <c r="AB1158" i="1"/>
  <c r="AB1168" i="1"/>
  <c r="AB1182" i="1"/>
  <c r="AB1192" i="1"/>
  <c r="AB1229" i="1"/>
  <c r="AB1231" i="1"/>
  <c r="AB1236" i="1"/>
  <c r="AB1270" i="1"/>
  <c r="AB1271" i="1"/>
  <c r="AB1277" i="1"/>
  <c r="AB1289" i="1"/>
  <c r="AB1301" i="1"/>
  <c r="AB1313" i="1"/>
  <c r="AB1325" i="1"/>
  <c r="AB1336" i="1"/>
  <c r="AB1341" i="1"/>
  <c r="AB869" i="1"/>
  <c r="AB872" i="1"/>
  <c r="AB884" i="1"/>
  <c r="AB889" i="1"/>
  <c r="AB895" i="1"/>
  <c r="AB913" i="1"/>
  <c r="AB919" i="1"/>
  <c r="AB937" i="1"/>
  <c r="AB943" i="1"/>
  <c r="AB961" i="1"/>
  <c r="AB967" i="1"/>
  <c r="AB985" i="1"/>
  <c r="AB991" i="1"/>
  <c r="AB1009" i="1"/>
  <c r="AB1015" i="1"/>
  <c r="AB1033" i="1"/>
  <c r="AB1039" i="1"/>
  <c r="AB1057" i="1"/>
  <c r="AB1063" i="1"/>
  <c r="AB1081" i="1"/>
  <c r="AB1087" i="1"/>
  <c r="AB1105" i="1"/>
  <c r="AB1111" i="1"/>
  <c r="AB1129" i="1"/>
  <c r="AB1135" i="1"/>
  <c r="AB1153" i="1"/>
  <c r="AB1159" i="1"/>
  <c r="AB1177" i="1"/>
  <c r="AB1183" i="1"/>
  <c r="AB1197" i="1"/>
  <c r="AB1199" i="1"/>
  <c r="AB1205" i="1"/>
  <c r="AB1207" i="1"/>
  <c r="AB1213" i="1"/>
  <c r="AB1215" i="1"/>
  <c r="AB1221" i="1"/>
  <c r="AB1223" i="1"/>
  <c r="AB1242" i="1"/>
  <c r="AB1249" i="1"/>
  <c r="AB1256" i="1"/>
  <c r="AB1283" i="1"/>
  <c r="AB1295" i="1"/>
  <c r="AB1307" i="1"/>
  <c r="AB1319" i="1"/>
  <c r="AB1330" i="1"/>
  <c r="AB1347" i="1"/>
  <c r="AB1359" i="1"/>
  <c r="AB878" i="1"/>
  <c r="AB898" i="1"/>
  <c r="AB908" i="1"/>
  <c r="AB922" i="1"/>
  <c r="AB932" i="1"/>
  <c r="AB946" i="1"/>
  <c r="AB956" i="1"/>
  <c r="AB970" i="1"/>
  <c r="AB980" i="1"/>
  <c r="AB994" i="1"/>
  <c r="AB1004" i="1"/>
  <c r="AB1018" i="1"/>
  <c r="AB1028" i="1"/>
  <c r="AB1042" i="1"/>
  <c r="AB1052" i="1"/>
  <c r="AB1066" i="1"/>
  <c r="AB1076" i="1"/>
  <c r="AB1090" i="1"/>
  <c r="AB1100" i="1"/>
  <c r="AB1114" i="1"/>
  <c r="AB1124" i="1"/>
  <c r="AB1138" i="1"/>
  <c r="AB1148" i="1"/>
  <c r="AB1162" i="1"/>
  <c r="AB1172" i="1"/>
  <c r="AB1186" i="1"/>
  <c r="AB1228" i="1"/>
  <c r="AB1262" i="1"/>
  <c r="AB1263" i="1"/>
  <c r="AB1269" i="1"/>
  <c r="AB1276" i="1"/>
  <c r="AB1282" i="1"/>
  <c r="AB1288" i="1"/>
  <c r="AB1294" i="1"/>
  <c r="AB1300" i="1"/>
  <c r="AB1306" i="1"/>
  <c r="AB1312" i="1"/>
  <c r="AB1318" i="1"/>
  <c r="AB1324" i="1"/>
  <c r="AB1346" i="1"/>
  <c r="AB1352" i="1"/>
  <c r="AB1358" i="1"/>
  <c r="AB1364" i="1"/>
  <c r="AB879" i="1"/>
  <c r="AB893" i="1"/>
  <c r="AB899" i="1"/>
  <c r="AB917" i="1"/>
  <c r="AB941" i="1"/>
  <c r="AB947" i="1"/>
  <c r="AB965" i="1"/>
  <c r="AB971" i="1"/>
  <c r="AB989" i="1"/>
  <c r="AB1013" i="1"/>
  <c r="AB1019" i="1"/>
  <c r="AB1037" i="1"/>
  <c r="AB1061" i="1"/>
  <c r="AB1067" i="1"/>
  <c r="AB1085" i="1"/>
  <c r="AB1109" i="1"/>
  <c r="AB1133" i="1"/>
  <c r="AB1157" i="1"/>
  <c r="AB1181" i="1"/>
  <c r="AB1241" i="1"/>
  <c r="AB1243" i="1"/>
  <c r="AB1329" i="1"/>
  <c r="AB1335" i="1"/>
  <c r="AB1345" i="1"/>
  <c r="AB1357" i="1"/>
  <c r="AB1268" i="1"/>
  <c r="AB1281" i="1"/>
  <c r="AB1293" i="1"/>
  <c r="AB1305" i="1"/>
  <c r="AB1317" i="1"/>
  <c r="AB877" i="1"/>
  <c r="AB897" i="1"/>
  <c r="AB903" i="1"/>
  <c r="AB921" i="1"/>
  <c r="AB927" i="1"/>
  <c r="AB945" i="1"/>
  <c r="AB951" i="1"/>
  <c r="AB969" i="1"/>
  <c r="AB975" i="1"/>
  <c r="AB993" i="1"/>
  <c r="AB999" i="1"/>
  <c r="AB1017" i="1"/>
  <c r="AB1023" i="1"/>
  <c r="AB1041" i="1"/>
  <c r="AB1047" i="1"/>
  <c r="AB1065" i="1"/>
  <c r="AB1071" i="1"/>
  <c r="AB1089" i="1"/>
  <c r="AB1095" i="1"/>
  <c r="AB1113" i="1"/>
  <c r="AB1119" i="1"/>
  <c r="AB1137" i="1"/>
  <c r="AB1143" i="1"/>
  <c r="AB1161" i="1"/>
  <c r="AB1167" i="1"/>
  <c r="AB1185" i="1"/>
  <c r="AB1191" i="1"/>
  <c r="AB1202" i="1"/>
  <c r="AB1210" i="1"/>
  <c r="AB1218" i="1"/>
  <c r="AB1226" i="1"/>
  <c r="AB1233" i="1"/>
  <c r="AB1235" i="1"/>
  <c r="AB1240" i="1"/>
  <c r="AB1274" i="1"/>
  <c r="AB1275" i="1"/>
  <c r="AB1287" i="1"/>
  <c r="AB1299" i="1"/>
  <c r="AB1311" i="1"/>
  <c r="AB1323" i="1"/>
  <c r="AB1351" i="1"/>
  <c r="AB1363" i="1"/>
  <c r="AB892" i="1"/>
  <c r="AB906" i="1"/>
  <c r="AB916" i="1"/>
  <c r="AB930" i="1"/>
  <c r="AB940" i="1"/>
  <c r="AB954" i="1"/>
  <c r="AB964" i="1"/>
  <c r="AB978" i="1"/>
  <c r="AB988" i="1"/>
  <c r="AB1002" i="1"/>
  <c r="AB1012" i="1"/>
  <c r="AB1026" i="1"/>
  <c r="AB1036" i="1"/>
  <c r="AB1050" i="1"/>
  <c r="AB1060" i="1"/>
  <c r="AB1074" i="1"/>
  <c r="AB1084" i="1"/>
  <c r="AB1098" i="1"/>
  <c r="AB1108" i="1"/>
  <c r="AB1122" i="1"/>
  <c r="AB1132" i="1"/>
  <c r="AB1146" i="1"/>
  <c r="AB1156" i="1"/>
  <c r="AB1170" i="1"/>
  <c r="AB1180" i="1"/>
  <c r="AB1194" i="1"/>
  <c r="AB1246" i="1"/>
  <c r="AB1253" i="1"/>
  <c r="AB1260" i="1"/>
  <c r="AB1280" i="1"/>
  <c r="AB1286" i="1"/>
  <c r="AB1292" i="1"/>
  <c r="AB1298" i="1"/>
  <c r="AB1304" i="1"/>
  <c r="AB1310" i="1"/>
  <c r="AB1316" i="1"/>
  <c r="AB1322" i="1"/>
  <c r="AB1328" i="1"/>
  <c r="AB1339" i="1"/>
  <c r="AB1344" i="1"/>
  <c r="AB1350" i="1"/>
  <c r="AB1356" i="1"/>
  <c r="AB1362" i="1"/>
  <c r="AB881" i="1"/>
  <c r="AB886" i="1"/>
  <c r="AB901" i="1"/>
  <c r="AB907" i="1"/>
  <c r="AB925" i="1"/>
  <c r="AB931" i="1"/>
  <c r="AB949" i="1"/>
  <c r="AB955" i="1"/>
  <c r="AB973" i="1"/>
  <c r="AB979" i="1"/>
  <c r="AB997" i="1"/>
  <c r="AB1003" i="1"/>
  <c r="AB1021" i="1"/>
  <c r="AB1027" i="1"/>
  <c r="AB1045" i="1"/>
  <c r="AB1051" i="1"/>
  <c r="AB1069" i="1"/>
  <c r="AB1075" i="1"/>
  <c r="AB1093" i="1"/>
  <c r="AB1099" i="1"/>
  <c r="AB1117" i="1"/>
  <c r="AB1123" i="1"/>
  <c r="AB1141" i="1"/>
  <c r="AB1147" i="1"/>
  <c r="AB1165" i="1"/>
  <c r="AB1171" i="1"/>
  <c r="AB1189" i="1"/>
  <c r="AB1201" i="1"/>
  <c r="AB1209" i="1"/>
  <c r="AB1217" i="1"/>
  <c r="AB1225" i="1"/>
  <c r="AB1232" i="1"/>
  <c r="AB1266" i="1"/>
  <c r="AB1273" i="1"/>
  <c r="AB1338" i="1"/>
  <c r="AB1349" i="1"/>
  <c r="AB1361" i="1"/>
  <c r="AB876" i="1"/>
  <c r="AB896" i="1"/>
  <c r="AB910" i="1"/>
  <c r="AB920" i="1"/>
  <c r="AB934" i="1"/>
  <c r="AB944" i="1"/>
  <c r="AB958" i="1"/>
  <c r="AB968" i="1"/>
  <c r="AB982" i="1"/>
  <c r="AB992" i="1"/>
  <c r="AB1006" i="1"/>
  <c r="AB1016" i="1"/>
  <c r="AB1030" i="1"/>
  <c r="AB1040" i="1"/>
  <c r="AB1054" i="1"/>
  <c r="AB1064" i="1"/>
  <c r="AB1078" i="1"/>
  <c r="AB1088" i="1"/>
  <c r="AB1102" i="1"/>
  <c r="AB1112" i="1"/>
  <c r="AB1126" i="1"/>
  <c r="AB1136" i="1"/>
  <c r="AB1150" i="1"/>
  <c r="AB1160" i="1"/>
  <c r="AB1174" i="1"/>
  <c r="AB1184" i="1"/>
  <c r="AB1238" i="1"/>
  <c r="AB1245" i="1"/>
  <c r="AB1247" i="1"/>
  <c r="AB1252" i="1"/>
  <c r="AB1285" i="1"/>
  <c r="AB1297" i="1"/>
  <c r="AB1309" i="1"/>
  <c r="AB1321" i="1"/>
  <c r="AB874" i="1"/>
  <c r="AB887" i="1"/>
  <c r="AB905" i="1"/>
  <c r="AB911" i="1"/>
  <c r="AB929" i="1"/>
  <c r="AB935" i="1"/>
  <c r="AB953" i="1"/>
  <c r="AB959" i="1"/>
  <c r="AB977" i="1"/>
  <c r="AB983" i="1"/>
  <c r="AB1001" i="1"/>
  <c r="AB1007" i="1"/>
  <c r="AB1025" i="1"/>
  <c r="AB1031" i="1"/>
  <c r="AB1049" i="1"/>
  <c r="AB1055" i="1"/>
  <c r="AB1073" i="1"/>
  <c r="AB1079" i="1"/>
  <c r="AB1097" i="1"/>
  <c r="AB1103" i="1"/>
  <c r="AB1121" i="1"/>
  <c r="AB1127" i="1"/>
  <c r="AB1145" i="1"/>
  <c r="AB1151" i="1"/>
  <c r="AB1169" i="1"/>
  <c r="AB1175" i="1"/>
  <c r="AB1193" i="1"/>
  <c r="AB1200" i="1"/>
  <c r="AB1208" i="1"/>
  <c r="AB1216" i="1"/>
  <c r="AB1224" i="1"/>
  <c r="AB1258" i="1"/>
  <c r="AB1259" i="1"/>
  <c r="AB1265" i="1"/>
  <c r="AB1272" i="1"/>
  <c r="AB1279" i="1"/>
  <c r="AB1291" i="1"/>
  <c r="AB1303" i="1"/>
  <c r="AB1315" i="1"/>
  <c r="AB1327" i="1"/>
  <c r="AB1332" i="1"/>
  <c r="AB1337" i="1"/>
  <c r="AB1343" i="1"/>
  <c r="AB1355" i="1"/>
  <c r="AB1377" i="1"/>
  <c r="AB1389" i="1"/>
  <c r="AB1413" i="1"/>
  <c r="AB1473" i="1"/>
  <c r="AB1485" i="1"/>
  <c r="AB1497" i="1"/>
  <c r="AB1509" i="1"/>
  <c r="AB1521" i="1"/>
  <c r="AB1531" i="1"/>
  <c r="AB1532" i="1"/>
  <c r="P1369" i="1"/>
  <c r="S1370" i="1"/>
  <c r="AB1370" i="1" s="1"/>
  <c r="Z1377" i="1"/>
  <c r="S1382" i="1"/>
  <c r="AB1382" i="1" s="1"/>
  <c r="Z1389" i="1"/>
  <c r="AB1399" i="1"/>
  <c r="Z1401" i="1"/>
  <c r="AB1401" i="1" s="1"/>
  <c r="AB1411" i="1"/>
  <c r="Z1413" i="1"/>
  <c r="AB1423" i="1"/>
  <c r="Z1425" i="1"/>
  <c r="AB1425" i="1" s="1"/>
  <c r="AB1435" i="1"/>
  <c r="Z1437" i="1"/>
  <c r="AB1437" i="1" s="1"/>
  <c r="AB1447" i="1"/>
  <c r="Z1449" i="1"/>
  <c r="AB1449" i="1" s="1"/>
  <c r="AB1459" i="1"/>
  <c r="Z1461" i="1"/>
  <c r="AB1461" i="1" s="1"/>
  <c r="AB1471" i="1"/>
  <c r="AB1483" i="1"/>
  <c r="AB1495" i="1"/>
  <c r="AB1507" i="1"/>
  <c r="AB1519" i="1"/>
  <c r="V1373" i="1"/>
  <c r="V1385" i="1"/>
  <c r="AB1385" i="1" s="1"/>
  <c r="AB1529" i="1"/>
  <c r="AB1421" i="1"/>
  <c r="AB1493" i="1"/>
  <c r="AB1505" i="1"/>
  <c r="AB1371" i="1"/>
  <c r="Z1373" i="1"/>
  <c r="AB1373" i="1" s="1"/>
  <c r="S1378" i="1"/>
  <c r="AB1378" i="1" s="1"/>
  <c r="AB1383" i="1"/>
  <c r="Z1385" i="1"/>
  <c r="AB1395" i="1"/>
  <c r="Z1397" i="1"/>
  <c r="AB1397" i="1" s="1"/>
  <c r="AB1407" i="1"/>
  <c r="Z1409" i="1"/>
  <c r="AB1409" i="1" s="1"/>
  <c r="AB1419" i="1"/>
  <c r="Z1421" i="1"/>
  <c r="AB1431" i="1"/>
  <c r="Z1433" i="1"/>
  <c r="AB1433" i="1" s="1"/>
  <c r="AB1443" i="1"/>
  <c r="Z1445" i="1"/>
  <c r="AB1445" i="1" s="1"/>
  <c r="AB1455" i="1"/>
  <c r="Z1457" i="1"/>
  <c r="AB1457" i="1" s="1"/>
  <c r="AB1467" i="1"/>
  <c r="Z1469" i="1"/>
  <c r="AB1469" i="1" s="1"/>
  <c r="AB1479" i="1"/>
  <c r="Z1481" i="1"/>
  <c r="AB1481" i="1" s="1"/>
  <c r="AB1491" i="1"/>
  <c r="Z1493" i="1"/>
  <c r="AB1503" i="1"/>
  <c r="Z1505" i="1"/>
  <c r="AB1515" i="1"/>
  <c r="Z1517" i="1"/>
  <c r="AB1517" i="1" s="1"/>
  <c r="AB1527" i="1"/>
  <c r="V1369" i="1"/>
  <c r="V1381" i="1"/>
  <c r="AB1381" i="1" s="1"/>
  <c r="V1367" i="1"/>
  <c r="AB1367" i="1" s="1"/>
  <c r="M1372" i="1"/>
  <c r="AB1372" i="1" s="1"/>
  <c r="P1375" i="1"/>
  <c r="AB1375" i="1" s="1"/>
  <c r="M1384" i="1"/>
  <c r="AB1384" i="1" s="1"/>
  <c r="P1387" i="1"/>
  <c r="AB1387" i="1" s="1"/>
  <c r="AB1405" i="1"/>
  <c r="AB1417" i="1"/>
  <c r="AB1477" i="1"/>
  <c r="AB1489" i="1"/>
  <c r="AB1525" i="1"/>
  <c r="AB1533" i="1"/>
  <c r="Z1369" i="1"/>
  <c r="AB1369" i="1" s="1"/>
  <c r="S1374" i="1"/>
  <c r="AB1374" i="1" s="1"/>
  <c r="AB1379" i="1"/>
  <c r="Z1381" i="1"/>
  <c r="S1386" i="1"/>
  <c r="AB1386" i="1" s="1"/>
  <c r="AB1391" i="1"/>
  <c r="Z1393" i="1"/>
  <c r="AB1393" i="1" s="1"/>
  <c r="AB1403" i="1"/>
  <c r="Z1405" i="1"/>
  <c r="AB1415" i="1"/>
  <c r="Z1417" i="1"/>
  <c r="AB1427" i="1"/>
  <c r="Z1429" i="1"/>
  <c r="AB1429" i="1" s="1"/>
  <c r="AB1439" i="1"/>
  <c r="Z1441" i="1"/>
  <c r="AB1441" i="1" s="1"/>
  <c r="AB1451" i="1"/>
  <c r="Z1453" i="1"/>
  <c r="AB1453" i="1" s="1"/>
  <c r="AB1463" i="1"/>
  <c r="Z1465" i="1"/>
  <c r="AB1465" i="1" s="1"/>
  <c r="AB1475" i="1"/>
  <c r="Z1477" i="1"/>
  <c r="AB1487" i="1"/>
  <c r="Z1489" i="1"/>
  <c r="AB1499" i="1"/>
  <c r="Z1501" i="1"/>
  <c r="AB1501" i="1" s="1"/>
  <c r="AB1511" i="1"/>
  <c r="Z1513" i="1"/>
  <c r="AB1513" i="1" s="1"/>
  <c r="AB1523" i="1"/>
  <c r="AB1971" i="1"/>
  <c r="AB2065" i="1"/>
  <c r="AB1582" i="1"/>
  <c r="AB1594" i="1"/>
  <c r="AB1606" i="1"/>
  <c r="AB1618" i="1"/>
  <c r="AB1630" i="1"/>
  <c r="AB1642" i="1"/>
  <c r="AB1654" i="1"/>
  <c r="AB1666" i="1"/>
  <c r="AB1678" i="1"/>
  <c r="AB1690" i="1"/>
  <c r="AB1702" i="1"/>
  <c r="AB1713" i="1"/>
  <c r="AB1729" i="1"/>
  <c r="AB1745" i="1"/>
  <c r="AB1761" i="1"/>
  <c r="AB1866" i="1"/>
  <c r="AB1885" i="1"/>
  <c r="AB1957" i="1"/>
  <c r="AB1962" i="1"/>
  <c r="AB1976" i="1"/>
  <c r="AB2034" i="1"/>
  <c r="AB2044" i="1"/>
  <c r="AB2060" i="1"/>
  <c r="S1537" i="1"/>
  <c r="P1542" i="1"/>
  <c r="V1544" i="1"/>
  <c r="M1547" i="1"/>
  <c r="AB1547" i="1" s="1"/>
  <c r="S1549" i="1"/>
  <c r="P1554" i="1"/>
  <c r="V1556" i="1"/>
  <c r="M1559" i="1"/>
  <c r="AB1559" i="1" s="1"/>
  <c r="S1561" i="1"/>
  <c r="P1566" i="1"/>
  <c r="V1568" i="1"/>
  <c r="M1571" i="1"/>
  <c r="AB1571" i="1" s="1"/>
  <c r="S1573" i="1"/>
  <c r="P1578" i="1"/>
  <c r="V1580" i="1"/>
  <c r="M1583" i="1"/>
  <c r="AB1583" i="1" s="1"/>
  <c r="S1585" i="1"/>
  <c r="P1590" i="1"/>
  <c r="V1592" i="1"/>
  <c r="M1595" i="1"/>
  <c r="AB1595" i="1" s="1"/>
  <c r="S1597" i="1"/>
  <c r="P1602" i="1"/>
  <c r="V1604" i="1"/>
  <c r="M1607" i="1"/>
  <c r="AB1607" i="1" s="1"/>
  <c r="S1609" i="1"/>
  <c r="P1614" i="1"/>
  <c r="V1616" i="1"/>
  <c r="M1619" i="1"/>
  <c r="AB1619" i="1" s="1"/>
  <c r="S1621" i="1"/>
  <c r="P1626" i="1"/>
  <c r="V1628" i="1"/>
  <c r="M1631" i="1"/>
  <c r="AB1631" i="1" s="1"/>
  <c r="S1633" i="1"/>
  <c r="P1638" i="1"/>
  <c r="V1640" i="1"/>
  <c r="M1643" i="1"/>
  <c r="AB1643" i="1" s="1"/>
  <c r="S1645" i="1"/>
  <c r="P1650" i="1"/>
  <c r="V1652" i="1"/>
  <c r="M1655" i="1"/>
  <c r="AB1655" i="1" s="1"/>
  <c r="S1657" i="1"/>
  <c r="P1662" i="1"/>
  <c r="V1664" i="1"/>
  <c r="M1667" i="1"/>
  <c r="AB1667" i="1" s="1"/>
  <c r="S1669" i="1"/>
  <c r="P1674" i="1"/>
  <c r="V1676" i="1"/>
  <c r="M1679" i="1"/>
  <c r="AB1679" i="1" s="1"/>
  <c r="S1681" i="1"/>
  <c r="P1686" i="1"/>
  <c r="V1688" i="1"/>
  <c r="M1691" i="1"/>
  <c r="AB1691" i="1" s="1"/>
  <c r="S1693" i="1"/>
  <c r="P1698" i="1"/>
  <c r="V1700" i="1"/>
  <c r="M1703" i="1"/>
  <c r="AB1703" i="1" s="1"/>
  <c r="S1705" i="1"/>
  <c r="S1721" i="1"/>
  <c r="S1737" i="1"/>
  <c r="AB1750" i="1"/>
  <c r="S1753" i="1"/>
  <c r="AB1766" i="1"/>
  <c r="S1769" i="1"/>
  <c r="AB1782" i="1"/>
  <c r="S1785" i="1"/>
  <c r="AB1798" i="1"/>
  <c r="S1801" i="1"/>
  <c r="V1812" i="1"/>
  <c r="AB1818" i="1"/>
  <c r="S1821" i="1"/>
  <c r="AB1823" i="1"/>
  <c r="V1836" i="1"/>
  <c r="AB1843" i="1"/>
  <c r="AB1851" i="1"/>
  <c r="P1854" i="1"/>
  <c r="V1856" i="1"/>
  <c r="S1869" i="1"/>
  <c r="AB1876" i="1"/>
  <c r="P1882" i="1"/>
  <c r="V1888" i="1"/>
  <c r="M1899" i="1"/>
  <c r="AB1899" i="1" s="1"/>
  <c r="AB1902" i="1"/>
  <c r="S1909" i="1"/>
  <c r="M1927" i="1"/>
  <c r="AB1927" i="1" s="1"/>
  <c r="AB1930" i="1"/>
  <c r="S1937" i="1"/>
  <c r="AB1952" i="1"/>
  <c r="S1973" i="1"/>
  <c r="AB1982" i="1"/>
  <c r="AB1994" i="1"/>
  <c r="AB2000" i="1"/>
  <c r="AB2006" i="1"/>
  <c r="V2012" i="1"/>
  <c r="M2015" i="1"/>
  <c r="AB2015" i="1" s="1"/>
  <c r="AB2020" i="1"/>
  <c r="P2030" i="1"/>
  <c r="AB2042" i="1"/>
  <c r="AB2045" i="1"/>
  <c r="M2047" i="1"/>
  <c r="AB2047" i="1" s="1"/>
  <c r="P2050" i="1"/>
  <c r="S2053" i="1"/>
  <c r="AB2058" i="1"/>
  <c r="M2063" i="1"/>
  <c r="AB2063" i="1" s="1"/>
  <c r="P2066" i="1"/>
  <c r="S2069" i="1"/>
  <c r="S2123" i="1"/>
  <c r="S1536" i="1"/>
  <c r="AB1563" i="1"/>
  <c r="AB1575" i="1"/>
  <c r="AB1587" i="1"/>
  <c r="AB1599" i="1"/>
  <c r="AB1611" i="1"/>
  <c r="AB1623" i="1"/>
  <c r="AB1635" i="1"/>
  <c r="AB1647" i="1"/>
  <c r="AB1659" i="1"/>
  <c r="AB1671" i="1"/>
  <c r="AB1683" i="1"/>
  <c r="AB1695" i="1"/>
  <c r="AB1707" i="1"/>
  <c r="AB1712" i="1"/>
  <c r="V1716" i="1"/>
  <c r="M1719" i="1"/>
  <c r="AB1719" i="1" s="1"/>
  <c r="AB1723" i="1"/>
  <c r="AB1728" i="1"/>
  <c r="V1732" i="1"/>
  <c r="M1735" i="1"/>
  <c r="AB1735" i="1" s="1"/>
  <c r="AB1744" i="1"/>
  <c r="V1748" i="1"/>
  <c r="M1751" i="1"/>
  <c r="AB1751" i="1" s="1"/>
  <c r="AB1760" i="1"/>
  <c r="V1764" i="1"/>
  <c r="M1767" i="1"/>
  <c r="AB1767" i="1" s="1"/>
  <c r="AB1776" i="1"/>
  <c r="V1780" i="1"/>
  <c r="M1783" i="1"/>
  <c r="AB1783" i="1" s="1"/>
  <c r="AB1792" i="1"/>
  <c r="V1796" i="1"/>
  <c r="M1799" i="1"/>
  <c r="AB1799" i="1" s="1"/>
  <c r="AB1808" i="1"/>
  <c r="P1810" i="1"/>
  <c r="M1819" i="1"/>
  <c r="AB1819" i="1" s="1"/>
  <c r="AB1832" i="1"/>
  <c r="P1834" i="1"/>
  <c r="P1846" i="1"/>
  <c r="V1860" i="1"/>
  <c r="M1867" i="1"/>
  <c r="AB1867" i="1" s="1"/>
  <c r="AB1880" i="1"/>
  <c r="P1886" i="1"/>
  <c r="V1892" i="1"/>
  <c r="M1903" i="1"/>
  <c r="AB1903" i="1" s="1"/>
  <c r="AB1906" i="1"/>
  <c r="AB1911" i="1"/>
  <c r="AB1916" i="1"/>
  <c r="P1918" i="1"/>
  <c r="V1920" i="1"/>
  <c r="M1931" i="1"/>
  <c r="AB1931" i="1" s="1"/>
  <c r="AB1934" i="1"/>
  <c r="AB1939" i="1"/>
  <c r="S1941" i="1"/>
  <c r="M1963" i="1"/>
  <c r="AB1963" i="1" s="1"/>
  <c r="AB1968" i="1"/>
  <c r="P1978" i="1"/>
  <c r="AB1988" i="1"/>
  <c r="P1990" i="1"/>
  <c r="S1997" i="1"/>
  <c r="P2002" i="1"/>
  <c r="S2017" i="1"/>
  <c r="V2032" i="1"/>
  <c r="AB2033" i="1"/>
  <c r="M2035" i="1"/>
  <c r="AB2035" i="1" s="1"/>
  <c r="V2040" i="1"/>
  <c r="AB2040" i="1" s="1"/>
  <c r="V2056" i="1"/>
  <c r="AB2059" i="1"/>
  <c r="AB2061" i="1"/>
  <c r="S2074" i="1"/>
  <c r="P2084" i="1"/>
  <c r="P1714" i="1"/>
  <c r="AB1714" i="1" s="1"/>
  <c r="AB1717" i="1"/>
  <c r="P1730" i="1"/>
  <c r="AB1730" i="1" s="1"/>
  <c r="AB1733" i="1"/>
  <c r="P1746" i="1"/>
  <c r="AB1746" i="1" s="1"/>
  <c r="AB1749" i="1"/>
  <c r="P1762" i="1"/>
  <c r="AB1762" i="1" s="1"/>
  <c r="AB1765" i="1"/>
  <c r="P1778" i="1"/>
  <c r="AB1778" i="1" s="1"/>
  <c r="AB1781" i="1"/>
  <c r="P1794" i="1"/>
  <c r="AB1794" i="1" s="1"/>
  <c r="AB1797" i="1"/>
  <c r="V1816" i="1"/>
  <c r="S1825" i="1"/>
  <c r="AB1827" i="1"/>
  <c r="V1840" i="1"/>
  <c r="V1848" i="1"/>
  <c r="P1858" i="1"/>
  <c r="AB1858" i="1" s="1"/>
  <c r="V1864" i="1"/>
  <c r="AB1865" i="1"/>
  <c r="AB1884" i="1"/>
  <c r="P1890" i="1"/>
  <c r="AB1890" i="1" s="1"/>
  <c r="V1896" i="1"/>
  <c r="AB1897" i="1"/>
  <c r="M1907" i="1"/>
  <c r="AB1907" i="1" s="1"/>
  <c r="S1913" i="1"/>
  <c r="V1924" i="1"/>
  <c r="AB1925" i="1"/>
  <c r="M1935" i="1"/>
  <c r="AB1935" i="1" s="1"/>
  <c r="S1945" i="1"/>
  <c r="AB1956" i="1"/>
  <c r="P1958" i="1"/>
  <c r="V1960" i="1"/>
  <c r="AB1961" i="1"/>
  <c r="S1965" i="1"/>
  <c r="V1980" i="1"/>
  <c r="AB1981" i="1"/>
  <c r="M1983" i="1"/>
  <c r="AB1983" i="1" s="1"/>
  <c r="S1985" i="1"/>
  <c r="V1992" i="1"/>
  <c r="AB1993" i="1"/>
  <c r="M1995" i="1"/>
  <c r="AB1995" i="1" s="1"/>
  <c r="V2004" i="1"/>
  <c r="AB2005" i="1"/>
  <c r="M2007" i="1"/>
  <c r="AB2007" i="1" s="1"/>
  <c r="AB2012" i="1"/>
  <c r="P2022" i="1"/>
  <c r="AB2027" i="1"/>
  <c r="S2037" i="1"/>
  <c r="AB2043" i="1"/>
  <c r="AB2056" i="1"/>
  <c r="AB2134" i="1"/>
  <c r="AB1544" i="1"/>
  <c r="AB1556" i="1"/>
  <c r="AB1568" i="1"/>
  <c r="AB1580" i="1"/>
  <c r="AB1592" i="1"/>
  <c r="AB1604" i="1"/>
  <c r="AB1616" i="1"/>
  <c r="AB1628" i="1"/>
  <c r="AB1640" i="1"/>
  <c r="AB1652" i="1"/>
  <c r="AB1664" i="1"/>
  <c r="AB1676" i="1"/>
  <c r="AB1688" i="1"/>
  <c r="AB1700" i="1"/>
  <c r="AB1812" i="1"/>
  <c r="AB1817" i="1"/>
  <c r="AB1836" i="1"/>
  <c r="AB1856" i="1"/>
  <c r="AB1875" i="1"/>
  <c r="AB1888" i="1"/>
  <c r="AB1901" i="1"/>
  <c r="AB1929" i="1"/>
  <c r="AB1947" i="1"/>
  <c r="AB1998" i="1"/>
  <c r="AB1999" i="1"/>
  <c r="AB2018" i="1"/>
  <c r="AB2032" i="1"/>
  <c r="AB2041" i="1"/>
  <c r="AB2054" i="1"/>
  <c r="AB2070" i="1"/>
  <c r="AB2102" i="1"/>
  <c r="AB1535" i="1"/>
  <c r="M1539" i="1"/>
  <c r="AB1539" i="1" s="1"/>
  <c r="V1548" i="1"/>
  <c r="M1551" i="1"/>
  <c r="AB1551" i="1" s="1"/>
  <c r="AB1716" i="1"/>
  <c r="AB1732" i="1"/>
  <c r="V1736" i="1"/>
  <c r="M1739" i="1"/>
  <c r="AB1739" i="1" s="1"/>
  <c r="AB1748" i="1"/>
  <c r="V1752" i="1"/>
  <c r="M1755" i="1"/>
  <c r="AB1755" i="1" s="1"/>
  <c r="AB1764" i="1"/>
  <c r="V1768" i="1"/>
  <c r="M1771" i="1"/>
  <c r="AB1771" i="1" s="1"/>
  <c r="AB1780" i="1"/>
  <c r="V1784" i="1"/>
  <c r="M1787" i="1"/>
  <c r="AB1787" i="1" s="1"/>
  <c r="AB1796" i="1"/>
  <c r="V1800" i="1"/>
  <c r="M1803" i="1"/>
  <c r="AB1803" i="1" s="1"/>
  <c r="V1820" i="1"/>
  <c r="AB1826" i="1"/>
  <c r="S1829" i="1"/>
  <c r="AB1829" i="1" s="1"/>
  <c r="AB1848" i="1"/>
  <c r="AB1860" i="1"/>
  <c r="M1871" i="1"/>
  <c r="AB1871" i="1" s="1"/>
  <c r="S1877" i="1"/>
  <c r="AB1877" i="1" s="1"/>
  <c r="AB1892" i="1"/>
  <c r="P1898" i="1"/>
  <c r="AB1898" i="1" s="1"/>
  <c r="V1904" i="1"/>
  <c r="AB1905" i="1"/>
  <c r="AB1914" i="1"/>
  <c r="AB1915" i="1"/>
  <c r="AB1920" i="1"/>
  <c r="P1926" i="1"/>
  <c r="AB1926" i="1" s="1"/>
  <c r="V1932" i="1"/>
  <c r="AB1933" i="1"/>
  <c r="M1943" i="1"/>
  <c r="AB1943" i="1" s="1"/>
  <c r="AB1946" i="1"/>
  <c r="AB1951" i="1"/>
  <c r="S1953" i="1"/>
  <c r="AB1953" i="1" s="1"/>
  <c r="AB1966" i="1"/>
  <c r="AB1967" i="1"/>
  <c r="V1972" i="1"/>
  <c r="AB1973" i="1"/>
  <c r="M1975" i="1"/>
  <c r="AB1975" i="1" s="1"/>
  <c r="AB1980" i="1"/>
  <c r="AB1986" i="1"/>
  <c r="AB1987" i="1"/>
  <c r="AB1992" i="1"/>
  <c r="AB2004" i="1"/>
  <c r="P2014" i="1"/>
  <c r="AB2014" i="1" s="1"/>
  <c r="AB2019" i="1"/>
  <c r="S2029" i="1"/>
  <c r="AB2038" i="1"/>
  <c r="V2052" i="1"/>
  <c r="AB2055" i="1"/>
  <c r="AB2057" i="1"/>
  <c r="V2068" i="1"/>
  <c r="AB2068" i="1" s="1"/>
  <c r="V2081" i="1"/>
  <c r="AB1537" i="1"/>
  <c r="AB1549" i="1"/>
  <c r="AB1561" i="1"/>
  <c r="AB1573" i="1"/>
  <c r="AB1585" i="1"/>
  <c r="AB1597" i="1"/>
  <c r="AB1609" i="1"/>
  <c r="AB1621" i="1"/>
  <c r="AB1633" i="1"/>
  <c r="AB1645" i="1"/>
  <c r="AB1657" i="1"/>
  <c r="AB1669" i="1"/>
  <c r="AB1681" i="1"/>
  <c r="AB1693" i="1"/>
  <c r="AB1705" i="1"/>
  <c r="P1718" i="1"/>
  <c r="AB1718" i="1" s="1"/>
  <c r="AB1721" i="1"/>
  <c r="P1734" i="1"/>
  <c r="AB1734" i="1" s="1"/>
  <c r="AB1737" i="1"/>
  <c r="AB1753" i="1"/>
  <c r="AB1769" i="1"/>
  <c r="AB1785" i="1"/>
  <c r="AB1801" i="1"/>
  <c r="AB1816" i="1"/>
  <c r="AB1821" i="1"/>
  <c r="AB1840" i="1"/>
  <c r="AB1864" i="1"/>
  <c r="AB1869" i="1"/>
  <c r="AB1874" i="1"/>
  <c r="AB1896" i="1"/>
  <c r="AB1909" i="1"/>
  <c r="AB1924" i="1"/>
  <c r="AB1937" i="1"/>
  <c r="AB1950" i="1"/>
  <c r="AB1960" i="1"/>
  <c r="AB2010" i="1"/>
  <c r="AB2017" i="1"/>
  <c r="AB2024" i="1"/>
  <c r="AB2052" i="1"/>
  <c r="AB2082" i="1"/>
  <c r="AB1536" i="1"/>
  <c r="AB1710" i="1"/>
  <c r="AB1726" i="1"/>
  <c r="AB1742" i="1"/>
  <c r="AB1758" i="1"/>
  <c r="AB1774" i="1"/>
  <c r="AB1790" i="1"/>
  <c r="AB1806" i="1"/>
  <c r="AB1811" i="1"/>
  <c r="AB1830" i="1"/>
  <c r="AB1835" i="1"/>
  <c r="AB1847" i="1"/>
  <c r="AB1878" i="1"/>
  <c r="AB1900" i="1"/>
  <c r="AB1928" i="1"/>
  <c r="AB1941" i="1"/>
  <c r="AB1954" i="1"/>
  <c r="AB1965" i="1"/>
  <c r="AB1972" i="1"/>
  <c r="AB1997" i="1"/>
  <c r="AB2030" i="1"/>
  <c r="AB2037" i="1"/>
  <c r="AB2050" i="1"/>
  <c r="AB2066" i="1"/>
  <c r="AB2108" i="1"/>
  <c r="AB1542" i="1"/>
  <c r="AB1548" i="1"/>
  <c r="AB1554" i="1"/>
  <c r="AB1560" i="1"/>
  <c r="AB1566" i="1"/>
  <c r="AB1572" i="1"/>
  <c r="AB1578" i="1"/>
  <c r="AB1584" i="1"/>
  <c r="AB1590" i="1"/>
  <c r="AB1596" i="1"/>
  <c r="AB1602" i="1"/>
  <c r="AB1608" i="1"/>
  <c r="AB1614" i="1"/>
  <c r="AB1620" i="1"/>
  <c r="AB1626" i="1"/>
  <c r="AB1632" i="1"/>
  <c r="AB1638" i="1"/>
  <c r="AB1644" i="1"/>
  <c r="AB1650" i="1"/>
  <c r="AB1656" i="1"/>
  <c r="AB1662" i="1"/>
  <c r="AB1668" i="1"/>
  <c r="AB1674" i="1"/>
  <c r="AB1680" i="1"/>
  <c r="AB1686" i="1"/>
  <c r="AB1692" i="1"/>
  <c r="AB1698" i="1"/>
  <c r="AB1704" i="1"/>
  <c r="V1708" i="1"/>
  <c r="AB1708" i="1" s="1"/>
  <c r="M1711" i="1"/>
  <c r="AB1711" i="1" s="1"/>
  <c r="AB1715" i="1"/>
  <c r="AB1720" i="1"/>
  <c r="V1724" i="1"/>
  <c r="AB1724" i="1" s="1"/>
  <c r="M1727" i="1"/>
  <c r="AB1727" i="1" s="1"/>
  <c r="AB1731" i="1"/>
  <c r="AB1736" i="1"/>
  <c r="V1740" i="1"/>
  <c r="AB1740" i="1" s="1"/>
  <c r="M1743" i="1"/>
  <c r="AB1743" i="1" s="1"/>
  <c r="AB1747" i="1"/>
  <c r="AB1752" i="1"/>
  <c r="V1756" i="1"/>
  <c r="AB1756" i="1" s="1"/>
  <c r="M1759" i="1"/>
  <c r="AB1759" i="1" s="1"/>
  <c r="AB1763" i="1"/>
  <c r="AB1768" i="1"/>
  <c r="V1772" i="1"/>
  <c r="AB1772" i="1" s="1"/>
  <c r="M1775" i="1"/>
  <c r="AB1775" i="1" s="1"/>
  <c r="AB1779" i="1"/>
  <c r="AB1784" i="1"/>
  <c r="V1788" i="1"/>
  <c r="AB1788" i="1" s="1"/>
  <c r="M1791" i="1"/>
  <c r="AB1791" i="1" s="1"/>
  <c r="AB1795" i="1"/>
  <c r="AB1800" i="1"/>
  <c r="V1804" i="1"/>
  <c r="AB1804" i="1" s="1"/>
  <c r="M1807" i="1"/>
  <c r="AB1807" i="1" s="1"/>
  <c r="AB1820" i="1"/>
  <c r="P1822" i="1"/>
  <c r="AB1822" i="1" s="1"/>
  <c r="AB1825" i="1"/>
  <c r="M1831" i="1"/>
  <c r="AB1831" i="1" s="1"/>
  <c r="P1842" i="1"/>
  <c r="AB1842" i="1" s="1"/>
  <c r="AB1846" i="1"/>
  <c r="P1850" i="1"/>
  <c r="AB1850" i="1" s="1"/>
  <c r="AB1854" i="1"/>
  <c r="S1857" i="1"/>
  <c r="AB1857" i="1" s="1"/>
  <c r="AB1859" i="1"/>
  <c r="M1879" i="1"/>
  <c r="AB1879" i="1" s="1"/>
  <c r="AB1882" i="1"/>
  <c r="AB1887" i="1"/>
  <c r="S1889" i="1"/>
  <c r="AB1889" i="1" s="1"/>
  <c r="AB1904" i="1"/>
  <c r="P1910" i="1"/>
  <c r="AB1910" i="1" s="1"/>
  <c r="V1912" i="1"/>
  <c r="AB1912" i="1" s="1"/>
  <c r="AB1913" i="1"/>
  <c r="AB1918" i="1"/>
  <c r="AB1919" i="1"/>
  <c r="AB1932" i="1"/>
  <c r="P1938" i="1"/>
  <c r="AB1938" i="1" s="1"/>
  <c r="V1944" i="1"/>
  <c r="AB1944" i="1" s="1"/>
  <c r="AB1945" i="1"/>
  <c r="M1955" i="1"/>
  <c r="AB1955" i="1" s="1"/>
  <c r="S1969" i="1"/>
  <c r="AB1969" i="1" s="1"/>
  <c r="AB1978" i="1"/>
  <c r="V1984" i="1"/>
  <c r="AB1984" i="1" s="1"/>
  <c r="AB1985" i="1"/>
  <c r="AB1990" i="1"/>
  <c r="AB1991" i="1"/>
  <c r="AB2002" i="1"/>
  <c r="AB2003" i="1"/>
  <c r="V2008" i="1"/>
  <c r="AB2008" i="1" s="1"/>
  <c r="AB2009" i="1"/>
  <c r="M2011" i="1"/>
  <c r="AB2011" i="1" s="1"/>
  <c r="AB2016" i="1"/>
  <c r="P2026" i="1"/>
  <c r="AB2026" i="1" s="1"/>
  <c r="V2048" i="1"/>
  <c r="AB2051" i="1"/>
  <c r="AB2053" i="1"/>
  <c r="V2064" i="1"/>
  <c r="AB2067" i="1"/>
  <c r="AB2069" i="1"/>
  <c r="M2078" i="1"/>
  <c r="AB2092" i="1"/>
  <c r="P1538" i="1"/>
  <c r="AB1538" i="1" s="1"/>
  <c r="V1540" i="1"/>
  <c r="AB1540" i="1" s="1"/>
  <c r="M1543" i="1"/>
  <c r="AB1543" i="1" s="1"/>
  <c r="S1545" i="1"/>
  <c r="AB1545" i="1" s="1"/>
  <c r="P1550" i="1"/>
  <c r="AB1550" i="1" s="1"/>
  <c r="V1552" i="1"/>
  <c r="AB1552" i="1" s="1"/>
  <c r="M1555" i="1"/>
  <c r="AB1555" i="1" s="1"/>
  <c r="S1557" i="1"/>
  <c r="AB1557" i="1" s="1"/>
  <c r="P1562" i="1"/>
  <c r="AB1562" i="1" s="1"/>
  <c r="V1564" i="1"/>
  <c r="AB1564" i="1" s="1"/>
  <c r="M1567" i="1"/>
  <c r="AB1567" i="1" s="1"/>
  <c r="S1569" i="1"/>
  <c r="AB1569" i="1" s="1"/>
  <c r="P1574" i="1"/>
  <c r="AB1574" i="1" s="1"/>
  <c r="V1576" i="1"/>
  <c r="AB1576" i="1" s="1"/>
  <c r="M1579" i="1"/>
  <c r="AB1579" i="1" s="1"/>
  <c r="S1581" i="1"/>
  <c r="AB1581" i="1" s="1"/>
  <c r="P1586" i="1"/>
  <c r="AB1586" i="1" s="1"/>
  <c r="V1588" i="1"/>
  <c r="AB1588" i="1" s="1"/>
  <c r="M1591" i="1"/>
  <c r="AB1591" i="1" s="1"/>
  <c r="S1593" i="1"/>
  <c r="AB1593" i="1" s="1"/>
  <c r="P1598" i="1"/>
  <c r="AB1598" i="1" s="1"/>
  <c r="V1600" i="1"/>
  <c r="AB1600" i="1" s="1"/>
  <c r="M1603" i="1"/>
  <c r="AB1603" i="1" s="1"/>
  <c r="S1605" i="1"/>
  <c r="AB1605" i="1" s="1"/>
  <c r="P1610" i="1"/>
  <c r="AB1610" i="1" s="1"/>
  <c r="V1612" i="1"/>
  <c r="AB1612" i="1" s="1"/>
  <c r="M1615" i="1"/>
  <c r="AB1615" i="1" s="1"/>
  <c r="S1617" i="1"/>
  <c r="AB1617" i="1" s="1"/>
  <c r="P1622" i="1"/>
  <c r="AB1622" i="1" s="1"/>
  <c r="V1624" i="1"/>
  <c r="AB1624" i="1" s="1"/>
  <c r="M1627" i="1"/>
  <c r="AB1627" i="1" s="1"/>
  <c r="S1629" i="1"/>
  <c r="AB1629" i="1" s="1"/>
  <c r="P1634" i="1"/>
  <c r="AB1634" i="1" s="1"/>
  <c r="V1636" i="1"/>
  <c r="AB1636" i="1" s="1"/>
  <c r="M1639" i="1"/>
  <c r="AB1639" i="1" s="1"/>
  <c r="S1641" i="1"/>
  <c r="AB1641" i="1" s="1"/>
  <c r="P1646" i="1"/>
  <c r="AB1646" i="1" s="1"/>
  <c r="V1648" i="1"/>
  <c r="AB1648" i="1" s="1"/>
  <c r="M1651" i="1"/>
  <c r="AB1651" i="1" s="1"/>
  <c r="S1653" i="1"/>
  <c r="AB1653" i="1" s="1"/>
  <c r="P1658" i="1"/>
  <c r="AB1658" i="1" s="1"/>
  <c r="V1660" i="1"/>
  <c r="AB1660" i="1" s="1"/>
  <c r="M1663" i="1"/>
  <c r="AB1663" i="1" s="1"/>
  <c r="S1665" i="1"/>
  <c r="AB1665" i="1" s="1"/>
  <c r="P1670" i="1"/>
  <c r="AB1670" i="1" s="1"/>
  <c r="V1672" i="1"/>
  <c r="AB1672" i="1" s="1"/>
  <c r="M1675" i="1"/>
  <c r="AB1675" i="1" s="1"/>
  <c r="S1677" i="1"/>
  <c r="AB1677" i="1" s="1"/>
  <c r="P1682" i="1"/>
  <c r="AB1682" i="1" s="1"/>
  <c r="V1684" i="1"/>
  <c r="AB1684" i="1" s="1"/>
  <c r="M1687" i="1"/>
  <c r="AB1687" i="1" s="1"/>
  <c r="S1689" i="1"/>
  <c r="AB1689" i="1" s="1"/>
  <c r="P1694" i="1"/>
  <c r="AB1694" i="1" s="1"/>
  <c r="V1696" i="1"/>
  <c r="AB1696" i="1" s="1"/>
  <c r="M1699" i="1"/>
  <c r="AB1699" i="1" s="1"/>
  <c r="S1701" i="1"/>
  <c r="AB1701" i="1" s="1"/>
  <c r="P1706" i="1"/>
  <c r="AB1706" i="1" s="1"/>
  <c r="AB1709" i="1"/>
  <c r="P1722" i="1"/>
  <c r="AB1722" i="1" s="1"/>
  <c r="AB1725" i="1"/>
  <c r="P1738" i="1"/>
  <c r="AB1738" i="1" s="1"/>
  <c r="AB1741" i="1"/>
  <c r="P1754" i="1"/>
  <c r="AB1754" i="1" s="1"/>
  <c r="AB1757" i="1"/>
  <c r="P1770" i="1"/>
  <c r="AB1770" i="1" s="1"/>
  <c r="AB1773" i="1"/>
  <c r="P1786" i="1"/>
  <c r="AB1786" i="1" s="1"/>
  <c r="AB1789" i="1"/>
  <c r="P1802" i="1"/>
  <c r="AB1802" i="1" s="1"/>
  <c r="AB1805" i="1"/>
  <c r="AB1810" i="1"/>
  <c r="S1813" i="1"/>
  <c r="AB1813" i="1" s="1"/>
  <c r="AB1815" i="1"/>
  <c r="V1828" i="1"/>
  <c r="AB1828" i="1" s="1"/>
  <c r="AB1834" i="1"/>
  <c r="S1837" i="1"/>
  <c r="AB1837" i="1" s="1"/>
  <c r="AB1839" i="1"/>
  <c r="V1844" i="1"/>
  <c r="AB1844" i="1" s="1"/>
  <c r="V1852" i="1"/>
  <c r="AB1852" i="1" s="1"/>
  <c r="M1855" i="1"/>
  <c r="AB1855" i="1" s="1"/>
  <c r="S1861" i="1"/>
  <c r="AB1861" i="1" s="1"/>
  <c r="AB1863" i="1"/>
  <c r="AB1868" i="1"/>
  <c r="P1870" i="1"/>
  <c r="AB1870" i="1" s="1"/>
  <c r="V1872" i="1"/>
  <c r="AB1872" i="1" s="1"/>
  <c r="AB1873" i="1"/>
  <c r="M1883" i="1"/>
  <c r="AB1883" i="1" s="1"/>
  <c r="AB1886" i="1"/>
  <c r="AB1891" i="1"/>
  <c r="S1893" i="1"/>
  <c r="AB1893" i="1" s="1"/>
  <c r="AB1908" i="1"/>
  <c r="S1921" i="1"/>
  <c r="AB1921" i="1" s="1"/>
  <c r="AB1936" i="1"/>
  <c r="P1942" i="1"/>
  <c r="AB1942" i="1" s="1"/>
  <c r="V1948" i="1"/>
  <c r="AB1948" i="1" s="1"/>
  <c r="AB1949" i="1"/>
  <c r="AB1958" i="1"/>
  <c r="AB1959" i="1"/>
  <c r="AB1964" i="1"/>
  <c r="P1974" i="1"/>
  <c r="AB1974" i="1" s="1"/>
  <c r="AB1979" i="1"/>
  <c r="S2013" i="1"/>
  <c r="AB2013" i="1" s="1"/>
  <c r="AB2022" i="1"/>
  <c r="V2028" i="1"/>
  <c r="AB2028" i="1" s="1"/>
  <c r="AB2029" i="1"/>
  <c r="M2031" i="1"/>
  <c r="AB2031" i="1" s="1"/>
  <c r="AB2036" i="1"/>
  <c r="AB2048" i="1"/>
  <c r="AB2064" i="1"/>
  <c r="AB2118" i="1"/>
  <c r="AB2138" i="1"/>
  <c r="AB2150" i="1"/>
  <c r="AB2075" i="1"/>
  <c r="AB2140" i="1"/>
  <c r="AB2156" i="1"/>
  <c r="AB2175" i="1"/>
  <c r="V2073" i="1"/>
  <c r="P2077" i="1"/>
  <c r="P2083" i="1"/>
  <c r="V2090" i="1"/>
  <c r="AB2090" i="1" s="1"/>
  <c r="V2106" i="1"/>
  <c r="AB2106" i="1" s="1"/>
  <c r="V2122" i="1"/>
  <c r="AB2122" i="1" s="1"/>
  <c r="V2138" i="1"/>
  <c r="V2154" i="1"/>
  <c r="AB2154" i="1" s="1"/>
  <c r="AB2155" i="1"/>
  <c r="S2071" i="1"/>
  <c r="AB2071" i="1" s="1"/>
  <c r="P2076" i="1"/>
  <c r="AB2076" i="1" s="1"/>
  <c r="S2078" i="1"/>
  <c r="V2079" i="1"/>
  <c r="AB2079" i="1" s="1"/>
  <c r="M2081" i="1"/>
  <c r="AB2081" i="1" s="1"/>
  <c r="AB2085" i="1"/>
  <c r="Z2091" i="1"/>
  <c r="AB2091" i="1" s="1"/>
  <c r="M2097" i="1"/>
  <c r="AB2097" i="1" s="1"/>
  <c r="AB2101" i="1"/>
  <c r="Z2107" i="1"/>
  <c r="AB2107" i="1" s="1"/>
  <c r="M2113" i="1"/>
  <c r="AB2113" i="1" s="1"/>
  <c r="AB2117" i="1"/>
  <c r="Z2123" i="1"/>
  <c r="AB2123" i="1" s="1"/>
  <c r="M2129" i="1"/>
  <c r="AB2129" i="1" s="1"/>
  <c r="AB2133" i="1"/>
  <c r="Z2139" i="1"/>
  <c r="AB2139" i="1" s="1"/>
  <c r="M2145" i="1"/>
  <c r="AB2145" i="1" s="1"/>
  <c r="AB2149" i="1"/>
  <c r="Z2155" i="1"/>
  <c r="V2071" i="1"/>
  <c r="AB2072" i="1"/>
  <c r="M2074" i="1"/>
  <c r="AB2074" i="1" s="1"/>
  <c r="S2076" i="1"/>
  <c r="V2078" i="1"/>
  <c r="M2080" i="1"/>
  <c r="AB2080" i="1" s="1"/>
  <c r="P2081" i="1"/>
  <c r="AB2084" i="1"/>
  <c r="V2094" i="1"/>
  <c r="AB2094" i="1" s="1"/>
  <c r="AB2095" i="1"/>
  <c r="AB2100" i="1"/>
  <c r="V2110" i="1"/>
  <c r="AB2110" i="1" s="1"/>
  <c r="AB2111" i="1"/>
  <c r="AB2116" i="1"/>
  <c r="V2126" i="1"/>
  <c r="AB2126" i="1" s="1"/>
  <c r="AB2127" i="1"/>
  <c r="AB2132" i="1"/>
  <c r="V2142" i="1"/>
  <c r="AB2142" i="1" s="1"/>
  <c r="AB2143" i="1"/>
  <c r="V2158" i="1"/>
  <c r="AB2158" i="1" s="1"/>
  <c r="AB2159" i="1"/>
  <c r="AB2089" i="1"/>
  <c r="AB2105" i="1"/>
  <c r="AB2137" i="1"/>
  <c r="AB2148" i="1"/>
  <c r="AB2187" i="1"/>
  <c r="M2073" i="1"/>
  <c r="AB2073" i="1" s="1"/>
  <c r="V2077" i="1"/>
  <c r="AB2077" i="1" s="1"/>
  <c r="P2080" i="1"/>
  <c r="S2087" i="1"/>
  <c r="AB2087" i="1" s="1"/>
  <c r="P2096" i="1"/>
  <c r="AB2096" i="1" s="1"/>
  <c r="S2103" i="1"/>
  <c r="AB2103" i="1" s="1"/>
  <c r="P2112" i="1"/>
  <c r="AB2112" i="1" s="1"/>
  <c r="S2119" i="1"/>
  <c r="AB2119" i="1" s="1"/>
  <c r="P2128" i="1"/>
  <c r="AB2128" i="1" s="1"/>
  <c r="S2135" i="1"/>
  <c r="AB2135" i="1" s="1"/>
  <c r="P2144" i="1"/>
  <c r="AB2144" i="1" s="1"/>
  <c r="S2151" i="1"/>
  <c r="AB2151" i="1" s="1"/>
  <c r="P2160" i="1"/>
  <c r="AB2160" i="1" s="1"/>
  <c r="Z2071" i="1"/>
  <c r="M2072" i="1"/>
  <c r="AB2088" i="1"/>
  <c r="AB2104" i="1"/>
  <c r="AB2120" i="1"/>
  <c r="AB2131" i="1"/>
  <c r="AB2136" i="1"/>
  <c r="P2073" i="1"/>
  <c r="S2080" i="1"/>
  <c r="Z2083" i="1"/>
  <c r="AB2083" i="1" s="1"/>
  <c r="S2086" i="1"/>
  <c r="AB2086" i="1" s="1"/>
  <c r="M2089" i="1"/>
  <c r="AB2093" i="1"/>
  <c r="Z2099" i="1"/>
  <c r="AB2099" i="1" s="1"/>
  <c r="M2105" i="1"/>
  <c r="AB2109" i="1"/>
  <c r="Z2115" i="1"/>
  <c r="AB2115" i="1" s="1"/>
  <c r="M2121" i="1"/>
  <c r="AB2121" i="1" s="1"/>
  <c r="AB2125" i="1"/>
  <c r="Z2131" i="1"/>
  <c r="M2137" i="1"/>
  <c r="AB2141" i="1"/>
  <c r="Z2147" i="1"/>
  <c r="AB2147" i="1" s="1"/>
  <c r="AB2152" i="1"/>
  <c r="M2153" i="1"/>
  <c r="AB2153" i="1" s="1"/>
  <c r="AB2157" i="1"/>
  <c r="V2161" i="1"/>
  <c r="AB2356" i="1"/>
  <c r="AB2439" i="1"/>
  <c r="S2161" i="1"/>
  <c r="S2162" i="1"/>
  <c r="P2167" i="1"/>
  <c r="V2169" i="1"/>
  <c r="M2172" i="1"/>
  <c r="AB2172" i="1" s="1"/>
  <c r="S2174" i="1"/>
  <c r="P2179" i="1"/>
  <c r="V2181" i="1"/>
  <c r="M2184" i="1"/>
  <c r="AB2184" i="1" s="1"/>
  <c r="S2186" i="1"/>
  <c r="P2191" i="1"/>
  <c r="V2193" i="1"/>
  <c r="M2196" i="1"/>
  <c r="AB2196" i="1" s="1"/>
  <c r="S2198" i="1"/>
  <c r="P2203" i="1"/>
  <c r="V2205" i="1"/>
  <c r="M2208" i="1"/>
  <c r="AB2208" i="1" s="1"/>
  <c r="S2210" i="1"/>
  <c r="P2215" i="1"/>
  <c r="V2217" i="1"/>
  <c r="M2220" i="1"/>
  <c r="AB2220" i="1" s="1"/>
  <c r="S2222" i="1"/>
  <c r="P2227" i="1"/>
  <c r="V2229" i="1"/>
  <c r="M2232" i="1"/>
  <c r="AB2232" i="1" s="1"/>
  <c r="S2234" i="1"/>
  <c r="AB2391" i="1"/>
  <c r="AB2170" i="1"/>
  <c r="AB2182" i="1"/>
  <c r="AB2194" i="1"/>
  <c r="AB2206" i="1"/>
  <c r="AB2218" i="1"/>
  <c r="AB2230" i="1"/>
  <c r="AB2242" i="1"/>
  <c r="AB2254" i="1"/>
  <c r="AB2266" i="1"/>
  <c r="AB2278" i="1"/>
  <c r="AB2375" i="1"/>
  <c r="V2162" i="1"/>
  <c r="M2165" i="1"/>
  <c r="AB2165" i="1" s="1"/>
  <c r="S2167" i="1"/>
  <c r="P2172" i="1"/>
  <c r="V2174" i="1"/>
  <c r="M2177" i="1"/>
  <c r="AB2177" i="1" s="1"/>
  <c r="S2179" i="1"/>
  <c r="P2184" i="1"/>
  <c r="V2186" i="1"/>
  <c r="M2189" i="1"/>
  <c r="AB2189" i="1" s="1"/>
  <c r="S2191" i="1"/>
  <c r="P2196" i="1"/>
  <c r="V2198" i="1"/>
  <c r="M2201" i="1"/>
  <c r="AB2201" i="1" s="1"/>
  <c r="S2203" i="1"/>
  <c r="P2208" i="1"/>
  <c r="V2210" i="1"/>
  <c r="M2213" i="1"/>
  <c r="AB2213" i="1" s="1"/>
  <c r="S2215" i="1"/>
  <c r="P2220" i="1"/>
  <c r="V2222" i="1"/>
  <c r="M2225" i="1"/>
  <c r="AB2225" i="1" s="1"/>
  <c r="S2227" i="1"/>
  <c r="P2232" i="1"/>
  <c r="V2234" i="1"/>
  <c r="M2237" i="1"/>
  <c r="AB2237" i="1" s="1"/>
  <c r="S2239" i="1"/>
  <c r="P2244" i="1"/>
  <c r="AB2244" i="1" s="1"/>
  <c r="V2246" i="1"/>
  <c r="M2249" i="1"/>
  <c r="AB2249" i="1" s="1"/>
  <c r="S2251" i="1"/>
  <c r="P2256" i="1"/>
  <c r="AB2256" i="1" s="1"/>
  <c r="V2258" i="1"/>
  <c r="M2261" i="1"/>
  <c r="AB2261" i="1" s="1"/>
  <c r="S2263" i="1"/>
  <c r="P2268" i="1"/>
  <c r="AB2268" i="1" s="1"/>
  <c r="V2270" i="1"/>
  <c r="M2273" i="1"/>
  <c r="AB2273" i="1" s="1"/>
  <c r="S2275" i="1"/>
  <c r="P2280" i="1"/>
  <c r="AB2280" i="1" s="1"/>
  <c r="V2282" i="1"/>
  <c r="M2285" i="1"/>
  <c r="AB2285" i="1" s="1"/>
  <c r="S2287" i="1"/>
  <c r="P2292" i="1"/>
  <c r="AB2292" i="1" s="1"/>
  <c r="V2294" i="1"/>
  <c r="M2297" i="1"/>
  <c r="AB2297" i="1" s="1"/>
  <c r="S2299" i="1"/>
  <c r="AB2211" i="1"/>
  <c r="AB2223" i="1"/>
  <c r="AB2235" i="1"/>
  <c r="AB2247" i="1"/>
  <c r="AB2259" i="1"/>
  <c r="AB2271" i="1"/>
  <c r="AB2283" i="1"/>
  <c r="M2164" i="1"/>
  <c r="AB2164" i="1" s="1"/>
  <c r="S2166" i="1"/>
  <c r="AB2166" i="1" s="1"/>
  <c r="P2171" i="1"/>
  <c r="AB2171" i="1" s="1"/>
  <c r="V2173" i="1"/>
  <c r="M2176" i="1"/>
  <c r="AB2176" i="1" s="1"/>
  <c r="S2178" i="1"/>
  <c r="AB2178" i="1" s="1"/>
  <c r="P2183" i="1"/>
  <c r="AB2183" i="1" s="1"/>
  <c r="V2185" i="1"/>
  <c r="M2188" i="1"/>
  <c r="AB2188" i="1" s="1"/>
  <c r="S2190" i="1"/>
  <c r="AB2190" i="1" s="1"/>
  <c r="P2195" i="1"/>
  <c r="AB2195" i="1" s="1"/>
  <c r="V2197" i="1"/>
  <c r="M2200" i="1"/>
  <c r="AB2200" i="1" s="1"/>
  <c r="S2202" i="1"/>
  <c r="AB2202" i="1" s="1"/>
  <c r="P2207" i="1"/>
  <c r="AB2207" i="1" s="1"/>
  <c r="V2209" i="1"/>
  <c r="M2212" i="1"/>
  <c r="AB2212" i="1" s="1"/>
  <c r="S2214" i="1"/>
  <c r="AB2214" i="1" s="1"/>
  <c r="P2219" i="1"/>
  <c r="AB2219" i="1" s="1"/>
  <c r="V2221" i="1"/>
  <c r="M2224" i="1"/>
  <c r="AB2224" i="1" s="1"/>
  <c r="S2226" i="1"/>
  <c r="AB2226" i="1" s="1"/>
  <c r="P2231" i="1"/>
  <c r="AB2231" i="1" s="1"/>
  <c r="V2233" i="1"/>
  <c r="AB2162" i="1"/>
  <c r="AB2168" i="1"/>
  <c r="AB2174" i="1"/>
  <c r="AB2180" i="1"/>
  <c r="AB2186" i="1"/>
  <c r="AB2192" i="1"/>
  <c r="AB2198" i="1"/>
  <c r="AB2204" i="1"/>
  <c r="AB2210" i="1"/>
  <c r="AB2216" i="1"/>
  <c r="AB2222" i="1"/>
  <c r="AB2228" i="1"/>
  <c r="AB2234" i="1"/>
  <c r="AB2240" i="1"/>
  <c r="AB2246" i="1"/>
  <c r="AB2252" i="1"/>
  <c r="AB2258" i="1"/>
  <c r="AB2264" i="1"/>
  <c r="AB2270" i="1"/>
  <c r="AB2276" i="1"/>
  <c r="AB2282" i="1"/>
  <c r="AB2294" i="1"/>
  <c r="AB2420" i="1"/>
  <c r="P2164" i="1"/>
  <c r="V2166" i="1"/>
  <c r="M2169" i="1"/>
  <c r="AB2169" i="1" s="1"/>
  <c r="S2171" i="1"/>
  <c r="P2176" i="1"/>
  <c r="V2178" i="1"/>
  <c r="M2181" i="1"/>
  <c r="AB2181" i="1" s="1"/>
  <c r="S2183" i="1"/>
  <c r="P2188" i="1"/>
  <c r="V2190" i="1"/>
  <c r="M2193" i="1"/>
  <c r="AB2193" i="1" s="1"/>
  <c r="S2195" i="1"/>
  <c r="P2200" i="1"/>
  <c r="V2202" i="1"/>
  <c r="M2205" i="1"/>
  <c r="AB2205" i="1" s="1"/>
  <c r="S2207" i="1"/>
  <c r="P2212" i="1"/>
  <c r="V2214" i="1"/>
  <c r="M2217" i="1"/>
  <c r="AB2217" i="1" s="1"/>
  <c r="S2219" i="1"/>
  <c r="P2224" i="1"/>
  <c r="V2226" i="1"/>
  <c r="M2229" i="1"/>
  <c r="AB2229" i="1" s="1"/>
  <c r="S2231" i="1"/>
  <c r="P2236" i="1"/>
  <c r="AB2236" i="1" s="1"/>
  <c r="V2238" i="1"/>
  <c r="AB2238" i="1" s="1"/>
  <c r="M2241" i="1"/>
  <c r="AB2241" i="1" s="1"/>
  <c r="S2243" i="1"/>
  <c r="AB2243" i="1" s="1"/>
  <c r="P2248" i="1"/>
  <c r="AB2248" i="1" s="1"/>
  <c r="V2250" i="1"/>
  <c r="AB2250" i="1" s="1"/>
  <c r="M2253" i="1"/>
  <c r="AB2253" i="1" s="1"/>
  <c r="S2255" i="1"/>
  <c r="AB2255" i="1" s="1"/>
  <c r="P2260" i="1"/>
  <c r="AB2260" i="1" s="1"/>
  <c r="V2262" i="1"/>
  <c r="AB2262" i="1" s="1"/>
  <c r="M2265" i="1"/>
  <c r="AB2265" i="1" s="1"/>
  <c r="S2267" i="1"/>
  <c r="AB2267" i="1" s="1"/>
  <c r="P2272" i="1"/>
  <c r="AB2272" i="1" s="1"/>
  <c r="V2274" i="1"/>
  <c r="AB2274" i="1" s="1"/>
  <c r="M2277" i="1"/>
  <c r="AB2277" i="1" s="1"/>
  <c r="S2279" i="1"/>
  <c r="AB2279" i="1" s="1"/>
  <c r="P2284" i="1"/>
  <c r="AB2284" i="1" s="1"/>
  <c r="V2286" i="1"/>
  <c r="AB2286" i="1" s="1"/>
  <c r="M2289" i="1"/>
  <c r="AB2289" i="1" s="1"/>
  <c r="S2291" i="1"/>
  <c r="AB2291" i="1" s="1"/>
  <c r="P2296" i="1"/>
  <c r="AB2296" i="1" s="1"/>
  <c r="V2298" i="1"/>
  <c r="AB2298" i="1" s="1"/>
  <c r="M2301" i="1"/>
  <c r="AB2301" i="1" s="1"/>
  <c r="S2303" i="1"/>
  <c r="AB2303" i="1" s="1"/>
  <c r="P2308" i="1"/>
  <c r="AB2308" i="1" s="1"/>
  <c r="V2310" i="1"/>
  <c r="AB2310" i="1" s="1"/>
  <c r="M2313" i="1"/>
  <c r="AB2313" i="1" s="1"/>
  <c r="AB2404" i="1"/>
  <c r="AB2689" i="1"/>
  <c r="M2161" i="1"/>
  <c r="AB2161" i="1" s="1"/>
  <c r="AB2167" i="1"/>
  <c r="AB2173" i="1"/>
  <c r="AB2179" i="1"/>
  <c r="AB2185" i="1"/>
  <c r="AB2191" i="1"/>
  <c r="AB2197" i="1"/>
  <c r="AB2203" i="1"/>
  <c r="AB2209" i="1"/>
  <c r="AB2215" i="1"/>
  <c r="AB2221" i="1"/>
  <c r="AB2227" i="1"/>
  <c r="AB2233" i="1"/>
  <c r="AB2239" i="1"/>
  <c r="AB2245" i="1"/>
  <c r="AB2251" i="1"/>
  <c r="AB2257" i="1"/>
  <c r="AB2263" i="1"/>
  <c r="AB2269" i="1"/>
  <c r="AB2275" i="1"/>
  <c r="AB2281" i="1"/>
  <c r="AB2287" i="1"/>
  <c r="AB2299" i="1"/>
  <c r="AB2388" i="1"/>
  <c r="S2315" i="1"/>
  <c r="AB2315" i="1" s="1"/>
  <c r="P2320" i="1"/>
  <c r="AB2320" i="1" s="1"/>
  <c r="V2322" i="1"/>
  <c r="AB2322" i="1" s="1"/>
  <c r="M2325" i="1"/>
  <c r="AB2325" i="1" s="1"/>
  <c r="S2327" i="1"/>
  <c r="AB2327" i="1" s="1"/>
  <c r="P2332" i="1"/>
  <c r="V2334" i="1"/>
  <c r="AB2334" i="1" s="1"/>
  <c r="M2337" i="1"/>
  <c r="AB2337" i="1" s="1"/>
  <c r="S2339" i="1"/>
  <c r="AB2339" i="1" s="1"/>
  <c r="P2344" i="1"/>
  <c r="V2346" i="1"/>
  <c r="M2349" i="1"/>
  <c r="S2351" i="1"/>
  <c r="AB2351" i="1" s="1"/>
  <c r="S2367" i="1"/>
  <c r="S2383" i="1"/>
  <c r="S2399" i="1"/>
  <c r="S2415" i="1"/>
  <c r="S2431" i="1"/>
  <c r="S2447" i="1"/>
  <c r="S2463" i="1"/>
  <c r="S2479" i="1"/>
  <c r="S2495" i="1"/>
  <c r="S2511" i="1"/>
  <c r="S2527" i="1"/>
  <c r="S2543" i="1"/>
  <c r="S2559" i="1"/>
  <c r="S2575" i="1"/>
  <c r="S2591" i="1"/>
  <c r="S2607" i="1"/>
  <c r="V2638" i="1"/>
  <c r="V2662" i="1"/>
  <c r="Z2684" i="1"/>
  <c r="M2685" i="1"/>
  <c r="AB2688" i="1"/>
  <c r="AB2703" i="1"/>
  <c r="AB2737" i="1"/>
  <c r="V2802" i="1"/>
  <c r="V2874" i="1"/>
  <c r="AB2875" i="1"/>
  <c r="P2360" i="1"/>
  <c r="AB2363" i="1"/>
  <c r="P2376" i="1"/>
  <c r="AB2379" i="1"/>
  <c r="P2392" i="1"/>
  <c r="AB2395" i="1"/>
  <c r="P2408" i="1"/>
  <c r="AB2411" i="1"/>
  <c r="P2424" i="1"/>
  <c r="AB2427" i="1"/>
  <c r="P2440" i="1"/>
  <c r="AB2443" i="1"/>
  <c r="P2456" i="1"/>
  <c r="AB2459" i="1"/>
  <c r="P2472" i="1"/>
  <c r="AB2475" i="1"/>
  <c r="P2488" i="1"/>
  <c r="AB2491" i="1"/>
  <c r="P2504" i="1"/>
  <c r="AB2507" i="1"/>
  <c r="P2520" i="1"/>
  <c r="AB2523" i="1"/>
  <c r="P2536" i="1"/>
  <c r="AB2539" i="1"/>
  <c r="AB2555" i="1"/>
  <c r="AB2571" i="1"/>
  <c r="AB2587" i="1"/>
  <c r="AB2603" i="1"/>
  <c r="AB2619" i="1"/>
  <c r="AB2624" i="1"/>
  <c r="AB2643" i="1"/>
  <c r="AB2648" i="1"/>
  <c r="AB2667" i="1"/>
  <c r="AB2346" i="1"/>
  <c r="AB2638" i="1"/>
  <c r="AB2662" i="1"/>
  <c r="AB2702" i="1"/>
  <c r="P2288" i="1"/>
  <c r="AB2288" i="1" s="1"/>
  <c r="V2290" i="1"/>
  <c r="AB2290" i="1" s="1"/>
  <c r="M2293" i="1"/>
  <c r="AB2293" i="1" s="1"/>
  <c r="S2295" i="1"/>
  <c r="AB2295" i="1" s="1"/>
  <c r="P2300" i="1"/>
  <c r="AB2300" i="1" s="1"/>
  <c r="V2302" i="1"/>
  <c r="AB2302" i="1" s="1"/>
  <c r="M2305" i="1"/>
  <c r="AB2305" i="1" s="1"/>
  <c r="S2307" i="1"/>
  <c r="AB2307" i="1" s="1"/>
  <c r="P2312" i="1"/>
  <c r="AB2312" i="1" s="1"/>
  <c r="V2314" i="1"/>
  <c r="AB2314" i="1" s="1"/>
  <c r="M2317" i="1"/>
  <c r="AB2317" i="1" s="1"/>
  <c r="S2319" i="1"/>
  <c r="AB2319" i="1" s="1"/>
  <c r="P2324" i="1"/>
  <c r="AB2324" i="1" s="1"/>
  <c r="V2326" i="1"/>
  <c r="AB2326" i="1" s="1"/>
  <c r="M2329" i="1"/>
  <c r="AB2329" i="1" s="1"/>
  <c r="S2331" i="1"/>
  <c r="AB2331" i="1" s="1"/>
  <c r="P2336" i="1"/>
  <c r="AB2336" i="1" s="1"/>
  <c r="V2338" i="1"/>
  <c r="M2341" i="1"/>
  <c r="AB2341" i="1" s="1"/>
  <c r="S2343" i="1"/>
  <c r="AB2343" i="1" s="1"/>
  <c r="P2348" i="1"/>
  <c r="AB2348" i="1" s="1"/>
  <c r="V2350" i="1"/>
  <c r="M2353" i="1"/>
  <c r="AB2353" i="1" s="1"/>
  <c r="AB2357" i="1"/>
  <c r="AB2362" i="1"/>
  <c r="V2366" i="1"/>
  <c r="M2369" i="1"/>
  <c r="AB2369" i="1" s="1"/>
  <c r="AB2373" i="1"/>
  <c r="AB2378" i="1"/>
  <c r="V2382" i="1"/>
  <c r="M2385" i="1"/>
  <c r="AB2385" i="1" s="1"/>
  <c r="AB2389" i="1"/>
  <c r="AB2394" i="1"/>
  <c r="V2398" i="1"/>
  <c r="M2401" i="1"/>
  <c r="AB2401" i="1" s="1"/>
  <c r="AB2405" i="1"/>
  <c r="AB2410" i="1"/>
  <c r="V2414" i="1"/>
  <c r="M2417" i="1"/>
  <c r="AB2417" i="1" s="1"/>
  <c r="AB2421" i="1"/>
  <c r="AB2426" i="1"/>
  <c r="V2430" i="1"/>
  <c r="M2433" i="1"/>
  <c r="AB2433" i="1" s="1"/>
  <c r="AB2437" i="1"/>
  <c r="AB2442" i="1"/>
  <c r="V2446" i="1"/>
  <c r="M2449" i="1"/>
  <c r="AB2449" i="1" s="1"/>
  <c r="AB2453" i="1"/>
  <c r="AB2458" i="1"/>
  <c r="V2462" i="1"/>
  <c r="M2465" i="1"/>
  <c r="AB2465" i="1" s="1"/>
  <c r="AB2469" i="1"/>
  <c r="AB2474" i="1"/>
  <c r="V2478" i="1"/>
  <c r="M2481" i="1"/>
  <c r="AB2481" i="1" s="1"/>
  <c r="AB2485" i="1"/>
  <c r="AB2490" i="1"/>
  <c r="V2494" i="1"/>
  <c r="M2497" i="1"/>
  <c r="AB2497" i="1" s="1"/>
  <c r="AB2501" i="1"/>
  <c r="AB2506" i="1"/>
  <c r="V2510" i="1"/>
  <c r="M2513" i="1"/>
  <c r="AB2513" i="1" s="1"/>
  <c r="AB2517" i="1"/>
  <c r="AB2522" i="1"/>
  <c r="V2526" i="1"/>
  <c r="M2529" i="1"/>
  <c r="AB2529" i="1" s="1"/>
  <c r="AB2533" i="1"/>
  <c r="AB2538" i="1"/>
  <c r="V2542" i="1"/>
  <c r="M2545" i="1"/>
  <c r="AB2545" i="1" s="1"/>
  <c r="AB2549" i="1"/>
  <c r="AB2554" i="1"/>
  <c r="V2558" i="1"/>
  <c r="M2561" i="1"/>
  <c r="AB2561" i="1" s="1"/>
  <c r="AB2565" i="1"/>
  <c r="AB2570" i="1"/>
  <c r="V2574" i="1"/>
  <c r="M2577" i="1"/>
  <c r="AB2577" i="1" s="1"/>
  <c r="AB2581" i="1"/>
  <c r="AB2586" i="1"/>
  <c r="V2590" i="1"/>
  <c r="M2593" i="1"/>
  <c r="AB2593" i="1" s="1"/>
  <c r="AB2597" i="1"/>
  <c r="AB2602" i="1"/>
  <c r="V2606" i="1"/>
  <c r="M2609" i="1"/>
  <c r="AB2609" i="1" s="1"/>
  <c r="AB2613" i="1"/>
  <c r="AB2618" i="1"/>
  <c r="V2622" i="1"/>
  <c r="AB2623" i="1"/>
  <c r="AB2628" i="1"/>
  <c r="AB2633" i="1"/>
  <c r="V2646" i="1"/>
  <c r="AB2647" i="1"/>
  <c r="AB2652" i="1"/>
  <c r="AB2657" i="1"/>
  <c r="V2670" i="1"/>
  <c r="AB2671" i="1"/>
  <c r="AB2676" i="1"/>
  <c r="AB2687" i="1"/>
  <c r="AB2721" i="1"/>
  <c r="AB2745" i="1"/>
  <c r="P2364" i="1"/>
  <c r="AB2364" i="1" s="1"/>
  <c r="AB2367" i="1"/>
  <c r="P2380" i="1"/>
  <c r="AB2380" i="1" s="1"/>
  <c r="AB2383" i="1"/>
  <c r="P2396" i="1"/>
  <c r="AB2396" i="1" s="1"/>
  <c r="AB2399" i="1"/>
  <c r="P2412" i="1"/>
  <c r="AB2412" i="1" s="1"/>
  <c r="AB2415" i="1"/>
  <c r="P2428" i="1"/>
  <c r="AB2428" i="1" s="1"/>
  <c r="AB2431" i="1"/>
  <c r="P2444" i="1"/>
  <c r="AB2444" i="1" s="1"/>
  <c r="AB2447" i="1"/>
  <c r="P2460" i="1"/>
  <c r="AB2460" i="1" s="1"/>
  <c r="AB2463" i="1"/>
  <c r="P2476" i="1"/>
  <c r="AB2476" i="1" s="1"/>
  <c r="AB2479" i="1"/>
  <c r="P2492" i="1"/>
  <c r="AB2492" i="1" s="1"/>
  <c r="AB2495" i="1"/>
  <c r="P2508" i="1"/>
  <c r="AB2508" i="1" s="1"/>
  <c r="AB2511" i="1"/>
  <c r="P2524" i="1"/>
  <c r="AB2524" i="1" s="1"/>
  <c r="AB2527" i="1"/>
  <c r="P2540" i="1"/>
  <c r="AB2540" i="1" s="1"/>
  <c r="AB2543" i="1"/>
  <c r="P2556" i="1"/>
  <c r="AB2556" i="1" s="1"/>
  <c r="AB2559" i="1"/>
  <c r="P2572" i="1"/>
  <c r="AB2572" i="1" s="1"/>
  <c r="AB2575" i="1"/>
  <c r="P2588" i="1"/>
  <c r="AB2588" i="1" s="1"/>
  <c r="AB2591" i="1"/>
  <c r="P2604" i="1"/>
  <c r="AB2604" i="1" s="1"/>
  <c r="AB2607" i="1"/>
  <c r="P2620" i="1"/>
  <c r="AB2620" i="1" s="1"/>
  <c r="M2629" i="1"/>
  <c r="AB2629" i="1" s="1"/>
  <c r="S2635" i="1"/>
  <c r="AB2642" i="1"/>
  <c r="P2644" i="1"/>
  <c r="AB2644" i="1" s="1"/>
  <c r="M2653" i="1"/>
  <c r="AB2653" i="1" s="1"/>
  <c r="S2659" i="1"/>
  <c r="AB2666" i="1"/>
  <c r="P2668" i="1"/>
  <c r="AB2668" i="1" s="1"/>
  <c r="M2677" i="1"/>
  <c r="AB2677" i="1" s="1"/>
  <c r="S2743" i="1"/>
  <c r="AB2743" i="1" s="1"/>
  <c r="AB2436" i="1"/>
  <c r="AB2452" i="1"/>
  <c r="AB2468" i="1"/>
  <c r="AB2484" i="1"/>
  <c r="AB2500" i="1"/>
  <c r="AB2516" i="1"/>
  <c r="AB2532" i="1"/>
  <c r="AB2548" i="1"/>
  <c r="AB2564" i="1"/>
  <c r="AB2580" i="1"/>
  <c r="AB2596" i="1"/>
  <c r="AB2612" i="1"/>
  <c r="AB2627" i="1"/>
  <c r="AB2632" i="1"/>
  <c r="AB2637" i="1"/>
  <c r="AB2651" i="1"/>
  <c r="AB2656" i="1"/>
  <c r="AB2661" i="1"/>
  <c r="AB2675" i="1"/>
  <c r="AB2707" i="1"/>
  <c r="AB2332" i="1"/>
  <c r="AB2338" i="1"/>
  <c r="AB2344" i="1"/>
  <c r="AB2350" i="1"/>
  <c r="AB2366" i="1"/>
  <c r="AB2382" i="1"/>
  <c r="AB2398" i="1"/>
  <c r="AB2414" i="1"/>
  <c r="AB2430" i="1"/>
  <c r="AB2446" i="1"/>
  <c r="AB2462" i="1"/>
  <c r="AB2478" i="1"/>
  <c r="AB2494" i="1"/>
  <c r="AB2510" i="1"/>
  <c r="AB2526" i="1"/>
  <c r="AB2542" i="1"/>
  <c r="AB2558" i="1"/>
  <c r="AB2574" i="1"/>
  <c r="AB2590" i="1"/>
  <c r="AB2606" i="1"/>
  <c r="AB2622" i="1"/>
  <c r="AB2646" i="1"/>
  <c r="S2663" i="1"/>
  <c r="AB2663" i="1" s="1"/>
  <c r="AB2670" i="1"/>
  <c r="P2672" i="1"/>
  <c r="AB2672" i="1" s="1"/>
  <c r="AB2686" i="1"/>
  <c r="Z2700" i="1"/>
  <c r="M2701" i="1"/>
  <c r="AB2701" i="1" s="1"/>
  <c r="AB2739" i="1"/>
  <c r="P2304" i="1"/>
  <c r="AB2304" i="1" s="1"/>
  <c r="V2306" i="1"/>
  <c r="AB2306" i="1" s="1"/>
  <c r="M2309" i="1"/>
  <c r="AB2309" i="1" s="1"/>
  <c r="S2311" i="1"/>
  <c r="AB2311" i="1" s="1"/>
  <c r="P2316" i="1"/>
  <c r="AB2316" i="1" s="1"/>
  <c r="V2318" i="1"/>
  <c r="AB2318" i="1" s="1"/>
  <c r="M2321" i="1"/>
  <c r="AB2321" i="1" s="1"/>
  <c r="S2323" i="1"/>
  <c r="AB2323" i="1" s="1"/>
  <c r="P2328" i="1"/>
  <c r="AB2328" i="1" s="1"/>
  <c r="V2330" i="1"/>
  <c r="AB2330" i="1" s="1"/>
  <c r="M2333" i="1"/>
  <c r="AB2333" i="1" s="1"/>
  <c r="S2335" i="1"/>
  <c r="AB2335" i="1" s="1"/>
  <c r="P2340" i="1"/>
  <c r="AB2340" i="1" s="1"/>
  <c r="V2342" i="1"/>
  <c r="AB2342" i="1" s="1"/>
  <c r="M2345" i="1"/>
  <c r="AB2345" i="1" s="1"/>
  <c r="S2347" i="1"/>
  <c r="AB2347" i="1" s="1"/>
  <c r="P2352" i="1"/>
  <c r="AB2352" i="1" s="1"/>
  <c r="AB2355" i="1"/>
  <c r="P2368" i="1"/>
  <c r="AB2368" i="1" s="1"/>
  <c r="AB2371" i="1"/>
  <c r="P2384" i="1"/>
  <c r="AB2384" i="1" s="1"/>
  <c r="AB2387" i="1"/>
  <c r="P2400" i="1"/>
  <c r="AB2400" i="1" s="1"/>
  <c r="AB2403" i="1"/>
  <c r="P2416" i="1"/>
  <c r="AB2416" i="1" s="1"/>
  <c r="AB2419" i="1"/>
  <c r="P2432" i="1"/>
  <c r="AB2432" i="1" s="1"/>
  <c r="AB2435" i="1"/>
  <c r="P2448" i="1"/>
  <c r="AB2448" i="1" s="1"/>
  <c r="AB2451" i="1"/>
  <c r="P2464" i="1"/>
  <c r="AB2464" i="1" s="1"/>
  <c r="AB2467" i="1"/>
  <c r="P2480" i="1"/>
  <c r="AB2480" i="1" s="1"/>
  <c r="AB2483" i="1"/>
  <c r="P2496" i="1"/>
  <c r="AB2496" i="1" s="1"/>
  <c r="AB2499" i="1"/>
  <c r="P2512" i="1"/>
  <c r="AB2512" i="1" s="1"/>
  <c r="AB2515" i="1"/>
  <c r="P2528" i="1"/>
  <c r="AB2528" i="1" s="1"/>
  <c r="AB2531" i="1"/>
  <c r="P2544" i="1"/>
  <c r="AB2544" i="1" s="1"/>
  <c r="AB2547" i="1"/>
  <c r="P2560" i="1"/>
  <c r="AB2560" i="1" s="1"/>
  <c r="AB2563" i="1"/>
  <c r="P2576" i="1"/>
  <c r="AB2576" i="1" s="1"/>
  <c r="AB2579" i="1"/>
  <c r="P2592" i="1"/>
  <c r="AB2592" i="1" s="1"/>
  <c r="AB2595" i="1"/>
  <c r="P2608" i="1"/>
  <c r="AB2608" i="1" s="1"/>
  <c r="AB2611" i="1"/>
  <c r="V2630" i="1"/>
  <c r="AB2630" i="1" s="1"/>
  <c r="AB2631" i="1"/>
  <c r="AB2636" i="1"/>
  <c r="AB2641" i="1"/>
  <c r="V2654" i="1"/>
  <c r="AB2654" i="1" s="1"/>
  <c r="AB2655" i="1"/>
  <c r="AB2660" i="1"/>
  <c r="AB2665" i="1"/>
  <c r="V2678" i="1"/>
  <c r="AB2678" i="1" s="1"/>
  <c r="AB2679" i="1"/>
  <c r="AB2705" i="1"/>
  <c r="AB2719" i="1"/>
  <c r="AB2349" i="1"/>
  <c r="AB2360" i="1"/>
  <c r="AB2376" i="1"/>
  <c r="AB2392" i="1"/>
  <c r="AB2408" i="1"/>
  <c r="AB2424" i="1"/>
  <c r="AB2440" i="1"/>
  <c r="AB2456" i="1"/>
  <c r="AB2472" i="1"/>
  <c r="AB2488" i="1"/>
  <c r="AB2504" i="1"/>
  <c r="AB2520" i="1"/>
  <c r="AB2536" i="1"/>
  <c r="AB2552" i="1"/>
  <c r="AB2568" i="1"/>
  <c r="AB2584" i="1"/>
  <c r="AB2600" i="1"/>
  <c r="AB2616" i="1"/>
  <c r="AB2626" i="1"/>
  <c r="AB2650" i="1"/>
  <c r="AB2674" i="1"/>
  <c r="AB2685" i="1"/>
  <c r="AB2693" i="1"/>
  <c r="AB2704" i="1"/>
  <c r="AB2718" i="1"/>
  <c r="S2727" i="1"/>
  <c r="AB2727" i="1" s="1"/>
  <c r="AB2354" i="1"/>
  <c r="V2358" i="1"/>
  <c r="AB2358" i="1" s="1"/>
  <c r="M2361" i="1"/>
  <c r="AB2361" i="1" s="1"/>
  <c r="AB2365" i="1"/>
  <c r="AB2370" i="1"/>
  <c r="V2374" i="1"/>
  <c r="AB2374" i="1" s="1"/>
  <c r="M2377" i="1"/>
  <c r="AB2377" i="1" s="1"/>
  <c r="AB2381" i="1"/>
  <c r="AB2386" i="1"/>
  <c r="V2390" i="1"/>
  <c r="AB2390" i="1" s="1"/>
  <c r="M2393" i="1"/>
  <c r="AB2393" i="1" s="1"/>
  <c r="AB2397" i="1"/>
  <c r="AB2402" i="1"/>
  <c r="V2406" i="1"/>
  <c r="AB2406" i="1" s="1"/>
  <c r="M2409" i="1"/>
  <c r="AB2409" i="1" s="1"/>
  <c r="AB2413" i="1"/>
  <c r="AB2418" i="1"/>
  <c r="V2422" i="1"/>
  <c r="AB2422" i="1" s="1"/>
  <c r="M2425" i="1"/>
  <c r="AB2425" i="1" s="1"/>
  <c r="AB2429" i="1"/>
  <c r="AB2434" i="1"/>
  <c r="V2438" i="1"/>
  <c r="AB2438" i="1" s="1"/>
  <c r="M2441" i="1"/>
  <c r="AB2441" i="1" s="1"/>
  <c r="AB2445" i="1"/>
  <c r="AB2450" i="1"/>
  <c r="V2454" i="1"/>
  <c r="AB2454" i="1" s="1"/>
  <c r="M2457" i="1"/>
  <c r="AB2457" i="1" s="1"/>
  <c r="AB2461" i="1"/>
  <c r="AB2466" i="1"/>
  <c r="V2470" i="1"/>
  <c r="AB2470" i="1" s="1"/>
  <c r="M2473" i="1"/>
  <c r="AB2473" i="1" s="1"/>
  <c r="AB2477" i="1"/>
  <c r="AB2482" i="1"/>
  <c r="V2486" i="1"/>
  <c r="AB2486" i="1" s="1"/>
  <c r="M2489" i="1"/>
  <c r="AB2489" i="1" s="1"/>
  <c r="AB2493" i="1"/>
  <c r="AB2498" i="1"/>
  <c r="V2502" i="1"/>
  <c r="AB2502" i="1" s="1"/>
  <c r="M2505" i="1"/>
  <c r="AB2505" i="1" s="1"/>
  <c r="AB2509" i="1"/>
  <c r="AB2514" i="1"/>
  <c r="V2518" i="1"/>
  <c r="AB2518" i="1" s="1"/>
  <c r="M2521" i="1"/>
  <c r="AB2521" i="1" s="1"/>
  <c r="AB2525" i="1"/>
  <c r="AB2530" i="1"/>
  <c r="V2534" i="1"/>
  <c r="AB2534" i="1" s="1"/>
  <c r="M2537" i="1"/>
  <c r="AB2537" i="1" s="1"/>
  <c r="AB2541" i="1"/>
  <c r="AB2546" i="1"/>
  <c r="V2550" i="1"/>
  <c r="AB2550" i="1" s="1"/>
  <c r="M2553" i="1"/>
  <c r="AB2553" i="1" s="1"/>
  <c r="AB2557" i="1"/>
  <c r="AB2562" i="1"/>
  <c r="V2566" i="1"/>
  <c r="AB2566" i="1" s="1"/>
  <c r="M2569" i="1"/>
  <c r="AB2569" i="1" s="1"/>
  <c r="AB2573" i="1"/>
  <c r="AB2578" i="1"/>
  <c r="V2582" i="1"/>
  <c r="AB2582" i="1" s="1"/>
  <c r="M2585" i="1"/>
  <c r="AB2585" i="1" s="1"/>
  <c r="AB2589" i="1"/>
  <c r="AB2594" i="1"/>
  <c r="V2598" i="1"/>
  <c r="AB2598" i="1" s="1"/>
  <c r="M2601" i="1"/>
  <c r="AB2601" i="1" s="1"/>
  <c r="AB2605" i="1"/>
  <c r="AB2610" i="1"/>
  <c r="V2614" i="1"/>
  <c r="AB2614" i="1" s="1"/>
  <c r="M2617" i="1"/>
  <c r="AB2617" i="1" s="1"/>
  <c r="AB2621" i="1"/>
  <c r="V2634" i="1"/>
  <c r="AB2634" i="1" s="1"/>
  <c r="AB2635" i="1"/>
  <c r="AB2640" i="1"/>
  <c r="AB2645" i="1"/>
  <c r="V2658" i="1"/>
  <c r="AB2658" i="1" s="1"/>
  <c r="AB2659" i="1"/>
  <c r="AB2664" i="1"/>
  <c r="AB2669" i="1"/>
  <c r="AB2735" i="1"/>
  <c r="S2695" i="1"/>
  <c r="AB2695" i="1" s="1"/>
  <c r="M2713" i="1"/>
  <c r="AB2713" i="1" s="1"/>
  <c r="Z2714" i="1"/>
  <c r="Z2716" i="1"/>
  <c r="P2724" i="1"/>
  <c r="P2732" i="1"/>
  <c r="P2740" i="1"/>
  <c r="AB2744" i="1"/>
  <c r="P2748" i="1"/>
  <c r="M2753" i="1"/>
  <c r="AB2753" i="1" s="1"/>
  <c r="S2763" i="1"/>
  <c r="AB2763" i="1" s="1"/>
  <c r="AB2758" i="1"/>
  <c r="AB2765" i="1"/>
  <c r="AB3096" i="1"/>
  <c r="Z2690" i="1"/>
  <c r="AB2690" i="1" s="1"/>
  <c r="V2694" i="1"/>
  <c r="AB2694" i="1" s="1"/>
  <c r="Z2706" i="1"/>
  <c r="AB2706" i="1" s="1"/>
  <c r="Z2708" i="1"/>
  <c r="AB2708" i="1" s="1"/>
  <c r="P2720" i="1"/>
  <c r="Z2728" i="1"/>
  <c r="Z2736" i="1"/>
  <c r="AB2736" i="1" s="1"/>
  <c r="Z2744" i="1"/>
  <c r="S2755" i="1"/>
  <c r="AB2755" i="1" s="1"/>
  <c r="AB2764" i="1"/>
  <c r="V2786" i="1"/>
  <c r="AB2792" i="1"/>
  <c r="V2834" i="1"/>
  <c r="S2683" i="1"/>
  <c r="AB2683" i="1" s="1"/>
  <c r="S2699" i="1"/>
  <c r="AB2699" i="1" s="1"/>
  <c r="P2716" i="1"/>
  <c r="AB2716" i="1" s="1"/>
  <c r="AB2750" i="1"/>
  <c r="AB2757" i="1"/>
  <c r="P2760" i="1"/>
  <c r="M2765" i="1"/>
  <c r="P2784" i="1"/>
  <c r="AB2806" i="1"/>
  <c r="P2832" i="1"/>
  <c r="AB2756" i="1"/>
  <c r="M2773" i="1"/>
  <c r="S2715" i="1"/>
  <c r="AB2715" i="1" s="1"/>
  <c r="AB2724" i="1"/>
  <c r="P2728" i="1"/>
  <c r="AB2728" i="1" s="1"/>
  <c r="AB2732" i="1"/>
  <c r="P2736" i="1"/>
  <c r="AB2740" i="1"/>
  <c r="AB2748" i="1"/>
  <c r="V2754" i="1"/>
  <c r="Z2756" i="1"/>
  <c r="AB2762" i="1"/>
  <c r="AB2776" i="1"/>
  <c r="AB2795" i="1"/>
  <c r="V2818" i="1"/>
  <c r="Z2680" i="1"/>
  <c r="AB2680" i="1" s="1"/>
  <c r="M2681" i="1"/>
  <c r="AB2681" i="1" s="1"/>
  <c r="AB2684" i="1"/>
  <c r="P2692" i="1"/>
  <c r="AB2692" i="1" s="1"/>
  <c r="Z2696" i="1"/>
  <c r="AB2696" i="1" s="1"/>
  <c r="M2697" i="1"/>
  <c r="AB2697" i="1" s="1"/>
  <c r="AB2700" i="1"/>
  <c r="S2711" i="1"/>
  <c r="AB2711" i="1" s="1"/>
  <c r="V2722" i="1"/>
  <c r="AB2722" i="1" s="1"/>
  <c r="M2725" i="1"/>
  <c r="AB2725" i="1" s="1"/>
  <c r="V2730" i="1"/>
  <c r="AB2730" i="1" s="1"/>
  <c r="M2733" i="1"/>
  <c r="AB2733" i="1" s="1"/>
  <c r="V2738" i="1"/>
  <c r="AB2738" i="1" s="1"/>
  <c r="M2741" i="1"/>
  <c r="AB2741" i="1" s="1"/>
  <c r="V2746" i="1"/>
  <c r="AB2746" i="1" s="1"/>
  <c r="M2749" i="1"/>
  <c r="AB2749" i="1" s="1"/>
  <c r="S2759" i="1"/>
  <c r="AB2759" i="1" s="1"/>
  <c r="V2766" i="1"/>
  <c r="M2768" i="1"/>
  <c r="S2971" i="1"/>
  <c r="AB2720" i="1"/>
  <c r="AB2754" i="1"/>
  <c r="AB2761" i="1"/>
  <c r="M2881" i="1"/>
  <c r="S2691" i="1"/>
  <c r="AB2691" i="1" s="1"/>
  <c r="V2714" i="1"/>
  <c r="AB2714" i="1" s="1"/>
  <c r="S2751" i="1"/>
  <c r="AB2751" i="1" s="1"/>
  <c r="AB2760" i="1"/>
  <c r="V2850" i="1"/>
  <c r="AB2851" i="1"/>
  <c r="M2852" i="1"/>
  <c r="M2913" i="1"/>
  <c r="M2961" i="1"/>
  <c r="P2768" i="1"/>
  <c r="V2770" i="1"/>
  <c r="M2777" i="1"/>
  <c r="P2783" i="1"/>
  <c r="M2793" i="1"/>
  <c r="M2809" i="1"/>
  <c r="P2815" i="1"/>
  <c r="V2817" i="1"/>
  <c r="M2825" i="1"/>
  <c r="P2831" i="1"/>
  <c r="V2833" i="1"/>
  <c r="M2841" i="1"/>
  <c r="P2847" i="1"/>
  <c r="P2852" i="1"/>
  <c r="V2854" i="1"/>
  <c r="M2856" i="1"/>
  <c r="M2861" i="1"/>
  <c r="P2876" i="1"/>
  <c r="V2878" i="1"/>
  <c r="M2885" i="1"/>
  <c r="AB2885" i="1" s="1"/>
  <c r="P2904" i="1"/>
  <c r="V2910" i="1"/>
  <c r="M2921" i="1"/>
  <c r="AB2921" i="1" s="1"/>
  <c r="AB2924" i="1"/>
  <c r="S2931" i="1"/>
  <c r="P2952" i="1"/>
  <c r="V2958" i="1"/>
  <c r="M2969" i="1"/>
  <c r="AB2969" i="1" s="1"/>
  <c r="AB2972" i="1"/>
  <c r="S2979" i="1"/>
  <c r="V3137" i="1"/>
  <c r="AB2786" i="1"/>
  <c r="AB2791" i="1"/>
  <c r="AB2802" i="1"/>
  <c r="AB2818" i="1"/>
  <c r="AB2834" i="1"/>
  <c r="AB2850" i="1"/>
  <c r="AB2874" i="1"/>
  <c r="AB2888" i="1"/>
  <c r="AB2902" i="1"/>
  <c r="AB2915" i="1"/>
  <c r="AB2928" i="1"/>
  <c r="AB2950" i="1"/>
  <c r="AB2963" i="1"/>
  <c r="P2772" i="1"/>
  <c r="V2774" i="1"/>
  <c r="S2783" i="1"/>
  <c r="S2799" i="1"/>
  <c r="M2808" i="1"/>
  <c r="AB2808" i="1" s="1"/>
  <c r="S2810" i="1"/>
  <c r="S2815" i="1"/>
  <c r="M2824" i="1"/>
  <c r="AB2824" i="1" s="1"/>
  <c r="S2826" i="1"/>
  <c r="S2831" i="1"/>
  <c r="M2840" i="1"/>
  <c r="AB2840" i="1" s="1"/>
  <c r="S2842" i="1"/>
  <c r="S2847" i="1"/>
  <c r="P2856" i="1"/>
  <c r="V2858" i="1"/>
  <c r="M2865" i="1"/>
  <c r="AB2865" i="1" s="1"/>
  <c r="AB2869" i="1"/>
  <c r="P2880" i="1"/>
  <c r="V2882" i="1"/>
  <c r="M2889" i="1"/>
  <c r="AB2889" i="1" s="1"/>
  <c r="AB2893" i="1"/>
  <c r="AB2906" i="1"/>
  <c r="P2912" i="1"/>
  <c r="V2918" i="1"/>
  <c r="M2929" i="1"/>
  <c r="AB2929" i="1" s="1"/>
  <c r="AB2937" i="1"/>
  <c r="S2939" i="1"/>
  <c r="AB2954" i="1"/>
  <c r="P2960" i="1"/>
  <c r="V2966" i="1"/>
  <c r="M2977" i="1"/>
  <c r="AB2977" i="1" s="1"/>
  <c r="AB2985" i="1"/>
  <c r="S2987" i="1"/>
  <c r="V3013" i="1"/>
  <c r="AB3296" i="1"/>
  <c r="P2767" i="1"/>
  <c r="AB2767" i="1" s="1"/>
  <c r="AB2770" i="1"/>
  <c r="M2781" i="1"/>
  <c r="AB2781" i="1" s="1"/>
  <c r="P2787" i="1"/>
  <c r="AB2787" i="1" s="1"/>
  <c r="M2797" i="1"/>
  <c r="AB2797" i="1" s="1"/>
  <c r="P2803" i="1"/>
  <c r="AB2803" i="1" s="1"/>
  <c r="V2805" i="1"/>
  <c r="M2813" i="1"/>
  <c r="AB2813" i="1" s="1"/>
  <c r="P2819" i="1"/>
  <c r="AB2819" i="1" s="1"/>
  <c r="V2821" i="1"/>
  <c r="M2829" i="1"/>
  <c r="AB2829" i="1" s="1"/>
  <c r="P2835" i="1"/>
  <c r="AB2835" i="1" s="1"/>
  <c r="V2837" i="1"/>
  <c r="M2845" i="1"/>
  <c r="AB2845" i="1" s="1"/>
  <c r="AB2854" i="1"/>
  <c r="AB2868" i="1"/>
  <c r="S2871" i="1"/>
  <c r="AB2878" i="1"/>
  <c r="AB2892" i="1"/>
  <c r="S2895" i="1"/>
  <c r="AB2910" i="1"/>
  <c r="P2916" i="1"/>
  <c r="AB2916" i="1" s="1"/>
  <c r="V2922" i="1"/>
  <c r="AB2923" i="1"/>
  <c r="M2933" i="1"/>
  <c r="AB2933" i="1" s="1"/>
  <c r="AB2936" i="1"/>
  <c r="S2943" i="1"/>
  <c r="AB2958" i="1"/>
  <c r="P2964" i="1"/>
  <c r="AB2964" i="1" s="1"/>
  <c r="V2970" i="1"/>
  <c r="AB2971" i="1"/>
  <c r="M2981" i="1"/>
  <c r="AB2981" i="1" s="1"/>
  <c r="AB2984" i="1"/>
  <c r="S2991" i="1"/>
  <c r="P3011" i="1"/>
  <c r="S3070" i="1"/>
  <c r="S3114" i="1"/>
  <c r="S3206" i="1"/>
  <c r="AB2822" i="1"/>
  <c r="AB2838" i="1"/>
  <c r="AB2863" i="1"/>
  <c r="AB2887" i="1"/>
  <c r="AB2897" i="1"/>
  <c r="AB2927" i="1"/>
  <c r="AB2945" i="1"/>
  <c r="AB2975" i="1"/>
  <c r="AB2769" i="1"/>
  <c r="AB2774" i="1"/>
  <c r="AB2784" i="1"/>
  <c r="AB2800" i="1"/>
  <c r="AB2816" i="1"/>
  <c r="AB2832" i="1"/>
  <c r="AB2848" i="1"/>
  <c r="AB2853" i="1"/>
  <c r="AB2858" i="1"/>
  <c r="AB2872" i="1"/>
  <c r="AB2882" i="1"/>
  <c r="AB2896" i="1"/>
  <c r="AB2918" i="1"/>
  <c r="AB2931" i="1"/>
  <c r="AB2944" i="1"/>
  <c r="AB2966" i="1"/>
  <c r="AB2979" i="1"/>
  <c r="P2766" i="1"/>
  <c r="AB2766" i="1" s="1"/>
  <c r="M2785" i="1"/>
  <c r="AB2785" i="1" s="1"/>
  <c r="M2801" i="1"/>
  <c r="AB2801" i="1" s="1"/>
  <c r="P2807" i="1"/>
  <c r="AB2807" i="1" s="1"/>
  <c r="V2809" i="1"/>
  <c r="M2817" i="1"/>
  <c r="AB2817" i="1" s="1"/>
  <c r="P2823" i="1"/>
  <c r="AB2823" i="1" s="1"/>
  <c r="V2825" i="1"/>
  <c r="M2833" i="1"/>
  <c r="AB2833" i="1" s="1"/>
  <c r="P2839" i="1"/>
  <c r="AB2839" i="1" s="1"/>
  <c r="V2841" i="1"/>
  <c r="M2849" i="1"/>
  <c r="AB2849" i="1" s="1"/>
  <c r="P2864" i="1"/>
  <c r="AB2864" i="1" s="1"/>
  <c r="V2866" i="1"/>
  <c r="AB2867" i="1"/>
  <c r="M2873" i="1"/>
  <c r="AB2873" i="1" s="1"/>
  <c r="AB2877" i="1"/>
  <c r="AB2891" i="1"/>
  <c r="AB2900" i="1"/>
  <c r="AB2905" i="1"/>
  <c r="AB2922" i="1"/>
  <c r="AB2935" i="1"/>
  <c r="AB2948" i="1"/>
  <c r="AB2953" i="1"/>
  <c r="S2955" i="1"/>
  <c r="AB2955" i="1" s="1"/>
  <c r="AB2970" i="1"/>
  <c r="P2976" i="1"/>
  <c r="AB2976" i="1" s="1"/>
  <c r="V2982" i="1"/>
  <c r="AB2983" i="1"/>
  <c r="V3185" i="1"/>
  <c r="AB3278" i="1"/>
  <c r="AB2768" i="1"/>
  <c r="S2771" i="1"/>
  <c r="AB2771" i="1" s="1"/>
  <c r="AB2773" i="1"/>
  <c r="AB2778" i="1"/>
  <c r="P2780" i="1"/>
  <c r="AB2780" i="1" s="1"/>
  <c r="V2782" i="1"/>
  <c r="AB2782" i="1" s="1"/>
  <c r="AB2783" i="1"/>
  <c r="AB2794" i="1"/>
  <c r="P2796" i="1"/>
  <c r="AB2796" i="1" s="1"/>
  <c r="V2798" i="1"/>
  <c r="AB2798" i="1" s="1"/>
  <c r="AB2799" i="1"/>
  <c r="AB2810" i="1"/>
  <c r="P2812" i="1"/>
  <c r="AB2812" i="1" s="1"/>
  <c r="V2814" i="1"/>
  <c r="AB2814" i="1" s="1"/>
  <c r="AB2815" i="1"/>
  <c r="AB2826" i="1"/>
  <c r="P2828" i="1"/>
  <c r="AB2828" i="1" s="1"/>
  <c r="V2830" i="1"/>
  <c r="AB2830" i="1" s="1"/>
  <c r="AB2831" i="1"/>
  <c r="AB2842" i="1"/>
  <c r="P2844" i="1"/>
  <c r="AB2844" i="1" s="1"/>
  <c r="V2846" i="1"/>
  <c r="AB2846" i="1" s="1"/>
  <c r="AB2847" i="1"/>
  <c r="AB2852" i="1"/>
  <c r="S2855" i="1"/>
  <c r="AB2855" i="1" s="1"/>
  <c r="AB2857" i="1"/>
  <c r="AB2862" i="1"/>
  <c r="AB2876" i="1"/>
  <c r="S2879" i="1"/>
  <c r="AB2879" i="1" s="1"/>
  <c r="AB2886" i="1"/>
  <c r="M2901" i="1"/>
  <c r="AB2901" i="1" s="1"/>
  <c r="AB2904" i="1"/>
  <c r="S2911" i="1"/>
  <c r="AB2911" i="1" s="1"/>
  <c r="AB2926" i="1"/>
  <c r="P2932" i="1"/>
  <c r="AB2932" i="1" s="1"/>
  <c r="V2938" i="1"/>
  <c r="AB2938" i="1" s="1"/>
  <c r="AB2939" i="1"/>
  <c r="M2949" i="1"/>
  <c r="AB2949" i="1" s="1"/>
  <c r="AB2952" i="1"/>
  <c r="S2959" i="1"/>
  <c r="AB2959" i="1" s="1"/>
  <c r="AB2974" i="1"/>
  <c r="P2980" i="1"/>
  <c r="AB2980" i="1" s="1"/>
  <c r="V2986" i="1"/>
  <c r="AB2986" i="1" s="1"/>
  <c r="AB2987" i="1"/>
  <c r="P3179" i="1"/>
  <c r="AB2788" i="1"/>
  <c r="AB2804" i="1"/>
  <c r="AB2820" i="1"/>
  <c r="AB2836" i="1"/>
  <c r="AB2871" i="1"/>
  <c r="AB2881" i="1"/>
  <c r="AB2895" i="1"/>
  <c r="AB2908" i="1"/>
  <c r="AB2913" i="1"/>
  <c r="AB2930" i="1"/>
  <c r="AB2943" i="1"/>
  <c r="AB2956" i="1"/>
  <c r="AB2961" i="1"/>
  <c r="AB2978" i="1"/>
  <c r="AB2991" i="1"/>
  <c r="AB2772" i="1"/>
  <c r="S2775" i="1"/>
  <c r="AB2775" i="1" s="1"/>
  <c r="AB2777" i="1"/>
  <c r="M2789" i="1"/>
  <c r="AB2789" i="1" s="1"/>
  <c r="AB2793" i="1"/>
  <c r="M2805" i="1"/>
  <c r="AB2805" i="1" s="1"/>
  <c r="AB2809" i="1"/>
  <c r="P2811" i="1"/>
  <c r="AB2811" i="1" s="1"/>
  <c r="V2813" i="1"/>
  <c r="M2821" i="1"/>
  <c r="AB2821" i="1" s="1"/>
  <c r="AB2825" i="1"/>
  <c r="P2827" i="1"/>
  <c r="AB2827" i="1" s="1"/>
  <c r="V2829" i="1"/>
  <c r="M2837" i="1"/>
  <c r="AB2837" i="1" s="1"/>
  <c r="AB2841" i="1"/>
  <c r="P2843" i="1"/>
  <c r="AB2843" i="1" s="1"/>
  <c r="V2845" i="1"/>
  <c r="AB2856" i="1"/>
  <c r="S2859" i="1"/>
  <c r="AB2859" i="1" s="1"/>
  <c r="AB2861" i="1"/>
  <c r="AB2866" i="1"/>
  <c r="AB2880" i="1"/>
  <c r="S2883" i="1"/>
  <c r="AB2883" i="1" s="1"/>
  <c r="AB2890" i="1"/>
  <c r="V2898" i="1"/>
  <c r="AB2898" i="1" s="1"/>
  <c r="AB2899" i="1"/>
  <c r="M2909" i="1"/>
  <c r="AB2909" i="1" s="1"/>
  <c r="AB2912" i="1"/>
  <c r="AB2917" i="1"/>
  <c r="S2919" i="1"/>
  <c r="AB2919" i="1" s="1"/>
  <c r="AB2934" i="1"/>
  <c r="P2940" i="1"/>
  <c r="AB2940" i="1" s="1"/>
  <c r="V2946" i="1"/>
  <c r="AB2946" i="1" s="1"/>
  <c r="AB2947" i="1"/>
  <c r="M2957" i="1"/>
  <c r="AB2957" i="1" s="1"/>
  <c r="AB2960" i="1"/>
  <c r="AB2965" i="1"/>
  <c r="S2967" i="1"/>
  <c r="AB2967" i="1" s="1"/>
  <c r="AB2982" i="1"/>
  <c r="P2988" i="1"/>
  <c r="AB2988" i="1" s="1"/>
  <c r="AB3156" i="1"/>
  <c r="S3158" i="1"/>
  <c r="V2993" i="1"/>
  <c r="M2995" i="1"/>
  <c r="S2997" i="1"/>
  <c r="M3000" i="1"/>
  <c r="P3015" i="1"/>
  <c r="V3017" i="1"/>
  <c r="M3024" i="1"/>
  <c r="S3050" i="1"/>
  <c r="S3074" i="1"/>
  <c r="S3098" i="1"/>
  <c r="M3112" i="1"/>
  <c r="AB3112" i="1" s="1"/>
  <c r="S3118" i="1"/>
  <c r="P3139" i="1"/>
  <c r="V3145" i="1"/>
  <c r="M3156" i="1"/>
  <c r="S3166" i="1"/>
  <c r="P3187" i="1"/>
  <c r="V3193" i="1"/>
  <c r="M3204" i="1"/>
  <c r="AB3204" i="1" s="1"/>
  <c r="S3214" i="1"/>
  <c r="P3228" i="1"/>
  <c r="M3251" i="1"/>
  <c r="AB3251" i="1" s="1"/>
  <c r="M3267" i="1"/>
  <c r="AB3267" i="1" s="1"/>
  <c r="AB3305" i="1"/>
  <c r="AB3003" i="1"/>
  <c r="AB3008" i="1"/>
  <c r="AB3013" i="1"/>
  <c r="AB3042" i="1"/>
  <c r="AB3066" i="1"/>
  <c r="AB3090" i="1"/>
  <c r="AB3110" i="1"/>
  <c r="AB3115" i="1"/>
  <c r="AB3137" i="1"/>
  <c r="AB3150" i="1"/>
  <c r="AB3163" i="1"/>
  <c r="AB3185" i="1"/>
  <c r="AB3198" i="1"/>
  <c r="AB3211" i="1"/>
  <c r="V2992" i="1"/>
  <c r="P2995" i="1"/>
  <c r="V2997" i="1"/>
  <c r="M2999" i="1"/>
  <c r="AB2999" i="1" s="1"/>
  <c r="S3001" i="1"/>
  <c r="M3004" i="1"/>
  <c r="AB3004" i="1" s="1"/>
  <c r="P3019" i="1"/>
  <c r="V3021" i="1"/>
  <c r="S3030" i="1"/>
  <c r="AB3037" i="1"/>
  <c r="S3054" i="1"/>
  <c r="AB3061" i="1"/>
  <c r="S3078" i="1"/>
  <c r="AB3085" i="1"/>
  <c r="AB3100" i="1"/>
  <c r="AB3105" i="1"/>
  <c r="P3107" i="1"/>
  <c r="M3116" i="1"/>
  <c r="AB3116" i="1" s="1"/>
  <c r="AB3124" i="1"/>
  <c r="S3126" i="1"/>
  <c r="AB3141" i="1"/>
  <c r="P3147" i="1"/>
  <c r="V3153" i="1"/>
  <c r="M3164" i="1"/>
  <c r="AB3164" i="1" s="1"/>
  <c r="AB3172" i="1"/>
  <c r="S3174" i="1"/>
  <c r="AB3189" i="1"/>
  <c r="P3195" i="1"/>
  <c r="V3201" i="1"/>
  <c r="M3212" i="1"/>
  <c r="AB3212" i="1" s="1"/>
  <c r="AB3220" i="1"/>
  <c r="S3222" i="1"/>
  <c r="AB3266" i="1"/>
  <c r="AB3282" i="1"/>
  <c r="AB2993" i="1"/>
  <c r="AB3007" i="1"/>
  <c r="S3010" i="1"/>
  <c r="AB3010" i="1" s="1"/>
  <c r="AB3012" i="1"/>
  <c r="AB3017" i="1"/>
  <c r="M3028" i="1"/>
  <c r="AB3028" i="1" s="1"/>
  <c r="P3043" i="1"/>
  <c r="AB3043" i="1" s="1"/>
  <c r="V3045" i="1"/>
  <c r="AB3046" i="1"/>
  <c r="M3052" i="1"/>
  <c r="AB3052" i="1" s="1"/>
  <c r="P3067" i="1"/>
  <c r="AB3067" i="1" s="1"/>
  <c r="V3069" i="1"/>
  <c r="AB3070" i="1"/>
  <c r="M3076" i="1"/>
  <c r="AB3076" i="1" s="1"/>
  <c r="P3091" i="1"/>
  <c r="AB3091" i="1" s="1"/>
  <c r="V3093" i="1"/>
  <c r="AB3094" i="1"/>
  <c r="AB3099" i="1"/>
  <c r="S3102" i="1"/>
  <c r="V3113" i="1"/>
  <c r="AB3114" i="1"/>
  <c r="M3120" i="1"/>
  <c r="AB3120" i="1" s="1"/>
  <c r="AB3123" i="1"/>
  <c r="S3130" i="1"/>
  <c r="AB3145" i="1"/>
  <c r="P3151" i="1"/>
  <c r="AB3151" i="1" s="1"/>
  <c r="V3157" i="1"/>
  <c r="AB3158" i="1"/>
  <c r="M3168" i="1"/>
  <c r="AB3168" i="1" s="1"/>
  <c r="AB3171" i="1"/>
  <c r="S3178" i="1"/>
  <c r="AB3193" i="1"/>
  <c r="P3199" i="1"/>
  <c r="AB3199" i="1" s="1"/>
  <c r="V3205" i="1"/>
  <c r="AB3206" i="1"/>
  <c r="M3216" i="1"/>
  <c r="AB3216" i="1" s="1"/>
  <c r="AB3219" i="1"/>
  <c r="AB3224" i="1"/>
  <c r="S3241" i="1"/>
  <c r="AB3258" i="1"/>
  <c r="V3286" i="1"/>
  <c r="AB3289" i="1"/>
  <c r="AB3026" i="1"/>
  <c r="AB3132" i="1"/>
  <c r="AB3162" i="1"/>
  <c r="AB3180" i="1"/>
  <c r="AB3210" i="1"/>
  <c r="P2994" i="1"/>
  <c r="AB2994" i="1" s="1"/>
  <c r="AB2997" i="1"/>
  <c r="AB3011" i="1"/>
  <c r="S3014" i="1"/>
  <c r="AB3014" i="1" s="1"/>
  <c r="AB3016" i="1"/>
  <c r="AB3021" i="1"/>
  <c r="M3032" i="1"/>
  <c r="AB3032" i="1" s="1"/>
  <c r="P3047" i="1"/>
  <c r="AB3047" i="1" s="1"/>
  <c r="V3049" i="1"/>
  <c r="AB3050" i="1"/>
  <c r="M3056" i="1"/>
  <c r="AB3056" i="1" s="1"/>
  <c r="P3071" i="1"/>
  <c r="AB3071" i="1" s="1"/>
  <c r="V3073" i="1"/>
  <c r="AB3074" i="1"/>
  <c r="M3080" i="1"/>
  <c r="AB3080" i="1" s="1"/>
  <c r="P3095" i="1"/>
  <c r="AB3095" i="1" s="1"/>
  <c r="V3097" i="1"/>
  <c r="AB3098" i="1"/>
  <c r="V3117" i="1"/>
  <c r="AB3118" i="1"/>
  <c r="M3128" i="1"/>
  <c r="AB3128" i="1" s="1"/>
  <c r="AB3131" i="1"/>
  <c r="S3138" i="1"/>
  <c r="AB3138" i="1" s="1"/>
  <c r="AB3153" i="1"/>
  <c r="P3159" i="1"/>
  <c r="AB3159" i="1" s="1"/>
  <c r="V3165" i="1"/>
  <c r="AB3166" i="1"/>
  <c r="M3176" i="1"/>
  <c r="AB3176" i="1" s="1"/>
  <c r="AB3179" i="1"/>
  <c r="S3186" i="1"/>
  <c r="AB3186" i="1" s="1"/>
  <c r="AB3201" i="1"/>
  <c r="P3207" i="1"/>
  <c r="AB3207" i="1" s="1"/>
  <c r="V3213" i="1"/>
  <c r="AB3214" i="1"/>
  <c r="AB3254" i="1"/>
  <c r="AB3255" i="1"/>
  <c r="Z3259" i="1"/>
  <c r="AB3270" i="1"/>
  <c r="AB3271" i="1"/>
  <c r="Z3275" i="1"/>
  <c r="AB3286" i="1"/>
  <c r="AB3006" i="1"/>
  <c r="AB3035" i="1"/>
  <c r="AB3045" i="1"/>
  <c r="AB3059" i="1"/>
  <c r="AB3069" i="1"/>
  <c r="AB3083" i="1"/>
  <c r="AB3093" i="1"/>
  <c r="AB3103" i="1"/>
  <c r="AB3113" i="1"/>
  <c r="AB3122" i="1"/>
  <c r="AB3135" i="1"/>
  <c r="AB3140" i="1"/>
  <c r="AB3157" i="1"/>
  <c r="AB3170" i="1"/>
  <c r="AB3183" i="1"/>
  <c r="AB3188" i="1"/>
  <c r="AB3205" i="1"/>
  <c r="AB3218" i="1"/>
  <c r="AB3259" i="1"/>
  <c r="AB3275" i="1"/>
  <c r="M2992" i="1"/>
  <c r="AB2992" i="1" s="1"/>
  <c r="S2994" i="1"/>
  <c r="AB2996" i="1"/>
  <c r="P2998" i="1"/>
  <c r="AB2998" i="1" s="1"/>
  <c r="AB3001" i="1"/>
  <c r="AB3015" i="1"/>
  <c r="S3018" i="1"/>
  <c r="AB3018" i="1" s="1"/>
  <c r="AB3020" i="1"/>
  <c r="AB3025" i="1"/>
  <c r="P3027" i="1"/>
  <c r="AB3027" i="1" s="1"/>
  <c r="V3029" i="1"/>
  <c r="AB3029" i="1" s="1"/>
  <c r="AB3030" i="1"/>
  <c r="M3036" i="1"/>
  <c r="AB3036" i="1" s="1"/>
  <c r="P3051" i="1"/>
  <c r="AB3051" i="1" s="1"/>
  <c r="V3053" i="1"/>
  <c r="AB3053" i="1" s="1"/>
  <c r="AB3054" i="1"/>
  <c r="M3060" i="1"/>
  <c r="AB3060" i="1" s="1"/>
  <c r="P3075" i="1"/>
  <c r="AB3075" i="1" s="1"/>
  <c r="V3077" i="1"/>
  <c r="AB3077" i="1" s="1"/>
  <c r="AB3078" i="1"/>
  <c r="M3084" i="1"/>
  <c r="AB3084" i="1" s="1"/>
  <c r="M3104" i="1"/>
  <c r="AB3104" i="1" s="1"/>
  <c r="P3119" i="1"/>
  <c r="AB3119" i="1" s="1"/>
  <c r="V3125" i="1"/>
  <c r="AB3125" i="1" s="1"/>
  <c r="AB3126" i="1"/>
  <c r="M3136" i="1"/>
  <c r="AB3136" i="1" s="1"/>
  <c r="AB3139" i="1"/>
  <c r="S3146" i="1"/>
  <c r="AB3146" i="1" s="1"/>
  <c r="AB3161" i="1"/>
  <c r="P3167" i="1"/>
  <c r="AB3167" i="1" s="1"/>
  <c r="V3173" i="1"/>
  <c r="AB3173" i="1" s="1"/>
  <c r="AB3174" i="1"/>
  <c r="M3184" i="1"/>
  <c r="AB3184" i="1" s="1"/>
  <c r="AB3187" i="1"/>
  <c r="S3194" i="1"/>
  <c r="AB3194" i="1" s="1"/>
  <c r="AB3209" i="1"/>
  <c r="P3215" i="1"/>
  <c r="AB3215" i="1" s="1"/>
  <c r="V3221" i="1"/>
  <c r="AB3221" i="1" s="1"/>
  <c r="AB3222" i="1"/>
  <c r="M3237" i="1"/>
  <c r="AB3237" i="1" s="1"/>
  <c r="S3247" i="1"/>
  <c r="AB3247" i="1" s="1"/>
  <c r="S3263" i="1"/>
  <c r="AB3263" i="1" s="1"/>
  <c r="S3279" i="1"/>
  <c r="AB3279" i="1" s="1"/>
  <c r="AB3039" i="1"/>
  <c r="AB3044" i="1"/>
  <c r="AB3049" i="1"/>
  <c r="AB3063" i="1"/>
  <c r="AB3073" i="1"/>
  <c r="AB3087" i="1"/>
  <c r="AB3097" i="1"/>
  <c r="AB3102" i="1"/>
  <c r="AB3108" i="1"/>
  <c r="AB3117" i="1"/>
  <c r="AB3130" i="1"/>
  <c r="AB3143" i="1"/>
  <c r="AB3148" i="1"/>
  <c r="AB3165" i="1"/>
  <c r="AB3178" i="1"/>
  <c r="AB3191" i="1"/>
  <c r="AB3196" i="1"/>
  <c r="AB3213" i="1"/>
  <c r="AB2995" i="1"/>
  <c r="S2998" i="1"/>
  <c r="AB3000" i="1"/>
  <c r="P3002" i="1"/>
  <c r="AB3002" i="1" s="1"/>
  <c r="AB3005" i="1"/>
  <c r="AB3019" i="1"/>
  <c r="S3022" i="1"/>
  <c r="AB3022" i="1" s="1"/>
  <c r="AB3024" i="1"/>
  <c r="P3031" i="1"/>
  <c r="AB3031" i="1" s="1"/>
  <c r="V3033" i="1"/>
  <c r="AB3033" i="1" s="1"/>
  <c r="AB3034" i="1"/>
  <c r="M3040" i="1"/>
  <c r="AB3040" i="1" s="1"/>
  <c r="P3055" i="1"/>
  <c r="AB3055" i="1" s="1"/>
  <c r="V3057" i="1"/>
  <c r="AB3057" i="1" s="1"/>
  <c r="AB3058" i="1"/>
  <c r="M3064" i="1"/>
  <c r="AB3064" i="1" s="1"/>
  <c r="AB3068" i="1"/>
  <c r="P3079" i="1"/>
  <c r="AB3079" i="1" s="1"/>
  <c r="V3081" i="1"/>
  <c r="AB3081" i="1" s="1"/>
  <c r="AB3082" i="1"/>
  <c r="M3088" i="1"/>
  <c r="AB3088" i="1" s="1"/>
  <c r="AB3092" i="1"/>
  <c r="AB3107" i="1"/>
  <c r="AB3121" i="1"/>
  <c r="P3127" i="1"/>
  <c r="AB3127" i="1" s="1"/>
  <c r="V3133" i="1"/>
  <c r="AB3133" i="1" s="1"/>
  <c r="AB3134" i="1"/>
  <c r="M3144" i="1"/>
  <c r="AB3144" i="1" s="1"/>
  <c r="AB3147" i="1"/>
  <c r="AB3152" i="1"/>
  <c r="S3154" i="1"/>
  <c r="AB3154" i="1" s="1"/>
  <c r="AB3169" i="1"/>
  <c r="P3175" i="1"/>
  <c r="AB3175" i="1" s="1"/>
  <c r="V3181" i="1"/>
  <c r="AB3181" i="1" s="1"/>
  <c r="AB3182" i="1"/>
  <c r="M3192" i="1"/>
  <c r="AB3192" i="1" s="1"/>
  <c r="AB3195" i="1"/>
  <c r="AB3200" i="1"/>
  <c r="S3202" i="1"/>
  <c r="AB3202" i="1" s="1"/>
  <c r="AB3217" i="1"/>
  <c r="P3223" i="1"/>
  <c r="AB3223" i="1" s="1"/>
  <c r="AB3227" i="1"/>
  <c r="P3229" i="1"/>
  <c r="AB3229" i="1" s="1"/>
  <c r="V3232" i="1"/>
  <c r="AB3232" i="1" s="1"/>
  <c r="AB3241" i="1"/>
  <c r="AB3250" i="1"/>
  <c r="AB3285" i="1"/>
  <c r="AB3299" i="1"/>
  <c r="V3226" i="1"/>
  <c r="AB3226" i="1" s="1"/>
  <c r="P3236" i="1"/>
  <c r="M3245" i="1"/>
  <c r="AB3245" i="1" s="1"/>
  <c r="M3253" i="1"/>
  <c r="AB3253" i="1" s="1"/>
  <c r="M3261" i="1"/>
  <c r="AB3261" i="1" s="1"/>
  <c r="M3269" i="1"/>
  <c r="AB3269" i="1" s="1"/>
  <c r="M3277" i="1"/>
  <c r="AB3277" i="1" s="1"/>
  <c r="Z3295" i="1"/>
  <c r="P3304" i="1"/>
  <c r="AB3537" i="1"/>
  <c r="AB3505" i="1"/>
  <c r="V3234" i="1"/>
  <c r="AB3234" i="1" s="1"/>
  <c r="P3244" i="1"/>
  <c r="AB3248" i="1"/>
  <c r="P3252" i="1"/>
  <c r="AB3256" i="1"/>
  <c r="P3260" i="1"/>
  <c r="AB3264" i="1"/>
  <c r="P3268" i="1"/>
  <c r="AB3272" i="1"/>
  <c r="P3276" i="1"/>
  <c r="AB3280" i="1"/>
  <c r="Z3287" i="1"/>
  <c r="AB3287" i="1" s="1"/>
  <c r="M3297" i="1"/>
  <c r="AB3297" i="1" s="1"/>
  <c r="AB3300" i="1"/>
  <c r="S3303" i="1"/>
  <c r="AB3303" i="1" s="1"/>
  <c r="S3309" i="1"/>
  <c r="AB3346" i="1"/>
  <c r="AB3524" i="1"/>
  <c r="M3233" i="1"/>
  <c r="AB3233" i="1" s="1"/>
  <c r="S3243" i="1"/>
  <c r="AB3243" i="1" s="1"/>
  <c r="S3283" i="1"/>
  <c r="AB3283" i="1" s="1"/>
  <c r="V3290" i="1"/>
  <c r="AB3290" i="1" s="1"/>
  <c r="AB3313" i="1"/>
  <c r="AB3329" i="1"/>
  <c r="AB3345" i="1"/>
  <c r="AB3361" i="1"/>
  <c r="AB3377" i="1"/>
  <c r="AB3393" i="1"/>
  <c r="AB3409" i="1"/>
  <c r="AB3425" i="1"/>
  <c r="AB3441" i="1"/>
  <c r="AB3457" i="1"/>
  <c r="AB3473" i="1"/>
  <c r="AB3514" i="1"/>
  <c r="AB3228" i="1"/>
  <c r="AB3292" i="1"/>
  <c r="S3231" i="1"/>
  <c r="AB3231" i="1" s="1"/>
  <c r="AB3236" i="1"/>
  <c r="M3249" i="1"/>
  <c r="AB3249" i="1" s="1"/>
  <c r="M3257" i="1"/>
  <c r="AB3257" i="1" s="1"/>
  <c r="M3265" i="1"/>
  <c r="AB3265" i="1" s="1"/>
  <c r="M3273" i="1"/>
  <c r="AB3273" i="1" s="1"/>
  <c r="M3281" i="1"/>
  <c r="AB3281" i="1" s="1"/>
  <c r="P3288" i="1"/>
  <c r="AB3288" i="1" s="1"/>
  <c r="S3295" i="1"/>
  <c r="AB3295" i="1" s="1"/>
  <c r="M3301" i="1"/>
  <c r="AB3301" i="1" s="1"/>
  <c r="AB3304" i="1"/>
  <c r="AB3309" i="1"/>
  <c r="AB3310" i="1"/>
  <c r="AB3521" i="1"/>
  <c r="AB3542" i="1"/>
  <c r="V3230" i="1"/>
  <c r="AB3230" i="1" s="1"/>
  <c r="P3240" i="1"/>
  <c r="AB3240" i="1" s="1"/>
  <c r="AB3284" i="1"/>
  <c r="Z3291" i="1"/>
  <c r="AB3291" i="1" s="1"/>
  <c r="P3314" i="1"/>
  <c r="AB3314" i="1" s="1"/>
  <c r="P3330" i="1"/>
  <c r="AB3330" i="1" s="1"/>
  <c r="AB3585" i="1"/>
  <c r="AB3244" i="1"/>
  <c r="AB3252" i="1"/>
  <c r="AB3260" i="1"/>
  <c r="AB3268" i="1"/>
  <c r="AB3276" i="1"/>
  <c r="AB3489" i="1"/>
  <c r="AB3530" i="1"/>
  <c r="V3238" i="1"/>
  <c r="AB3238" i="1" s="1"/>
  <c r="Z3283" i="1"/>
  <c r="M3293" i="1"/>
  <c r="AB3293" i="1" s="1"/>
  <c r="V3306" i="1"/>
  <c r="AB3306" i="1" s="1"/>
  <c r="AB3508" i="1"/>
  <c r="AB3540" i="1"/>
  <c r="AB3593" i="1"/>
  <c r="AB3594" i="1"/>
  <c r="AB3318" i="1"/>
  <c r="P3326" i="1"/>
  <c r="AB3334" i="1"/>
  <c r="P3342" i="1"/>
  <c r="AB3350" i="1"/>
  <c r="P3358" i="1"/>
  <c r="AB3366" i="1"/>
  <c r="P3374" i="1"/>
  <c r="AB3382" i="1"/>
  <c r="P3390" i="1"/>
  <c r="AB3398" i="1"/>
  <c r="P3406" i="1"/>
  <c r="AB3414" i="1"/>
  <c r="P3422" i="1"/>
  <c r="AB3430" i="1"/>
  <c r="P3438" i="1"/>
  <c r="AB3446" i="1"/>
  <c r="P3454" i="1"/>
  <c r="AB3462" i="1"/>
  <c r="P3470" i="1"/>
  <c r="AB3478" i="1"/>
  <c r="P3486" i="1"/>
  <c r="AB3494" i="1"/>
  <c r="P3502" i="1"/>
  <c r="AB3510" i="1"/>
  <c r="P3518" i="1"/>
  <c r="AB3526" i="1"/>
  <c r="P3534" i="1"/>
  <c r="AB3543" i="1"/>
  <c r="AB3553" i="1"/>
  <c r="AB3556" i="1"/>
  <c r="AB3567" i="1"/>
  <c r="AB3581" i="1"/>
  <c r="AB3588" i="1"/>
  <c r="AB3608" i="1"/>
  <c r="AB3644" i="1"/>
  <c r="AB3680" i="1"/>
  <c r="AB3308" i="1"/>
  <c r="V3312" i="1"/>
  <c r="M3319" i="1"/>
  <c r="AB3319" i="1" s="1"/>
  <c r="S3325" i="1"/>
  <c r="AB3325" i="1" s="1"/>
  <c r="V3328" i="1"/>
  <c r="M3335" i="1"/>
  <c r="AB3335" i="1" s="1"/>
  <c r="S3341" i="1"/>
  <c r="AB3341" i="1" s="1"/>
  <c r="V3344" i="1"/>
  <c r="M3351" i="1"/>
  <c r="AB3351" i="1" s="1"/>
  <c r="S3357" i="1"/>
  <c r="AB3357" i="1" s="1"/>
  <c r="V3360" i="1"/>
  <c r="M3367" i="1"/>
  <c r="AB3367" i="1" s="1"/>
  <c r="S3373" i="1"/>
  <c r="AB3373" i="1" s="1"/>
  <c r="V3376" i="1"/>
  <c r="M3383" i="1"/>
  <c r="AB3383" i="1" s="1"/>
  <c r="S3389" i="1"/>
  <c r="AB3389" i="1" s="1"/>
  <c r="V3392" i="1"/>
  <c r="M3399" i="1"/>
  <c r="AB3399" i="1" s="1"/>
  <c r="S3405" i="1"/>
  <c r="AB3405" i="1" s="1"/>
  <c r="V3408" i="1"/>
  <c r="M3415" i="1"/>
  <c r="AB3415" i="1" s="1"/>
  <c r="S3421" i="1"/>
  <c r="AB3421" i="1" s="1"/>
  <c r="V3424" i="1"/>
  <c r="M3431" i="1"/>
  <c r="AB3431" i="1" s="1"/>
  <c r="S3437" i="1"/>
  <c r="AB3437" i="1" s="1"/>
  <c r="V3440" i="1"/>
  <c r="M3447" i="1"/>
  <c r="AB3447" i="1" s="1"/>
  <c r="S3453" i="1"/>
  <c r="AB3453" i="1" s="1"/>
  <c r="V3456" i="1"/>
  <c r="M3463" i="1"/>
  <c r="AB3463" i="1" s="1"/>
  <c r="S3469" i="1"/>
  <c r="AB3469" i="1" s="1"/>
  <c r="V3472" i="1"/>
  <c r="M3479" i="1"/>
  <c r="AB3479" i="1" s="1"/>
  <c r="S3485" i="1"/>
  <c r="AB3485" i="1" s="1"/>
  <c r="V3488" i="1"/>
  <c r="M3495" i="1"/>
  <c r="AB3495" i="1" s="1"/>
  <c r="S3501" i="1"/>
  <c r="AB3501" i="1" s="1"/>
  <c r="V3504" i="1"/>
  <c r="M3511" i="1"/>
  <c r="AB3511" i="1" s="1"/>
  <c r="S3517" i="1"/>
  <c r="AB3517" i="1" s="1"/>
  <c r="V3520" i="1"/>
  <c r="M3527" i="1"/>
  <c r="AB3527" i="1" s="1"/>
  <c r="S3533" i="1"/>
  <c r="AB3533" i="1" s="1"/>
  <c r="AB3539" i="1"/>
  <c r="AB3582" i="1"/>
  <c r="AB3601" i="1"/>
  <c r="AB3362" i="1"/>
  <c r="AB3378" i="1"/>
  <c r="AB3394" i="1"/>
  <c r="AB3410" i="1"/>
  <c r="AB3426" i="1"/>
  <c r="AB3442" i="1"/>
  <c r="AB3458" i="1"/>
  <c r="AB3474" i="1"/>
  <c r="AB3490" i="1"/>
  <c r="AB3506" i="1"/>
  <c r="AB3522" i="1"/>
  <c r="AB3538" i="1"/>
  <c r="AB3550" i="1"/>
  <c r="AB3568" i="1"/>
  <c r="AB3573" i="1"/>
  <c r="AB3578" i="1"/>
  <c r="AB3602" i="1"/>
  <c r="AB3312" i="1"/>
  <c r="AB3328" i="1"/>
  <c r="AB3344" i="1"/>
  <c r="AB3360" i="1"/>
  <c r="AB3376" i="1"/>
  <c r="AB3392" i="1"/>
  <c r="AB3408" i="1"/>
  <c r="AB3424" i="1"/>
  <c r="AB3440" i="1"/>
  <c r="AB3456" i="1"/>
  <c r="AB3472" i="1"/>
  <c r="AB3488" i="1"/>
  <c r="AB3504" i="1"/>
  <c r="AB3520" i="1"/>
  <c r="AB3536" i="1"/>
  <c r="AB3551" i="1"/>
  <c r="AB3566" i="1"/>
  <c r="AB3632" i="1"/>
  <c r="AB3668" i="1"/>
  <c r="M3315" i="1"/>
  <c r="AB3315" i="1" s="1"/>
  <c r="S3321" i="1"/>
  <c r="AB3321" i="1" s="1"/>
  <c r="V3324" i="1"/>
  <c r="M3331" i="1"/>
  <c r="AB3331" i="1" s="1"/>
  <c r="S3337" i="1"/>
  <c r="AB3337" i="1" s="1"/>
  <c r="V3340" i="1"/>
  <c r="M3347" i="1"/>
  <c r="AB3347" i="1" s="1"/>
  <c r="S3353" i="1"/>
  <c r="AB3353" i="1" s="1"/>
  <c r="V3356" i="1"/>
  <c r="M3363" i="1"/>
  <c r="AB3363" i="1" s="1"/>
  <c r="S3369" i="1"/>
  <c r="AB3369" i="1" s="1"/>
  <c r="V3372" i="1"/>
  <c r="M3379" i="1"/>
  <c r="AB3379" i="1" s="1"/>
  <c r="S3385" i="1"/>
  <c r="AB3385" i="1" s="1"/>
  <c r="V3388" i="1"/>
  <c r="M3395" i="1"/>
  <c r="AB3395" i="1" s="1"/>
  <c r="S3401" i="1"/>
  <c r="AB3401" i="1" s="1"/>
  <c r="V3404" i="1"/>
  <c r="M3411" i="1"/>
  <c r="AB3411" i="1" s="1"/>
  <c r="S3417" i="1"/>
  <c r="AB3417" i="1" s="1"/>
  <c r="V3420" i="1"/>
  <c r="M3427" i="1"/>
  <c r="AB3427" i="1" s="1"/>
  <c r="S3433" i="1"/>
  <c r="AB3433" i="1" s="1"/>
  <c r="V3436" i="1"/>
  <c r="M3443" i="1"/>
  <c r="AB3443" i="1" s="1"/>
  <c r="S3449" i="1"/>
  <c r="AB3449" i="1" s="1"/>
  <c r="V3452" i="1"/>
  <c r="M3459" i="1"/>
  <c r="AB3459" i="1" s="1"/>
  <c r="S3465" i="1"/>
  <c r="AB3465" i="1" s="1"/>
  <c r="V3468" i="1"/>
  <c r="M3475" i="1"/>
  <c r="AB3475" i="1" s="1"/>
  <c r="S3481" i="1"/>
  <c r="AB3481" i="1" s="1"/>
  <c r="V3484" i="1"/>
  <c r="M3491" i="1"/>
  <c r="AB3491" i="1" s="1"/>
  <c r="S3497" i="1"/>
  <c r="AB3497" i="1" s="1"/>
  <c r="V3500" i="1"/>
  <c r="M3507" i="1"/>
  <c r="AB3507" i="1" s="1"/>
  <c r="S3513" i="1"/>
  <c r="AB3513" i="1" s="1"/>
  <c r="V3516" i="1"/>
  <c r="M3523" i="1"/>
  <c r="AB3523" i="1" s="1"/>
  <c r="S3529" i="1"/>
  <c r="AB3529" i="1" s="1"/>
  <c r="V3532" i="1"/>
  <c r="AB3535" i="1"/>
  <c r="AB3548" i="1"/>
  <c r="AB3597" i="1"/>
  <c r="AB3326" i="1"/>
  <c r="AB3342" i="1"/>
  <c r="AB3358" i="1"/>
  <c r="AB3374" i="1"/>
  <c r="AB3390" i="1"/>
  <c r="AB3406" i="1"/>
  <c r="AB3422" i="1"/>
  <c r="AB3438" i="1"/>
  <c r="AB3454" i="1"/>
  <c r="AB3470" i="1"/>
  <c r="AB3486" i="1"/>
  <c r="AB3502" i="1"/>
  <c r="AB3518" i="1"/>
  <c r="AB3534" i="1"/>
  <c r="AB3324" i="1"/>
  <c r="AB3340" i="1"/>
  <c r="AB3356" i="1"/>
  <c r="AB3372" i="1"/>
  <c r="AB3388" i="1"/>
  <c r="AB3404" i="1"/>
  <c r="AB3420" i="1"/>
  <c r="AB3436" i="1"/>
  <c r="AB3452" i="1"/>
  <c r="AB3468" i="1"/>
  <c r="AB3484" i="1"/>
  <c r="AB3500" i="1"/>
  <c r="AB3516" i="1"/>
  <c r="AB3532" i="1"/>
  <c r="AB3546" i="1"/>
  <c r="AB3577" i="1"/>
  <c r="AB3595" i="1"/>
  <c r="S3317" i="1"/>
  <c r="AB3317" i="1" s="1"/>
  <c r="V3320" i="1"/>
  <c r="AB3320" i="1" s="1"/>
  <c r="AB3323" i="1"/>
  <c r="M3327" i="1"/>
  <c r="AB3327" i="1" s="1"/>
  <c r="S3333" i="1"/>
  <c r="AB3333" i="1" s="1"/>
  <c r="V3336" i="1"/>
  <c r="AB3336" i="1" s="1"/>
  <c r="AB3339" i="1"/>
  <c r="M3343" i="1"/>
  <c r="AB3343" i="1" s="1"/>
  <c r="S3349" i="1"/>
  <c r="AB3349" i="1" s="1"/>
  <c r="V3352" i="1"/>
  <c r="AB3352" i="1" s="1"/>
  <c r="AB3355" i="1"/>
  <c r="M3359" i="1"/>
  <c r="AB3359" i="1" s="1"/>
  <c r="S3365" i="1"/>
  <c r="AB3365" i="1" s="1"/>
  <c r="V3368" i="1"/>
  <c r="AB3368" i="1" s="1"/>
  <c r="AB3371" i="1"/>
  <c r="M3375" i="1"/>
  <c r="AB3375" i="1" s="1"/>
  <c r="S3381" i="1"/>
  <c r="AB3381" i="1" s="1"/>
  <c r="V3384" i="1"/>
  <c r="AB3384" i="1" s="1"/>
  <c r="AB3387" i="1"/>
  <c r="M3391" i="1"/>
  <c r="AB3391" i="1" s="1"/>
  <c r="S3397" i="1"/>
  <c r="AB3397" i="1" s="1"/>
  <c r="V3400" i="1"/>
  <c r="AB3400" i="1" s="1"/>
  <c r="AB3403" i="1"/>
  <c r="M3407" i="1"/>
  <c r="AB3407" i="1" s="1"/>
  <c r="S3413" i="1"/>
  <c r="AB3413" i="1" s="1"/>
  <c r="V3416" i="1"/>
  <c r="AB3416" i="1" s="1"/>
  <c r="AB3419" i="1"/>
  <c r="M3423" i="1"/>
  <c r="AB3423" i="1" s="1"/>
  <c r="S3429" i="1"/>
  <c r="AB3429" i="1" s="1"/>
  <c r="V3432" i="1"/>
  <c r="AB3432" i="1" s="1"/>
  <c r="AB3435" i="1"/>
  <c r="M3439" i="1"/>
  <c r="AB3439" i="1" s="1"/>
  <c r="S3445" i="1"/>
  <c r="AB3445" i="1" s="1"/>
  <c r="V3448" i="1"/>
  <c r="AB3448" i="1" s="1"/>
  <c r="AB3451" i="1"/>
  <c r="M3455" i="1"/>
  <c r="AB3455" i="1" s="1"/>
  <c r="S3461" i="1"/>
  <c r="AB3461" i="1" s="1"/>
  <c r="V3464" i="1"/>
  <c r="AB3464" i="1" s="1"/>
  <c r="AB3467" i="1"/>
  <c r="M3471" i="1"/>
  <c r="AB3471" i="1" s="1"/>
  <c r="S3477" i="1"/>
  <c r="AB3477" i="1" s="1"/>
  <c r="V3480" i="1"/>
  <c r="AB3480" i="1" s="1"/>
  <c r="AB3483" i="1"/>
  <c r="M3487" i="1"/>
  <c r="AB3487" i="1" s="1"/>
  <c r="S3493" i="1"/>
  <c r="AB3493" i="1" s="1"/>
  <c r="V3496" i="1"/>
  <c r="AB3496" i="1" s="1"/>
  <c r="AB3499" i="1"/>
  <c r="M3503" i="1"/>
  <c r="AB3503" i="1" s="1"/>
  <c r="S3509" i="1"/>
  <c r="AB3509" i="1" s="1"/>
  <c r="V3512" i="1"/>
  <c r="AB3512" i="1" s="1"/>
  <c r="AB3515" i="1"/>
  <c r="M3519" i="1"/>
  <c r="AB3519" i="1" s="1"/>
  <c r="S3525" i="1"/>
  <c r="AB3525" i="1" s="1"/>
  <c r="V3528" i="1"/>
  <c r="AB3528" i="1" s="1"/>
  <c r="AB3531" i="1"/>
  <c r="AB3547" i="1"/>
  <c r="AB3559" i="1"/>
  <c r="AB3596" i="1"/>
  <c r="AB3620" i="1"/>
  <c r="AB3656" i="1"/>
  <c r="AB3599" i="1"/>
  <c r="AB3614" i="1"/>
  <c r="AB3617" i="1"/>
  <c r="AB3626" i="1"/>
  <c r="AB3629" i="1"/>
  <c r="AB3638" i="1"/>
  <c r="AB3641" i="1"/>
  <c r="AB3650" i="1"/>
  <c r="AB3653" i="1"/>
  <c r="AB3662" i="1"/>
  <c r="AB3665" i="1"/>
  <c r="AB3674" i="1"/>
  <c r="AB3677" i="1"/>
  <c r="AB3691" i="1"/>
  <c r="V3699" i="1"/>
  <c r="AB3718" i="1"/>
  <c r="AB3587" i="1"/>
  <c r="AB3611" i="1"/>
  <c r="AB3623" i="1"/>
  <c r="AB3635" i="1"/>
  <c r="AB3647" i="1"/>
  <c r="AB3659" i="1"/>
  <c r="AB3671" i="1"/>
  <c r="Z3598" i="1"/>
  <c r="AB3598" i="1" s="1"/>
  <c r="AB3579" i="1"/>
  <c r="AB3603" i="1"/>
  <c r="Z3690" i="1"/>
  <c r="AB3607" i="1"/>
  <c r="AB3610" i="1"/>
  <c r="AB3613" i="1"/>
  <c r="AB3622" i="1"/>
  <c r="AB3625" i="1"/>
  <c r="AB3634" i="1"/>
  <c r="AB3637" i="1"/>
  <c r="AB3646" i="1"/>
  <c r="AB3649" i="1"/>
  <c r="AB3658" i="1"/>
  <c r="AB3661" i="1"/>
  <c r="AB3670" i="1"/>
  <c r="AB3673" i="1"/>
  <c r="AB3682" i="1"/>
  <c r="AB3555" i="1"/>
  <c r="AB3563" i="1"/>
  <c r="AB3571" i="1"/>
  <c r="AB3619" i="1"/>
  <c r="AB3631" i="1"/>
  <c r="AB3643" i="1"/>
  <c r="AB3655" i="1"/>
  <c r="AB3667" i="1"/>
  <c r="AB3679" i="1"/>
  <c r="AB3591" i="1"/>
  <c r="AB3606" i="1"/>
  <c r="AB3709" i="1"/>
  <c r="AB3715" i="1"/>
  <c r="AB3703" i="1"/>
  <c r="AB3714" i="1"/>
  <c r="AB3721" i="1"/>
  <c r="AB3583" i="1"/>
  <c r="AB3609" i="1"/>
  <c r="AB3618" i="1"/>
  <c r="AB3621" i="1"/>
  <c r="AB3630" i="1"/>
  <c r="AB3633" i="1"/>
  <c r="AB3642" i="1"/>
  <c r="AB3645" i="1"/>
  <c r="AB3654" i="1"/>
  <c r="AB3657" i="1"/>
  <c r="AB3666" i="1"/>
  <c r="AB3669" i="1"/>
  <c r="AB3678" i="1"/>
  <c r="AB3681" i="1"/>
  <c r="M3689" i="1"/>
  <c r="AB3696" i="1"/>
  <c r="V3712" i="1"/>
  <c r="AB3712" i="1" s="1"/>
  <c r="P3686" i="1"/>
  <c r="M3693" i="1"/>
  <c r="AB3693" i="1" s="1"/>
  <c r="V3700" i="1"/>
  <c r="AB3700" i="1" s="1"/>
  <c r="V3704" i="1"/>
  <c r="AB3708" i="1"/>
  <c r="M3719" i="1"/>
  <c r="AB3719" i="1" s="1"/>
  <c r="AB3704" i="1"/>
  <c r="AB3706" i="1"/>
  <c r="AB3727" i="1"/>
  <c r="AB3731" i="1"/>
  <c r="AB3735" i="1"/>
  <c r="AB3739" i="1"/>
  <c r="S3687" i="1"/>
  <c r="P3690" i="1"/>
  <c r="M3697" i="1"/>
  <c r="AB3697" i="1" s="1"/>
  <c r="M3711" i="1"/>
  <c r="AB3711" i="1" s="1"/>
  <c r="P3722" i="1"/>
  <c r="AB3743" i="1"/>
  <c r="S3689" i="1"/>
  <c r="P3692" i="1"/>
  <c r="M3699" i="1"/>
  <c r="AB3699" i="1" s="1"/>
  <c r="M3707" i="1"/>
  <c r="AB3707" i="1" s="1"/>
  <c r="AB3726" i="1"/>
  <c r="AB3760" i="1"/>
  <c r="AB3766" i="1"/>
  <c r="AB3730" i="1"/>
  <c r="AB3734" i="1"/>
  <c r="AB3738" i="1"/>
  <c r="AB3742" i="1"/>
  <c r="AB3686" i="1"/>
  <c r="V3688" i="1"/>
  <c r="S3695" i="1"/>
  <c r="AB3695" i="1" s="1"/>
  <c r="P3698" i="1"/>
  <c r="AB3698" i="1" s="1"/>
  <c r="P3710" i="1"/>
  <c r="AB3710" i="1" s="1"/>
  <c r="S3713" i="1"/>
  <c r="AB3713" i="1" s="1"/>
  <c r="AB3724" i="1"/>
  <c r="AB3688" i="1"/>
  <c r="AB3729" i="1"/>
  <c r="AB3733" i="1"/>
  <c r="AB3737" i="1"/>
  <c r="M3685" i="1"/>
  <c r="AB3685" i="1" s="1"/>
  <c r="AB3690" i="1"/>
  <c r="V3692" i="1"/>
  <c r="S3699" i="1"/>
  <c r="P3702" i="1"/>
  <c r="AB3702" i="1" s="1"/>
  <c r="S3705" i="1"/>
  <c r="AB3705" i="1" s="1"/>
  <c r="V3720" i="1"/>
  <c r="AB3722" i="1"/>
  <c r="AB3758" i="1"/>
  <c r="M3687" i="1"/>
  <c r="AB3687" i="1" s="1"/>
  <c r="AB3692" i="1"/>
  <c r="V3694" i="1"/>
  <c r="AB3694" i="1" s="1"/>
  <c r="S3701" i="1"/>
  <c r="AB3701" i="1" s="1"/>
  <c r="V3716" i="1"/>
  <c r="AB3716" i="1" s="1"/>
  <c r="AB3720" i="1"/>
  <c r="AB3776" i="1"/>
  <c r="S3744" i="1"/>
  <c r="AB3744" i="1" s="1"/>
  <c r="P3749" i="1"/>
  <c r="AB3749" i="1" s="1"/>
  <c r="P3751" i="1"/>
  <c r="M3762" i="1"/>
  <c r="AB3762" i="1" s="1"/>
  <c r="M3764" i="1"/>
  <c r="AB3764" i="1" s="1"/>
  <c r="P3769" i="1"/>
  <c r="S3770" i="1"/>
  <c r="AB3770" i="1" s="1"/>
  <c r="V3773" i="1"/>
  <c r="S3780" i="1"/>
  <c r="AB3780" i="1" s="1"/>
  <c r="AB3783" i="1"/>
  <c r="AB3793" i="1"/>
  <c r="AB3773" i="1"/>
  <c r="V3741" i="1"/>
  <c r="S3750" i="1"/>
  <c r="S3752" i="1"/>
  <c r="P3757" i="1"/>
  <c r="P3759" i="1"/>
  <c r="S3768" i="1"/>
  <c r="V3771" i="1"/>
  <c r="M3774" i="1"/>
  <c r="AB3774" i="1" s="1"/>
  <c r="P3777" i="1"/>
  <c r="S3788" i="1"/>
  <c r="AB3788" i="1" s="1"/>
  <c r="AB3791" i="1"/>
  <c r="V3743" i="1"/>
  <c r="S3754" i="1"/>
  <c r="AB3754" i="1" s="1"/>
  <c r="S3756" i="1"/>
  <c r="AB3756" i="1" s="1"/>
  <c r="P3761" i="1"/>
  <c r="P3763" i="1"/>
  <c r="P3765" i="1"/>
  <c r="AB3799" i="1"/>
  <c r="AB3800" i="1"/>
  <c r="AB3745" i="1"/>
  <c r="AB3747" i="1"/>
  <c r="AB3779" i="1"/>
  <c r="AB3789" i="1"/>
  <c r="AB3751" i="1"/>
  <c r="AB3769" i="1"/>
  <c r="V3787" i="1"/>
  <c r="M3790" i="1"/>
  <c r="AB3790" i="1" s="1"/>
  <c r="AB3797" i="1"/>
  <c r="AB3753" i="1"/>
  <c r="AB3755" i="1"/>
  <c r="AB3767" i="1"/>
  <c r="AB3787" i="1"/>
  <c r="M3746" i="1"/>
  <c r="AB3746" i="1" s="1"/>
  <c r="M3748" i="1"/>
  <c r="AB3748" i="1" s="1"/>
  <c r="AB3757" i="1"/>
  <c r="AB3759" i="1"/>
  <c r="V3761" i="1"/>
  <c r="V3763" i="1"/>
  <c r="V3765" i="1"/>
  <c r="AB3777" i="1"/>
  <c r="AB3806" i="1"/>
  <c r="P3741" i="1"/>
  <c r="AB3741" i="1" s="1"/>
  <c r="M3750" i="1"/>
  <c r="M3752" i="1"/>
  <c r="AB3752" i="1" s="1"/>
  <c r="AB3761" i="1"/>
  <c r="AB3763" i="1"/>
  <c r="AB3765" i="1"/>
  <c r="M3768" i="1"/>
  <c r="AB3768" i="1" s="1"/>
  <c r="P3771" i="1"/>
  <c r="AB3771" i="1" s="1"/>
  <c r="V3775" i="1"/>
  <c r="AB3775" i="1" s="1"/>
  <c r="M3778" i="1"/>
  <c r="AB3778" i="1" s="1"/>
  <c r="P3781" i="1"/>
  <c r="AB3781" i="1" s="1"/>
  <c r="S3792" i="1"/>
  <c r="AB3792" i="1" s="1"/>
  <c r="AB3795" i="1"/>
  <c r="AB3801" i="1"/>
  <c r="AB3986" i="1"/>
  <c r="AB4002" i="1"/>
  <c r="AB4018" i="1"/>
  <c r="AB4034" i="1"/>
  <c r="AB4054" i="1"/>
  <c r="AB4059" i="1"/>
  <c r="AB3803" i="1"/>
  <c r="AB3860" i="1"/>
  <c r="AB3866" i="1"/>
  <c r="AB3872" i="1"/>
  <c r="AB3878" i="1"/>
  <c r="AB3884" i="1"/>
  <c r="AB3890" i="1"/>
  <c r="AB3896" i="1"/>
  <c r="AB3902" i="1"/>
  <c r="AB3908" i="1"/>
  <c r="AB3914" i="1"/>
  <c r="AB3920" i="1"/>
  <c r="AB3926" i="1"/>
  <c r="AB3932" i="1"/>
  <c r="AB3938" i="1"/>
  <c r="AB3944" i="1"/>
  <c r="AB3805" i="1"/>
  <c r="AB3985" i="1"/>
  <c r="AB4001" i="1"/>
  <c r="AB4017" i="1"/>
  <c r="AB4033" i="1"/>
  <c r="AB4058" i="1"/>
  <c r="AB4063" i="1"/>
  <c r="AB3807" i="1"/>
  <c r="AB3817" i="1"/>
  <c r="AB3823" i="1"/>
  <c r="AB3829" i="1"/>
  <c r="AB3835" i="1"/>
  <c r="AB3841" i="1"/>
  <c r="AB3847" i="1"/>
  <c r="AB3853" i="1"/>
  <c r="AB3859" i="1"/>
  <c r="AB3865" i="1"/>
  <c r="AB3871" i="1"/>
  <c r="AB3877" i="1"/>
  <c r="AB3883" i="1"/>
  <c r="AB3889" i="1"/>
  <c r="AB3895" i="1"/>
  <c r="AB3901" i="1"/>
  <c r="AB3907" i="1"/>
  <c r="AB3913" i="1"/>
  <c r="AB3919" i="1"/>
  <c r="AB3925" i="1"/>
  <c r="AB3931" i="1"/>
  <c r="AB3937" i="1"/>
  <c r="AB3943" i="1"/>
  <c r="AB3949" i="1"/>
  <c r="AB3955" i="1"/>
  <c r="AB3961" i="1"/>
  <c r="AB3967" i="1"/>
  <c r="AB3973" i="1"/>
  <c r="AB3979" i="1"/>
  <c r="AB3990" i="1"/>
  <c r="AB4006" i="1"/>
  <c r="AB4022" i="1"/>
  <c r="AB4038" i="1"/>
  <c r="AB4048" i="1"/>
  <c r="AB4053" i="1"/>
  <c r="AB3809" i="1"/>
  <c r="AB3984" i="1"/>
  <c r="AB3995" i="1"/>
  <c r="AB4000" i="1"/>
  <c r="AB4011" i="1"/>
  <c r="AB4016" i="1"/>
  <c r="AB4027" i="1"/>
  <c r="AB4032" i="1"/>
  <c r="AB4043" i="1"/>
  <c r="AB4062" i="1"/>
  <c r="AB4067" i="1"/>
  <c r="AB3811" i="1"/>
  <c r="AB3816" i="1"/>
  <c r="AB3822" i="1"/>
  <c r="AB3828" i="1"/>
  <c r="AB3834" i="1"/>
  <c r="AB3840" i="1"/>
  <c r="AB3846" i="1"/>
  <c r="AB3852" i="1"/>
  <c r="AB3858" i="1"/>
  <c r="AB3864" i="1"/>
  <c r="AB3870" i="1"/>
  <c r="AB3876" i="1"/>
  <c r="AB3882" i="1"/>
  <c r="AB3888" i="1"/>
  <c r="AB3894" i="1"/>
  <c r="AB3900" i="1"/>
  <c r="AB3906" i="1"/>
  <c r="AB3912" i="1"/>
  <c r="AB3813" i="1"/>
  <c r="AB3815" i="1"/>
  <c r="AB3994" i="1"/>
  <c r="AB4010" i="1"/>
  <c r="AB4026" i="1"/>
  <c r="AB4042" i="1"/>
  <c r="AB4047" i="1"/>
  <c r="AB4066" i="1"/>
  <c r="AB3941" i="1"/>
  <c r="AB3947" i="1"/>
  <c r="AB3953" i="1"/>
  <c r="AB3959" i="1"/>
  <c r="AB3965" i="1"/>
  <c r="AB3971" i="1"/>
  <c r="AB3977" i="1"/>
  <c r="AB3983" i="1"/>
  <c r="AB3988" i="1"/>
  <c r="AB3999" i="1"/>
  <c r="AB4004" i="1"/>
  <c r="AB4015" i="1"/>
  <c r="AB4020" i="1"/>
  <c r="AB4031" i="1"/>
  <c r="AB4036" i="1"/>
  <c r="AB4056" i="1"/>
  <c r="AB4061" i="1"/>
  <c r="AB3993" i="1"/>
  <c r="AB4009" i="1"/>
  <c r="AB4025" i="1"/>
  <c r="AB4041" i="1"/>
  <c r="AB4046" i="1"/>
  <c r="AB4051" i="1"/>
  <c r="AB3820" i="1"/>
  <c r="AB3826" i="1"/>
  <c r="AB3832" i="1"/>
  <c r="AB3838" i="1"/>
  <c r="AB3844" i="1"/>
  <c r="AB3850" i="1"/>
  <c r="AB3856" i="1"/>
  <c r="AB3862" i="1"/>
  <c r="AB3868" i="1"/>
  <c r="AB3874" i="1"/>
  <c r="AB3880" i="1"/>
  <c r="AB3886" i="1"/>
  <c r="AB3892" i="1"/>
  <c r="AB3898" i="1"/>
  <c r="AB3904" i="1"/>
  <c r="AB3910" i="1"/>
  <c r="AB3916" i="1"/>
  <c r="AB3922" i="1"/>
  <c r="AB3928" i="1"/>
  <c r="AB3934" i="1"/>
  <c r="AB3940" i="1"/>
  <c r="AB3946" i="1"/>
  <c r="AB3952" i="1"/>
  <c r="AB3958" i="1"/>
  <c r="AB3964" i="1"/>
  <c r="AB3970" i="1"/>
  <c r="AB3976" i="1"/>
  <c r="AB3982" i="1"/>
  <c r="AB3998" i="1"/>
  <c r="AB4014" i="1"/>
  <c r="AB4030" i="1"/>
  <c r="AB4060" i="1"/>
  <c r="AB4065" i="1"/>
  <c r="AB3987" i="1"/>
  <c r="AB3992" i="1"/>
  <c r="AB4003" i="1"/>
  <c r="AB4008" i="1"/>
  <c r="AB4019" i="1"/>
  <c r="AB4024" i="1"/>
  <c r="AB4035" i="1"/>
  <c r="AB4040" i="1"/>
  <c r="AB4050" i="1"/>
  <c r="AB4055" i="1"/>
  <c r="M4069" i="1"/>
  <c r="P4070" i="1"/>
  <c r="S4071" i="1"/>
  <c r="AB4071" i="1" s="1"/>
  <c r="V4072" i="1"/>
  <c r="M4075" i="1"/>
  <c r="AB4072" i="1"/>
  <c r="AB4078" i="1"/>
  <c r="AB4084" i="1"/>
  <c r="AB4090" i="1"/>
  <c r="AB4096" i="1"/>
  <c r="AB4102" i="1"/>
  <c r="AB4108" i="1"/>
  <c r="AB4114" i="1"/>
  <c r="AB4120" i="1"/>
  <c r="AB4126" i="1"/>
  <c r="AB4132" i="1"/>
  <c r="AB4138" i="1"/>
  <c r="AB4144" i="1"/>
  <c r="AB4150" i="1"/>
  <c r="AB4156" i="1"/>
  <c r="AB4162" i="1"/>
  <c r="AB4168" i="1"/>
  <c r="AB4174" i="1"/>
  <c r="AB4180" i="1"/>
  <c r="P4068" i="1"/>
  <c r="AB4068" i="1" s="1"/>
  <c r="S4069" i="1"/>
  <c r="AB4069" i="1" s="1"/>
  <c r="V4070" i="1"/>
  <c r="M4073" i="1"/>
  <c r="AB4073" i="1" s="1"/>
  <c r="P4074" i="1"/>
  <c r="AB4074" i="1" s="1"/>
  <c r="S4075" i="1"/>
  <c r="AB4185" i="1"/>
  <c r="AB4184" i="1"/>
  <c r="AB4070" i="1"/>
  <c r="AB4106" i="1"/>
  <c r="AB4112" i="1"/>
  <c r="AB4118" i="1"/>
  <c r="AB4124" i="1"/>
  <c r="AB4130" i="1"/>
  <c r="AB4136" i="1"/>
  <c r="AB4142" i="1"/>
  <c r="AB4148" i="1"/>
  <c r="AB4154" i="1"/>
  <c r="AB4160" i="1"/>
  <c r="AB4183" i="1"/>
  <c r="AB4075" i="1"/>
  <c r="AB4081" i="1"/>
  <c r="AB4087" i="1"/>
  <c r="AB4093" i="1"/>
  <c r="AB4099" i="1"/>
  <c r="AB4105" i="1"/>
  <c r="AB4111" i="1"/>
  <c r="AB4117" i="1"/>
  <c r="AB4123" i="1"/>
  <c r="AB4129" i="1"/>
  <c r="AB4135" i="1"/>
  <c r="AB4141" i="1"/>
  <c r="AB4147" i="1"/>
  <c r="AB4153" i="1"/>
  <c r="AB4159" i="1"/>
  <c r="AB4165" i="1"/>
  <c r="AB4171" i="1"/>
  <c r="AB4177" i="1"/>
  <c r="AB4182" i="1"/>
  <c r="AB4254" i="1"/>
  <c r="AB4259" i="1"/>
  <c r="AB4264" i="1"/>
  <c r="AB4278" i="1"/>
  <c r="AB4283" i="1"/>
  <c r="AB4292" i="1"/>
  <c r="AB4305" i="1"/>
  <c r="AB4200" i="1"/>
  <c r="AB4212" i="1"/>
  <c r="S4215" i="1"/>
  <c r="AB4228" i="1"/>
  <c r="S4231" i="1"/>
  <c r="AB4244" i="1"/>
  <c r="AB4249" i="1"/>
  <c r="AB4273" i="1"/>
  <c r="AB4296" i="1"/>
  <c r="AB4309" i="1"/>
  <c r="AB4217" i="1"/>
  <c r="AB4222" i="1"/>
  <c r="AB4233" i="1"/>
  <c r="AB4238" i="1"/>
  <c r="AB4258" i="1"/>
  <c r="AB4263" i="1"/>
  <c r="AB4268" i="1"/>
  <c r="AB4282" i="1"/>
  <c r="AB4287" i="1"/>
  <c r="AB4300" i="1"/>
  <c r="AB4205" i="1"/>
  <c r="P4224" i="1"/>
  <c r="P4240" i="1"/>
  <c r="AB4243" i="1"/>
  <c r="AB4253" i="1"/>
  <c r="AB4277" i="1"/>
  <c r="AB4291" i="1"/>
  <c r="AB4304" i="1"/>
  <c r="S4219" i="1"/>
  <c r="S4235" i="1"/>
  <c r="AB4248" i="1"/>
  <c r="AB4262" i="1"/>
  <c r="AB4267" i="1"/>
  <c r="AB4272" i="1"/>
  <c r="AB4286" i="1"/>
  <c r="AB4295" i="1"/>
  <c r="AB4308" i="1"/>
  <c r="AB4215" i="1"/>
  <c r="AB4231" i="1"/>
  <c r="AB4247" i="1"/>
  <c r="AB4252" i="1"/>
  <c r="AB4266" i="1"/>
  <c r="AB4271" i="1"/>
  <c r="AB4276" i="1"/>
  <c r="AB4294" i="1"/>
  <c r="AB4303" i="1"/>
  <c r="AB4203" i="1"/>
  <c r="AB4220" i="1"/>
  <c r="S4223" i="1"/>
  <c r="AB4223" i="1" s="1"/>
  <c r="AB4236" i="1"/>
  <c r="S4239" i="1"/>
  <c r="AB4239" i="1" s="1"/>
  <c r="AB4261" i="1"/>
  <c r="AB4285" i="1"/>
  <c r="AB4298" i="1"/>
  <c r="AB4307" i="1"/>
  <c r="AB4316" i="1"/>
  <c r="AB4214" i="1"/>
  <c r="AB4225" i="1"/>
  <c r="AB4230" i="1"/>
  <c r="AB4241" i="1"/>
  <c r="AB4246" i="1"/>
  <c r="AB4251" i="1"/>
  <c r="AB4256" i="1"/>
  <c r="AB4270" i="1"/>
  <c r="AB4275" i="1"/>
  <c r="AB4280" i="1"/>
  <c r="AB4289" i="1"/>
  <c r="AB4302" i="1"/>
  <c r="AB4311" i="1"/>
  <c r="AB4190" i="1"/>
  <c r="AB4196" i="1"/>
  <c r="AB4202" i="1"/>
  <c r="AB4208" i="1"/>
  <c r="P4216" i="1"/>
  <c r="AB4216" i="1" s="1"/>
  <c r="AB4219" i="1"/>
  <c r="P4232" i="1"/>
  <c r="AB4232" i="1" s="1"/>
  <c r="AB4235" i="1"/>
  <c r="AB4265" i="1"/>
  <c r="AB4293" i="1"/>
  <c r="AB4306" i="1"/>
  <c r="AB4315" i="1"/>
  <c r="S4187" i="1"/>
  <c r="AB4187" i="1" s="1"/>
  <c r="V4188" i="1"/>
  <c r="AB4188" i="1" s="1"/>
  <c r="M4191" i="1"/>
  <c r="AB4191" i="1" s="1"/>
  <c r="P4192" i="1"/>
  <c r="AB4192" i="1" s="1"/>
  <c r="S4193" i="1"/>
  <c r="AB4193" i="1" s="1"/>
  <c r="V4194" i="1"/>
  <c r="AB4194" i="1" s="1"/>
  <c r="M4197" i="1"/>
  <c r="AB4197" i="1" s="1"/>
  <c r="P4198" i="1"/>
  <c r="AB4198" i="1" s="1"/>
  <c r="S4199" i="1"/>
  <c r="AB4199" i="1" s="1"/>
  <c r="P4204" i="1"/>
  <c r="AB4204" i="1" s="1"/>
  <c r="V4206" i="1"/>
  <c r="AB4206" i="1" s="1"/>
  <c r="M4209" i="1"/>
  <c r="AB4209" i="1" s="1"/>
  <c r="S4211" i="1"/>
  <c r="AB4211" i="1" s="1"/>
  <c r="AB4224" i="1"/>
  <c r="S4227" i="1"/>
  <c r="AB4227" i="1" s="1"/>
  <c r="AB4240" i="1"/>
  <c r="AB4250" i="1"/>
  <c r="AB4255" i="1"/>
  <c r="AB4260" i="1"/>
  <c r="AB4274" i="1"/>
  <c r="AB4279" i="1"/>
  <c r="AB4284" i="1"/>
  <c r="AB4297" i="1"/>
  <c r="AB4310" i="1"/>
  <c r="AB4317" i="1"/>
  <c r="AB4319" i="1"/>
  <c r="AB4320" i="1"/>
  <c r="P4324" i="1"/>
  <c r="S4327" i="1"/>
  <c r="AB4332" i="1"/>
  <c r="V4342" i="1"/>
  <c r="AB4343" i="1"/>
  <c r="AB4348" i="1"/>
  <c r="M4321" i="1"/>
  <c r="AB4321" i="1" s="1"/>
  <c r="M4333" i="1"/>
  <c r="AB4333" i="1" s="1"/>
  <c r="AB4338" i="1"/>
  <c r="P4340" i="1"/>
  <c r="AB4352" i="1"/>
  <c r="AB4329" i="1"/>
  <c r="AB4347" i="1"/>
  <c r="AB4356" i="1"/>
  <c r="AB4360" i="1"/>
  <c r="AB4364" i="1"/>
  <c r="AB4368" i="1"/>
  <c r="S4335" i="1"/>
  <c r="AB4342" i="1"/>
  <c r="AB4351" i="1"/>
  <c r="AB4327" i="1"/>
  <c r="AB4337" i="1"/>
  <c r="AB4355" i="1"/>
  <c r="AB4359" i="1"/>
  <c r="AB4363" i="1"/>
  <c r="AB4367" i="1"/>
  <c r="AB4371" i="1"/>
  <c r="AB4346" i="1"/>
  <c r="V4322" i="1"/>
  <c r="AB4322" i="1" s="1"/>
  <c r="V4334" i="1"/>
  <c r="AB4334" i="1" s="1"/>
  <c r="AB4350" i="1"/>
  <c r="AB4313" i="1"/>
  <c r="AB4335" i="1"/>
  <c r="AB4336" i="1"/>
  <c r="AB4354" i="1"/>
  <c r="AB4358" i="1"/>
  <c r="AB4362" i="1"/>
  <c r="AB4366" i="1"/>
  <c r="AB4370" i="1"/>
  <c r="AB4323" i="1"/>
  <c r="AB4324" i="1"/>
  <c r="P4328" i="1"/>
  <c r="AB4328" i="1" s="1"/>
  <c r="S4331" i="1"/>
  <c r="AB4331" i="1" s="1"/>
  <c r="AB4345" i="1"/>
  <c r="M4325" i="1"/>
  <c r="AB4325" i="1" s="1"/>
  <c r="AB4340" i="1"/>
  <c r="M4341" i="1"/>
  <c r="AB4341" i="1" s="1"/>
  <c r="AB4349" i="1"/>
  <c r="AB4374" i="1"/>
  <c r="AB4380" i="1"/>
  <c r="AB4386" i="1"/>
  <c r="AB4392" i="1"/>
  <c r="AB4398" i="1"/>
  <c r="AB4404" i="1"/>
  <c r="AB4410" i="1"/>
  <c r="AB4416" i="1"/>
  <c r="AB4422" i="1"/>
  <c r="AB4428" i="1"/>
  <c r="AB4434" i="1"/>
  <c r="AB4440" i="1"/>
  <c r="AB4446" i="1"/>
  <c r="AB4452" i="1"/>
  <c r="AB4458" i="1"/>
  <c r="AB4464" i="1"/>
  <c r="AB4470" i="1"/>
  <c r="AB4502" i="1"/>
  <c r="AB4373" i="1"/>
  <c r="AB4483" i="1"/>
  <c r="AB4491" i="1"/>
  <c r="AB4379" i="1"/>
  <c r="AB4385" i="1"/>
  <c r="AB4391" i="1"/>
  <c r="AB4397" i="1"/>
  <c r="AB4403" i="1"/>
  <c r="AB4409" i="1"/>
  <c r="AB4415" i="1"/>
  <c r="AB4421" i="1"/>
  <c r="AB4427" i="1"/>
  <c r="AB4433" i="1"/>
  <c r="AB4439" i="1"/>
  <c r="AB4445" i="1"/>
  <c r="AB4451" i="1"/>
  <c r="AB4457" i="1"/>
  <c r="AB4463" i="1"/>
  <c r="AB4469" i="1"/>
  <c r="AB4474" i="1"/>
  <c r="AB4481" i="1"/>
  <c r="AB4489" i="1"/>
  <c r="AB4378" i="1"/>
  <c r="AB4384" i="1"/>
  <c r="AB4390" i="1"/>
  <c r="AB4396" i="1"/>
  <c r="AB4402" i="1"/>
  <c r="AB4408" i="1"/>
  <c r="AB4414" i="1"/>
  <c r="AB4420" i="1"/>
  <c r="AB4426" i="1"/>
  <c r="AB4432" i="1"/>
  <c r="AB4438" i="1"/>
  <c r="AB4444" i="1"/>
  <c r="AB4450" i="1"/>
  <c r="AB4456" i="1"/>
  <c r="AB4462" i="1"/>
  <c r="AB4468" i="1"/>
  <c r="AB4482" i="1"/>
  <c r="AB4490" i="1"/>
  <c r="AB4377" i="1"/>
  <c r="AB4383" i="1"/>
  <c r="AB4389" i="1"/>
  <c r="AB4395" i="1"/>
  <c r="AB4401" i="1"/>
  <c r="AB4407" i="1"/>
  <c r="AB4413" i="1"/>
  <c r="AB4419" i="1"/>
  <c r="AB4425" i="1"/>
  <c r="AB4431" i="1"/>
  <c r="AB4437" i="1"/>
  <c r="AB4443" i="1"/>
  <c r="AB4449" i="1"/>
  <c r="AB4455" i="1"/>
  <c r="AB4461" i="1"/>
  <c r="AB4467" i="1"/>
  <c r="AB4522" i="1"/>
  <c r="AB4479" i="1"/>
  <c r="AB4487" i="1"/>
  <c r="AB4495" i="1"/>
  <c r="AB4376" i="1"/>
  <c r="AB4382" i="1"/>
  <c r="AB4388" i="1"/>
  <c r="AB4394" i="1"/>
  <c r="AB4400" i="1"/>
  <c r="AB4406" i="1"/>
  <c r="AB4412" i="1"/>
  <c r="AB4418" i="1"/>
  <c r="AB4424" i="1"/>
  <c r="AB4430" i="1"/>
  <c r="AB4436" i="1"/>
  <c r="AB4442" i="1"/>
  <c r="AB4448" i="1"/>
  <c r="AB4454" i="1"/>
  <c r="AB4460" i="1"/>
  <c r="AB4466" i="1"/>
  <c r="AB4472" i="1"/>
  <c r="AB4526" i="1"/>
  <c r="AB4477" i="1"/>
  <c r="AB4485" i="1"/>
  <c r="AB4493" i="1"/>
  <c r="AB4504" i="1"/>
  <c r="AB4375" i="1"/>
  <c r="AB4381" i="1"/>
  <c r="AB4387" i="1"/>
  <c r="AB4393" i="1"/>
  <c r="AB4399" i="1"/>
  <c r="AB4405" i="1"/>
  <c r="AB4411" i="1"/>
  <c r="AB4417" i="1"/>
  <c r="AB4423" i="1"/>
  <c r="AB4429" i="1"/>
  <c r="AB4435" i="1"/>
  <c r="AB4441" i="1"/>
  <c r="AB4447" i="1"/>
  <c r="AB4453" i="1"/>
  <c r="AB4459" i="1"/>
  <c r="AB4465" i="1"/>
  <c r="AB4471" i="1"/>
  <c r="AB4478" i="1"/>
  <c r="AB4486" i="1"/>
  <c r="AB4494" i="1"/>
  <c r="AB4530" i="1"/>
  <c r="P4499" i="1"/>
  <c r="AB4545" i="1"/>
  <c r="S4498" i="1"/>
  <c r="AB4498" i="1" s="1"/>
  <c r="AB4517" i="1"/>
  <c r="AB4533" i="1"/>
  <c r="AB4541" i="1"/>
  <c r="AB4525" i="1"/>
  <c r="AB4537" i="1"/>
  <c r="AB4516" i="1"/>
  <c r="AB4532" i="1"/>
  <c r="AB4548" i="1"/>
  <c r="V4497" i="1"/>
  <c r="AB4515" i="1"/>
  <c r="AB4524" i="1"/>
  <c r="AB4531" i="1"/>
  <c r="AB4544" i="1"/>
  <c r="AB4497" i="1"/>
  <c r="AB4523" i="1"/>
  <c r="AB4536" i="1"/>
  <c r="AB4540" i="1"/>
  <c r="AB4499" i="1"/>
  <c r="AB4513" i="1"/>
  <c r="AB4501" i="1"/>
  <c r="AB4503" i="1"/>
  <c r="AB4543" i="1"/>
  <c r="AB4505" i="1"/>
  <c r="AB4507" i="1"/>
  <c r="AB4509" i="1"/>
  <c r="AB4511" i="1"/>
  <c r="AB4512" i="1"/>
  <c r="AB4521" i="1"/>
  <c r="AB4529" i="1"/>
  <c r="AB4535" i="1"/>
  <c r="AB4539" i="1"/>
  <c r="M4500" i="1"/>
  <c r="AB4500" i="1" s="1"/>
  <c r="AB4546" i="1"/>
  <c r="AB4520" i="1"/>
  <c r="AB4528" i="1"/>
  <c r="AB4542" i="1"/>
  <c r="AB4547" i="1"/>
  <c r="AB4551" i="1"/>
  <c r="AB4550" i="1"/>
  <c r="AB4620" i="1"/>
  <c r="AB4626" i="1"/>
  <c r="AB4632" i="1"/>
  <c r="AB4638" i="1"/>
  <c r="AB4643" i="1"/>
  <c r="AB4654" i="1"/>
  <c r="AB4660" i="1"/>
  <c r="AB4670" i="1"/>
  <c r="AB4648" i="1"/>
  <c r="AB4659" i="1"/>
  <c r="AB4668" i="1"/>
  <c r="AB4559" i="1"/>
  <c r="AB4565" i="1"/>
  <c r="AB4571" i="1"/>
  <c r="AB4577" i="1"/>
  <c r="AB4583" i="1"/>
  <c r="AB4589" i="1"/>
  <c r="AB4595" i="1"/>
  <c r="AB4601" i="1"/>
  <c r="AB4607" i="1"/>
  <c r="AB4613" i="1"/>
  <c r="AB4619" i="1"/>
  <c r="AB4625" i="1"/>
  <c r="AB4631" i="1"/>
  <c r="AB4637" i="1"/>
  <c r="AB4653" i="1"/>
  <c r="AB4661" i="1"/>
  <c r="AB4667" i="1"/>
  <c r="AB4669" i="1"/>
  <c r="AB4642" i="1"/>
  <c r="AB4647" i="1"/>
  <c r="AB4658" i="1"/>
  <c r="AB4558" i="1"/>
  <c r="AB4564" i="1"/>
  <c r="AB4570" i="1"/>
  <c r="AB4576" i="1"/>
  <c r="AB4582" i="1"/>
  <c r="AB4588" i="1"/>
  <c r="AB4594" i="1"/>
  <c r="AB4600" i="1"/>
  <c r="AB4606" i="1"/>
  <c r="AB4612" i="1"/>
  <c r="AB4618" i="1"/>
  <c r="AB4624" i="1"/>
  <c r="AB4630" i="1"/>
  <c r="AB4636" i="1"/>
  <c r="AB4652" i="1"/>
  <c r="AB4641" i="1"/>
  <c r="AB4657" i="1"/>
  <c r="AB4557" i="1"/>
  <c r="AB4563" i="1"/>
  <c r="AB4569" i="1"/>
  <c r="AB4575" i="1"/>
  <c r="AB4581" i="1"/>
  <c r="AB4587" i="1"/>
  <c r="AB4593" i="1"/>
  <c r="AB4599" i="1"/>
  <c r="AB4605" i="1"/>
  <c r="AB4611" i="1"/>
  <c r="AB4617" i="1"/>
  <c r="AB4623" i="1"/>
  <c r="AB4629" i="1"/>
  <c r="AB4635" i="1"/>
  <c r="AB4646" i="1"/>
  <c r="AB4651" i="1"/>
  <c r="AB4664" i="1"/>
  <c r="AB4672" i="1"/>
  <c r="AB4556" i="1"/>
  <c r="AB4640" i="1"/>
  <c r="AB4656" i="1"/>
  <c r="AB4663" i="1"/>
  <c r="AB4671" i="1"/>
  <c r="AB4673" i="1"/>
  <c r="AB4682" i="1"/>
  <c r="AB4555" i="1"/>
  <c r="AB4562" i="1"/>
  <c r="AB4568" i="1"/>
  <c r="AB4574" i="1"/>
  <c r="AB4580" i="1"/>
  <c r="AB4586" i="1"/>
  <c r="AB4592" i="1"/>
  <c r="AB4598" i="1"/>
  <c r="AB4604" i="1"/>
  <c r="AB4610" i="1"/>
  <c r="AB4616" i="1"/>
  <c r="AB4622" i="1"/>
  <c r="AB4628" i="1"/>
  <c r="AB4634" i="1"/>
  <c r="AB4645" i="1"/>
  <c r="AB4665" i="1"/>
  <c r="AB4554" i="1"/>
  <c r="AB4639" i="1"/>
  <c r="AB4650" i="1"/>
  <c r="AB4655" i="1"/>
  <c r="AB4662" i="1"/>
  <c r="AB4686" i="1"/>
  <c r="P4676" i="1"/>
  <c r="AB4685" i="1"/>
  <c r="AB4692" i="1"/>
  <c r="AB4698" i="1"/>
  <c r="AB4704" i="1"/>
  <c r="AB4710" i="1"/>
  <c r="AB4716" i="1"/>
  <c r="AB4722" i="1"/>
  <c r="AB4728" i="1"/>
  <c r="AB4739" i="1"/>
  <c r="S4679" i="1"/>
  <c r="AB4684" i="1"/>
  <c r="AB4733" i="1"/>
  <c r="AB4743" i="1"/>
  <c r="P4675" i="1"/>
  <c r="AB4683" i="1"/>
  <c r="AB4691" i="1"/>
  <c r="AB4697" i="1"/>
  <c r="AB4703" i="1"/>
  <c r="AB4709" i="1"/>
  <c r="AB4715" i="1"/>
  <c r="AB4721" i="1"/>
  <c r="AB4727" i="1"/>
  <c r="AB4738" i="1"/>
  <c r="AB4747" i="1"/>
  <c r="AB4681" i="1"/>
  <c r="AB4732" i="1"/>
  <c r="S4675" i="1"/>
  <c r="AB4680" i="1"/>
  <c r="AB4690" i="1"/>
  <c r="AB4696" i="1"/>
  <c r="AB4702" i="1"/>
  <c r="AB4708" i="1"/>
  <c r="AB4714" i="1"/>
  <c r="AB4720" i="1"/>
  <c r="AB4726" i="1"/>
  <c r="AB4737" i="1"/>
  <c r="AB4742" i="1"/>
  <c r="AB4758" i="1"/>
  <c r="AB4679" i="1"/>
  <c r="AB4746" i="1"/>
  <c r="AB4756" i="1"/>
  <c r="AB4677" i="1"/>
  <c r="AB4689" i="1"/>
  <c r="AB4695" i="1"/>
  <c r="AB4701" i="1"/>
  <c r="AB4707" i="1"/>
  <c r="AB4713" i="1"/>
  <c r="AB4719" i="1"/>
  <c r="AB4725" i="1"/>
  <c r="AB4731" i="1"/>
  <c r="AB4736" i="1"/>
  <c r="AB4750" i="1"/>
  <c r="AB4676" i="1"/>
  <c r="AB4741" i="1"/>
  <c r="AB4772" i="1"/>
  <c r="AB4675" i="1"/>
  <c r="AB4688" i="1"/>
  <c r="AB4694" i="1"/>
  <c r="AB4700" i="1"/>
  <c r="AB4706" i="1"/>
  <c r="AB4712" i="1"/>
  <c r="AB4718" i="1"/>
  <c r="AB4724" i="1"/>
  <c r="AB4730" i="1"/>
  <c r="AB4745" i="1"/>
  <c r="AB4766" i="1"/>
  <c r="AB4755" i="1"/>
  <c r="AB4771" i="1"/>
  <c r="AB4782" i="1"/>
  <c r="AB4788" i="1"/>
  <c r="AB4753" i="1"/>
  <c r="AB4769" i="1"/>
  <c r="AB4749" i="1"/>
  <c r="AB4752" i="1"/>
  <c r="AB4768" i="1"/>
  <c r="AB4781" i="1"/>
  <c r="AB4787" i="1"/>
  <c r="AB4798" i="1"/>
  <c r="AB4810" i="1"/>
  <c r="AB4751" i="1"/>
  <c r="AB4767" i="1"/>
  <c r="AB4792" i="1"/>
  <c r="AB4803" i="1"/>
  <c r="AB4808" i="1"/>
  <c r="AB4765" i="1"/>
  <c r="AB4780" i="1"/>
  <c r="AB4786" i="1"/>
  <c r="AB4797" i="1"/>
  <c r="AB4764" i="1"/>
  <c r="AB4802" i="1"/>
  <c r="AB4763" i="1"/>
  <c r="AB4779" i="1"/>
  <c r="AB4785" i="1"/>
  <c r="AB4791" i="1"/>
  <c r="AB4796" i="1"/>
  <c r="AB4807" i="1"/>
  <c r="AB4761" i="1"/>
  <c r="AB4777" i="1"/>
  <c r="AB4801" i="1"/>
  <c r="AB4760" i="1"/>
  <c r="AB4776" i="1"/>
  <c r="AB4784" i="1"/>
  <c r="AB4790" i="1"/>
  <c r="AB4806" i="1"/>
  <c r="AB4846" i="1"/>
  <c r="AB4759" i="1"/>
  <c r="AB4775" i="1"/>
  <c r="AB4795" i="1"/>
  <c r="AB4800" i="1"/>
  <c r="AB4812" i="1"/>
  <c r="AB4862" i="1"/>
  <c r="AB4757" i="1"/>
  <c r="AB4773" i="1"/>
  <c r="AB4783" i="1"/>
  <c r="AB4789" i="1"/>
  <c r="AB4805" i="1"/>
  <c r="S4826" i="1"/>
  <c r="AB4826" i="1" s="1"/>
  <c r="AB4829" i="1"/>
  <c r="AB4845" i="1"/>
  <c r="AB4869" i="1"/>
  <c r="AB4871" i="1"/>
  <c r="AB4837" i="1"/>
  <c r="AB4851" i="1"/>
  <c r="AB4863" i="1"/>
  <c r="AB4857" i="1"/>
  <c r="V4825" i="1"/>
  <c r="AB4843" i="1"/>
  <c r="AB4844" i="1"/>
  <c r="M4814" i="1"/>
  <c r="AB4814" i="1" s="1"/>
  <c r="S4822" i="1"/>
  <c r="AB4822" i="1" s="1"/>
  <c r="M4828" i="1"/>
  <c r="AB4828" i="1" s="1"/>
  <c r="AB4835" i="1"/>
  <c r="AB4836" i="1"/>
  <c r="AB4867" i="1"/>
  <c r="AB4868" i="1"/>
  <c r="AB4873" i="1"/>
  <c r="AB4874" i="1"/>
  <c r="AB4825" i="1"/>
  <c r="P4813" i="1"/>
  <c r="AB4813" i="1" s="1"/>
  <c r="AB4817" i="1"/>
  <c r="AB4855" i="1"/>
  <c r="AB4856" i="1"/>
  <c r="AB4861" i="1"/>
  <c r="AB4882" i="1"/>
  <c r="AB4819" i="1"/>
  <c r="AB4833" i="1"/>
  <c r="AB4841" i="1"/>
  <c r="AB4872" i="1"/>
  <c r="AB4821" i="1"/>
  <c r="AB4823" i="1"/>
  <c r="AB4847" i="1"/>
  <c r="AB4848" i="1"/>
  <c r="M4824" i="1"/>
  <c r="AB4824" i="1" s="1"/>
  <c r="P4827" i="1"/>
  <c r="AB4827" i="1" s="1"/>
  <c r="AB4865" i="1"/>
  <c r="AB4881" i="1"/>
  <c r="M4820" i="1"/>
  <c r="AB4820" i="1" s="1"/>
  <c r="AB4831" i="1"/>
  <c r="AB4832" i="1"/>
  <c r="AB4839" i="1"/>
  <c r="AB4840" i="1"/>
  <c r="AB4853" i="1"/>
  <c r="AB4859" i="1"/>
  <c r="AB4860" i="1"/>
  <c r="V4891" i="1"/>
  <c r="M4894" i="1"/>
  <c r="S4896" i="1"/>
  <c r="AB4921" i="1"/>
  <c r="AB4929" i="1"/>
  <c r="AB4903" i="1"/>
  <c r="AB4914" i="1"/>
  <c r="AB4920" i="1"/>
  <c r="AB4922" i="1"/>
  <c r="AB4930" i="1"/>
  <c r="AB4935" i="1"/>
  <c r="AB4891" i="1"/>
  <c r="AB4897" i="1"/>
  <c r="AB4908" i="1"/>
  <c r="AB4919" i="1"/>
  <c r="AB4927" i="1"/>
  <c r="AB4875" i="1"/>
  <c r="P4893" i="1"/>
  <c r="AB4893" i="1" s="1"/>
  <c r="V4895" i="1"/>
  <c r="M4898" i="1"/>
  <c r="AB4898" i="1" s="1"/>
  <c r="AB4913" i="1"/>
  <c r="AB4876" i="1"/>
  <c r="AB4890" i="1"/>
  <c r="AB4896" i="1"/>
  <c r="AB4902" i="1"/>
  <c r="AB4907" i="1"/>
  <c r="AB4918" i="1"/>
  <c r="AB4889" i="1"/>
  <c r="AB4912" i="1"/>
  <c r="AB4933" i="1"/>
  <c r="AB4879" i="1"/>
  <c r="AB4880" i="1"/>
  <c r="AB4888" i="1"/>
  <c r="AB4895" i="1"/>
  <c r="AB4901" i="1"/>
  <c r="AB4917" i="1"/>
  <c r="AB4925" i="1"/>
  <c r="AB4934" i="1"/>
  <c r="AB4887" i="1"/>
  <c r="AB4906" i="1"/>
  <c r="AB4911" i="1"/>
  <c r="AB4924" i="1"/>
  <c r="AB4926" i="1"/>
  <c r="AB4932" i="1"/>
  <c r="AB4883" i="1"/>
  <c r="AB4884" i="1"/>
  <c r="AB4886" i="1"/>
  <c r="AB4894" i="1"/>
  <c r="AB4900" i="1"/>
  <c r="AB4916" i="1"/>
  <c r="AB4923" i="1"/>
  <c r="AB4931" i="1"/>
  <c r="AB4905" i="1"/>
  <c r="AB4941" i="1"/>
  <c r="AB4947" i="1"/>
  <c r="AB4953" i="1"/>
  <c r="AB4959" i="1"/>
  <c r="AB4965" i="1"/>
  <c r="AB4971" i="1"/>
  <c r="AB4977" i="1"/>
  <c r="AB4983" i="1"/>
  <c r="AB4989" i="1"/>
  <c r="AB4995" i="1"/>
  <c r="M4936" i="1"/>
  <c r="AB4936" i="1" s="1"/>
  <c r="S4938" i="1"/>
  <c r="AB4940" i="1"/>
  <c r="AB4946" i="1"/>
  <c r="AB4952" i="1"/>
  <c r="AB4958" i="1"/>
  <c r="AB4964" i="1"/>
  <c r="AB4970" i="1"/>
  <c r="AB4976" i="1"/>
  <c r="AB4982" i="1"/>
  <c r="AB4988" i="1"/>
  <c r="AB4994" i="1"/>
  <c r="AB4999" i="1"/>
  <c r="AB4939" i="1"/>
  <c r="AB4945" i="1"/>
  <c r="AB4951" i="1"/>
  <c r="AB4957" i="1"/>
  <c r="AB4963" i="1"/>
  <c r="AB4969" i="1"/>
  <c r="AB4975" i="1"/>
  <c r="AB4981" i="1"/>
  <c r="AB4987" i="1"/>
  <c r="AB4993" i="1"/>
  <c r="AB5000" i="1"/>
  <c r="V4937" i="1"/>
  <c r="AB4938" i="1"/>
  <c r="AB4944" i="1"/>
  <c r="AB4950" i="1"/>
  <c r="AB4956" i="1"/>
  <c r="AB4962" i="1"/>
  <c r="AB4968" i="1"/>
  <c r="AB4974" i="1"/>
  <c r="AB4980" i="1"/>
  <c r="AB4986" i="1"/>
  <c r="AB4992" i="1"/>
  <c r="AB4998" i="1"/>
  <c r="AB5002" i="1"/>
  <c r="AB4937" i="1"/>
  <c r="AB4943" i="1"/>
  <c r="AB4949" i="1"/>
  <c r="AB4955" i="1"/>
  <c r="AB4961" i="1"/>
  <c r="AB4967" i="1"/>
  <c r="AB4973" i="1"/>
  <c r="AB4979" i="1"/>
  <c r="AB4985" i="1"/>
  <c r="AB4991" i="1"/>
  <c r="AB4997" i="1"/>
  <c r="AB3689" i="1" l="1"/>
  <c r="AB2078" i="1"/>
  <c r="AB375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<sst xmlns="http://schemas.openxmlformats.org/spreadsheetml/2006/main" count="33" uniqueCount="20">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</sst>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iro\Financeiro%20PUBLICO\PCF%202022\PCF%202025\PCF%2012.2025\13.2%20PCF%20em%20Excel_%2012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CARRETA DA MULHER PERNAMBUCANA - CG Nº 001/2024</v>
          </cell>
          <cell r="R106" t="str">
            <v>ASSOCIACAO BENEFICENTE CISNE</v>
          </cell>
          <cell r="S106">
            <v>56322696000127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HOSPITAL DA MULHER DO AGRESTE - CG Nº 001/2025</v>
          </cell>
          <cell r="R107" t="str">
            <v>SPCC - SOCIEDADE PERNAMBUCANA DE COMBATE AO CÂNCER (HCP)</v>
          </cell>
          <cell r="S107">
            <v>10894988000133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ADJAMIR GONCALVES DE ARAUJO NETO</v>
          </cell>
          <cell r="F12" t="str">
            <v>3 - Administrativo</v>
          </cell>
          <cell r="G12" t="str">
            <v>5211-30</v>
          </cell>
          <cell r="H12" t="str">
            <v>12/2025</v>
          </cell>
          <cell r="I12">
            <v>0</v>
          </cell>
          <cell r="J12">
            <v>387.71</v>
          </cell>
          <cell r="K12">
            <v>0</v>
          </cell>
          <cell r="L12">
            <v>0</v>
          </cell>
          <cell r="M12">
            <v>0</v>
          </cell>
          <cell r="O12">
            <v>1.66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ADRIANA LUCAS DA SILVA</v>
          </cell>
          <cell r="F13" t="str">
            <v>2 - Outros Profissionais da Saúde</v>
          </cell>
          <cell r="G13" t="str">
            <v>3222-05</v>
          </cell>
          <cell r="H13" t="str">
            <v>12/2025</v>
          </cell>
          <cell r="I13">
            <v>0</v>
          </cell>
          <cell r="J13">
            <v>226.22</v>
          </cell>
          <cell r="K13">
            <v>0</v>
          </cell>
          <cell r="L13">
            <v>299.67700000000002</v>
          </cell>
          <cell r="M13">
            <v>15.18</v>
          </cell>
          <cell r="O13">
            <v>1.66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3614</v>
          </cell>
          <cell r="Z13">
            <v>0</v>
          </cell>
          <cell r="AB13" t="str">
            <v>ABONO ASSIS FIN COMPL</v>
          </cell>
        </row>
        <row r="14">
          <cell r="C14" t="str">
            <v>UPA TORRÕES - CG Nº 009/2022</v>
          </cell>
          <cell r="E14" t="str">
            <v>ADRIANO BATISTA DA SILVA</v>
          </cell>
          <cell r="F14" t="str">
            <v>2 - Outros Profissionais da Saúde</v>
          </cell>
          <cell r="G14" t="str">
            <v>2235-05</v>
          </cell>
          <cell r="H14" t="str">
            <v>12/2025</v>
          </cell>
          <cell r="I14">
            <v>0</v>
          </cell>
          <cell r="J14">
            <v>297.83999999999997</v>
          </cell>
          <cell r="K14">
            <v>0</v>
          </cell>
          <cell r="L14">
            <v>299.67700000000002</v>
          </cell>
          <cell r="M14">
            <v>2.79</v>
          </cell>
          <cell r="O14">
            <v>3.31</v>
          </cell>
          <cell r="R14">
            <v>229.2953</v>
          </cell>
          <cell r="S14">
            <v>111.54</v>
          </cell>
          <cell r="U14">
            <v>0</v>
          </cell>
          <cell r="V14">
            <v>0</v>
          </cell>
          <cell r="Y14">
            <v>4918.3</v>
          </cell>
          <cell r="Z14">
            <v>0</v>
          </cell>
          <cell r="AB14" t="str">
            <v>ABONO ASSIS FIN COMPL</v>
          </cell>
        </row>
        <row r="15">
          <cell r="C15" t="str">
            <v>UPA TORRÕES - CG Nº 009/2022</v>
          </cell>
          <cell r="E15" t="str">
            <v>AGATHA GABRIELLY GOMES SANTANA</v>
          </cell>
          <cell r="F15" t="str">
            <v>3 - Administrativo</v>
          </cell>
          <cell r="G15" t="str">
            <v>4110-30</v>
          </cell>
          <cell r="H15" t="str">
            <v>12/2025</v>
          </cell>
          <cell r="I15">
            <v>0</v>
          </cell>
          <cell r="J15">
            <v>414.99</v>
          </cell>
          <cell r="K15">
            <v>0</v>
          </cell>
          <cell r="L15">
            <v>299.67700000000002</v>
          </cell>
          <cell r="M15">
            <v>30.36</v>
          </cell>
          <cell r="O15">
            <v>1.66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 xml:space="preserve">ALEX FERREIRA DA SILVA </v>
          </cell>
          <cell r="F16" t="str">
            <v>3 - Administrativo</v>
          </cell>
          <cell r="G16" t="str">
            <v>4141-05</v>
          </cell>
          <cell r="H16" t="str">
            <v>12/2025</v>
          </cell>
          <cell r="I16">
            <v>0</v>
          </cell>
          <cell r="J16">
            <v>226.13</v>
          </cell>
          <cell r="K16">
            <v>0</v>
          </cell>
          <cell r="L16">
            <v>299.67700000000002</v>
          </cell>
          <cell r="M16">
            <v>30.36</v>
          </cell>
          <cell r="O16">
            <v>1.66</v>
          </cell>
          <cell r="R16">
            <v>366.89530000000002</v>
          </cell>
          <cell r="S16">
            <v>115.02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ALEXSANDER DIAS DE SANTANA SANTOS</v>
          </cell>
          <cell r="F17" t="str">
            <v>3 - Administrativo</v>
          </cell>
          <cell r="G17" t="str">
            <v>4110-05</v>
          </cell>
          <cell r="H17" t="str">
            <v>12/2025</v>
          </cell>
          <cell r="I17">
            <v>0</v>
          </cell>
          <cell r="J17">
            <v>189.52</v>
          </cell>
          <cell r="K17">
            <v>0</v>
          </cell>
          <cell r="L17">
            <v>299.67700000000002</v>
          </cell>
          <cell r="M17">
            <v>30.36</v>
          </cell>
          <cell r="O17">
            <v>1.66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ALEXSANDRA DE OLIVEIRA SANTOS</v>
          </cell>
          <cell r="F18" t="str">
            <v>2 - Outros Profissionais da Saúde</v>
          </cell>
          <cell r="G18" t="str">
            <v>3222-05</v>
          </cell>
          <cell r="H18" t="str">
            <v>12/2025</v>
          </cell>
          <cell r="I18">
            <v>0</v>
          </cell>
          <cell r="J18">
            <v>228.2</v>
          </cell>
          <cell r="K18">
            <v>0</v>
          </cell>
          <cell r="L18">
            <v>299.67700000000002</v>
          </cell>
          <cell r="M18">
            <v>15.18</v>
          </cell>
          <cell r="O18">
            <v>1.66</v>
          </cell>
          <cell r="R18">
            <v>0</v>
          </cell>
          <cell r="S18">
            <v>0</v>
          </cell>
          <cell r="U18">
            <v>81.02</v>
          </cell>
          <cell r="V18">
            <v>0</v>
          </cell>
          <cell r="X18" t="str">
            <v>AUXILIO CRECHE</v>
          </cell>
          <cell r="Y18">
            <v>3614</v>
          </cell>
          <cell r="Z18">
            <v>0</v>
          </cell>
          <cell r="AB18" t="str">
            <v>ABONO ASSIS FIN COMPL</v>
          </cell>
        </row>
        <row r="19">
          <cell r="C19" t="str">
            <v>UPA TORRÕES - CG Nº 009/2022</v>
          </cell>
          <cell r="E19" t="str">
            <v>ANA BEATRIZ DA SILVA</v>
          </cell>
          <cell r="F19" t="str">
            <v>2 - Outros Profissionais da Saúde</v>
          </cell>
          <cell r="G19" t="str">
            <v>3222-05</v>
          </cell>
          <cell r="H19" t="str">
            <v>12/2025</v>
          </cell>
          <cell r="I19">
            <v>0</v>
          </cell>
          <cell r="J19">
            <v>276.63</v>
          </cell>
          <cell r="K19">
            <v>0</v>
          </cell>
          <cell r="L19">
            <v>299.67700000000002</v>
          </cell>
          <cell r="M19">
            <v>15.18</v>
          </cell>
          <cell r="O19">
            <v>1.66</v>
          </cell>
          <cell r="R19">
            <v>263.69529999999997</v>
          </cell>
          <cell r="S19">
            <v>91.08</v>
          </cell>
          <cell r="U19">
            <v>0</v>
          </cell>
          <cell r="V19">
            <v>0</v>
          </cell>
          <cell r="Y19">
            <v>3614</v>
          </cell>
          <cell r="Z19">
            <v>0</v>
          </cell>
          <cell r="AB19" t="str">
            <v>ABONO ASSIS FIN COMPL</v>
          </cell>
        </row>
        <row r="20">
          <cell r="C20" t="str">
            <v>UPA TORRÕES - CG Nº 009/2022</v>
          </cell>
          <cell r="E20" t="str">
            <v>ANA CARLA DE OLIVEIRA SILVA</v>
          </cell>
          <cell r="F20" t="str">
            <v>3 - Administrativo</v>
          </cell>
          <cell r="G20" t="str">
            <v>5135-05</v>
          </cell>
          <cell r="H20" t="str">
            <v>12/2025</v>
          </cell>
          <cell r="I20">
            <v>0</v>
          </cell>
          <cell r="J20">
            <v>250.36</v>
          </cell>
          <cell r="K20">
            <v>0</v>
          </cell>
          <cell r="L20">
            <v>299.67700000000002</v>
          </cell>
          <cell r="M20">
            <v>30.36</v>
          </cell>
          <cell r="O20">
            <v>1.66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ANA CAROLINA BARBOSA DA SILVA</v>
          </cell>
          <cell r="F21" t="str">
            <v>2 - Outros Profissionais da Saúde</v>
          </cell>
          <cell r="G21" t="str">
            <v>2235-05</v>
          </cell>
          <cell r="H21" t="str">
            <v>12/2025</v>
          </cell>
          <cell r="I21">
            <v>0</v>
          </cell>
          <cell r="J21">
            <v>335.18</v>
          </cell>
          <cell r="K21">
            <v>0</v>
          </cell>
          <cell r="L21">
            <v>299.67700000000002</v>
          </cell>
          <cell r="M21">
            <v>2.79</v>
          </cell>
          <cell r="O21">
            <v>3.31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4825.3500000000004</v>
          </cell>
          <cell r="Z21">
            <v>0</v>
          </cell>
          <cell r="AB21" t="str">
            <v>ABONO ASSIS FIN COMPL</v>
          </cell>
        </row>
        <row r="22">
          <cell r="C22" t="str">
            <v>UPA TORRÕES - CG Nº 009/2022</v>
          </cell>
          <cell r="E22" t="str">
            <v>ANA CAROLINA CYSNEIROS DE BORBA MARANHAO</v>
          </cell>
          <cell r="F22" t="str">
            <v>3 - Administrativo</v>
          </cell>
          <cell r="G22" t="str">
            <v>4221-10</v>
          </cell>
          <cell r="H22" t="str">
            <v>12/2025</v>
          </cell>
          <cell r="I22">
            <v>0</v>
          </cell>
          <cell r="J22">
            <v>279.27999999999997</v>
          </cell>
          <cell r="K22">
            <v>0</v>
          </cell>
          <cell r="L22">
            <v>299.67700000000002</v>
          </cell>
          <cell r="M22">
            <v>30.36</v>
          </cell>
          <cell r="O22">
            <v>1.66</v>
          </cell>
          <cell r="R22">
            <v>22.895299999999999</v>
          </cell>
          <cell r="S22">
            <v>17.2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ANA CLAUDIA DA SILVA TAVARES</v>
          </cell>
          <cell r="F23" t="str">
            <v>2 - Outros Profissionais da Saúde</v>
          </cell>
          <cell r="G23" t="str">
            <v>2516-05</v>
          </cell>
          <cell r="H23" t="str">
            <v>12/2025</v>
          </cell>
          <cell r="I23">
            <v>0</v>
          </cell>
          <cell r="J23">
            <v>445.87</v>
          </cell>
          <cell r="K23">
            <v>0</v>
          </cell>
          <cell r="L23">
            <v>0</v>
          </cell>
          <cell r="M23">
            <v>0</v>
          </cell>
          <cell r="O23">
            <v>1.66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ANA CLAUDIA GOMES FERREIRA</v>
          </cell>
          <cell r="F24" t="str">
            <v>2 - Outros Profissionais da Saúde</v>
          </cell>
          <cell r="G24" t="str">
            <v>3222-05</v>
          </cell>
          <cell r="H24" t="str">
            <v>12/2025</v>
          </cell>
          <cell r="I24">
            <v>0</v>
          </cell>
          <cell r="J24">
            <v>228.68</v>
          </cell>
          <cell r="K24">
            <v>0</v>
          </cell>
          <cell r="L24">
            <v>299.67700000000002</v>
          </cell>
          <cell r="M24">
            <v>15.18</v>
          </cell>
          <cell r="O24">
            <v>1.66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3614</v>
          </cell>
          <cell r="Z24">
            <v>0</v>
          </cell>
          <cell r="AB24" t="str">
            <v>ABONO ASSIS FIN COMPL</v>
          </cell>
        </row>
        <row r="25">
          <cell r="C25" t="str">
            <v>UPA TORRÕES - CG Nº 009/2022</v>
          </cell>
          <cell r="E25" t="str">
            <v>ANA KARLA DE SOUZA SILVA</v>
          </cell>
          <cell r="F25" t="str">
            <v>3 - Administrativo</v>
          </cell>
          <cell r="G25" t="str">
            <v>4101-05</v>
          </cell>
          <cell r="H25" t="str">
            <v>12/2025</v>
          </cell>
          <cell r="I25">
            <v>0</v>
          </cell>
          <cell r="J25">
            <v>569.95000000000005</v>
          </cell>
          <cell r="K25">
            <v>0</v>
          </cell>
          <cell r="L25">
            <v>299.67700000000002</v>
          </cell>
          <cell r="M25">
            <v>30.36</v>
          </cell>
          <cell r="O25">
            <v>1.66</v>
          </cell>
          <cell r="R25">
            <v>366.89530000000002</v>
          </cell>
          <cell r="S25">
            <v>216.23</v>
          </cell>
          <cell r="U25">
            <v>83.7</v>
          </cell>
          <cell r="V25">
            <v>0</v>
          </cell>
          <cell r="X25" t="str">
            <v>AUXILIO CRECHE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ANALIA KARLA SOUZA RODRIGUES</v>
          </cell>
          <cell r="F26" t="str">
            <v>2 - Outros Profissionais da Saúde</v>
          </cell>
          <cell r="G26" t="str">
            <v>2234-05</v>
          </cell>
          <cell r="H26" t="str">
            <v>12/2025</v>
          </cell>
          <cell r="I26">
            <v>0</v>
          </cell>
          <cell r="J26">
            <v>512.54999999999995</v>
          </cell>
          <cell r="K26">
            <v>0</v>
          </cell>
          <cell r="L26">
            <v>0</v>
          </cell>
          <cell r="M26">
            <v>0</v>
          </cell>
          <cell r="O26">
            <v>1.66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ANA PAULA DE BARROS RODRIGUES</v>
          </cell>
          <cell r="F27" t="str">
            <v>2 - Outros Profissionais da Saúde</v>
          </cell>
          <cell r="G27" t="str">
            <v>3222-05</v>
          </cell>
          <cell r="H27" t="str">
            <v>12/2025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1807</v>
          </cell>
          <cell r="Z27">
            <v>0</v>
          </cell>
          <cell r="AB27" t="str">
            <v>ABONO ASSIS FIN COMPL</v>
          </cell>
        </row>
        <row r="28">
          <cell r="C28" t="str">
            <v>UPA TORRÕES - CG Nº 009/2022</v>
          </cell>
          <cell r="E28" t="str">
            <v>ANA PAULA LUCAS DA SILVA</v>
          </cell>
          <cell r="F28" t="str">
            <v>3 - Administrativo</v>
          </cell>
          <cell r="G28" t="str">
            <v>5211-30</v>
          </cell>
          <cell r="H28" t="str">
            <v>12/2025</v>
          </cell>
          <cell r="I28">
            <v>0</v>
          </cell>
          <cell r="J28">
            <v>200.5</v>
          </cell>
          <cell r="K28">
            <v>0</v>
          </cell>
          <cell r="L28">
            <v>299.67700000000002</v>
          </cell>
          <cell r="M28">
            <v>30.36</v>
          </cell>
          <cell r="O28">
            <v>1.66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ANA ROBERTA SOARES DE FREITAS CUNHA</v>
          </cell>
          <cell r="F29" t="str">
            <v>2 - Outros Profissionais da Saúde</v>
          </cell>
          <cell r="G29" t="str">
            <v>2235-05</v>
          </cell>
          <cell r="H29" t="str">
            <v>12/2025</v>
          </cell>
          <cell r="I29">
            <v>0</v>
          </cell>
          <cell r="J29">
            <v>339.47</v>
          </cell>
          <cell r="K29">
            <v>0</v>
          </cell>
          <cell r="L29">
            <v>299.67700000000002</v>
          </cell>
          <cell r="M29">
            <v>2.79</v>
          </cell>
          <cell r="O29">
            <v>3.31</v>
          </cell>
          <cell r="R29">
            <v>0</v>
          </cell>
          <cell r="S29">
            <v>0</v>
          </cell>
          <cell r="U29">
            <v>138.38999999999999</v>
          </cell>
          <cell r="V29">
            <v>0</v>
          </cell>
          <cell r="X29" t="str">
            <v>AUXILIO CRECHE</v>
          </cell>
          <cell r="Y29">
            <v>4918.3</v>
          </cell>
          <cell r="Z29">
            <v>0</v>
          </cell>
          <cell r="AB29" t="str">
            <v>ABONO ASSIS FIN COMPL</v>
          </cell>
        </row>
        <row r="30">
          <cell r="C30" t="str">
            <v>UPA TORRÕES - CG Nº 009/2022</v>
          </cell>
          <cell r="E30" t="str">
            <v>ANDERSON CANDIDO DA SILVA JUNIOR</v>
          </cell>
          <cell r="F30" t="str">
            <v>3 - Administrativo</v>
          </cell>
          <cell r="G30" t="str">
            <v>4110-05</v>
          </cell>
          <cell r="H30" t="str">
            <v>12/2025</v>
          </cell>
          <cell r="I30">
            <v>0</v>
          </cell>
          <cell r="J30">
            <v>15.44</v>
          </cell>
          <cell r="K30">
            <v>0</v>
          </cell>
          <cell r="L30">
            <v>299.67700000000002</v>
          </cell>
          <cell r="M30">
            <v>15.18</v>
          </cell>
          <cell r="O30">
            <v>1.66</v>
          </cell>
          <cell r="R30">
            <v>366.89530000000002</v>
          </cell>
          <cell r="S30">
            <v>42.78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ANDERSON OLIVIO DE ALMEIDA SILVA</v>
          </cell>
          <cell r="F31" t="str">
            <v>3 - Administrativo</v>
          </cell>
          <cell r="G31" t="str">
            <v>5211-30</v>
          </cell>
          <cell r="H31" t="str">
            <v>12/2025</v>
          </cell>
          <cell r="I31">
            <v>0</v>
          </cell>
          <cell r="J31">
            <v>185</v>
          </cell>
          <cell r="K31">
            <v>0</v>
          </cell>
          <cell r="L31">
            <v>299.67700000000002</v>
          </cell>
          <cell r="M31">
            <v>30.36</v>
          </cell>
          <cell r="O31">
            <v>1.66</v>
          </cell>
          <cell r="R31">
            <v>366.89530000000002</v>
          </cell>
          <cell r="S31">
            <v>102.02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ANDREZA ATAIDE SANTOS LEMOS</v>
          </cell>
          <cell r="F32" t="str">
            <v>2 - Outros Profissionais da Saúde</v>
          </cell>
          <cell r="G32" t="str">
            <v>3222-05</v>
          </cell>
          <cell r="H32" t="str">
            <v>12/2025</v>
          </cell>
          <cell r="I32">
            <v>0</v>
          </cell>
          <cell r="J32">
            <v>291.52</v>
          </cell>
          <cell r="K32">
            <v>0</v>
          </cell>
          <cell r="L32">
            <v>0</v>
          </cell>
          <cell r="M32">
            <v>0</v>
          </cell>
          <cell r="O32">
            <v>1.66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3614</v>
          </cell>
          <cell r="Z32">
            <v>0</v>
          </cell>
          <cell r="AB32" t="str">
            <v>ABONO ASSIS FIN COMPL</v>
          </cell>
        </row>
        <row r="33">
          <cell r="C33" t="str">
            <v>UPA TORRÕES - CG Nº 009/2022</v>
          </cell>
          <cell r="E33" t="str">
            <v>ANDREZA MARIA DA SILVA GUEDES</v>
          </cell>
          <cell r="F33" t="str">
            <v>2 - Outros Profissionais da Saúde</v>
          </cell>
          <cell r="G33" t="str">
            <v>2235-05</v>
          </cell>
          <cell r="H33" t="str">
            <v>12/2025</v>
          </cell>
          <cell r="I33">
            <v>0</v>
          </cell>
          <cell r="J33">
            <v>334.52</v>
          </cell>
          <cell r="K33">
            <v>0</v>
          </cell>
          <cell r="L33">
            <v>299.67700000000002</v>
          </cell>
          <cell r="M33">
            <v>3.05</v>
          </cell>
          <cell r="O33">
            <v>3.31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4565.6400000000003</v>
          </cell>
          <cell r="Z33">
            <v>0</v>
          </cell>
          <cell r="AB33" t="str">
            <v>ABONO ASSIS FIN COMPL</v>
          </cell>
        </row>
        <row r="34">
          <cell r="C34" t="str">
            <v>UPA TORRÕES - CG Nº 009/2022</v>
          </cell>
          <cell r="E34" t="str">
            <v>ANGELA MARIA DO BOM PARTO DE FREITAS SILVA</v>
          </cell>
          <cell r="F34" t="str">
            <v>2 - Outros Profissionais da Saúde</v>
          </cell>
          <cell r="G34" t="str">
            <v>3222-05</v>
          </cell>
          <cell r="H34" t="str">
            <v>12/2025</v>
          </cell>
          <cell r="I34">
            <v>0</v>
          </cell>
          <cell r="J34">
            <v>288.08</v>
          </cell>
          <cell r="K34">
            <v>0</v>
          </cell>
          <cell r="L34">
            <v>299.67700000000002</v>
          </cell>
          <cell r="M34">
            <v>15.18</v>
          </cell>
          <cell r="O34">
            <v>1.66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3614</v>
          </cell>
          <cell r="Z34">
            <v>0</v>
          </cell>
          <cell r="AB34" t="str">
            <v>ABONO ASSIS FIN COMPL</v>
          </cell>
        </row>
        <row r="35">
          <cell r="C35" t="str">
            <v>UPA TORRÕES - CG Nº 009/2022</v>
          </cell>
          <cell r="E35" t="str">
            <v>ANGELA PRASERES DA SILVA</v>
          </cell>
          <cell r="F35" t="str">
            <v>2 - Outros Profissionais da Saúde</v>
          </cell>
          <cell r="G35" t="str">
            <v>3222-05</v>
          </cell>
          <cell r="H35" t="str">
            <v>12/2025</v>
          </cell>
          <cell r="I35">
            <v>0</v>
          </cell>
          <cell r="J35">
            <v>257.85000000000002</v>
          </cell>
          <cell r="K35">
            <v>0</v>
          </cell>
          <cell r="L35">
            <v>299.67700000000002</v>
          </cell>
          <cell r="M35">
            <v>15.18</v>
          </cell>
          <cell r="O35">
            <v>1.66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3614</v>
          </cell>
          <cell r="Z35">
            <v>0</v>
          </cell>
          <cell r="AB35" t="str">
            <v>ABONO ASSIS FIN COMPL</v>
          </cell>
        </row>
        <row r="36">
          <cell r="C36" t="str">
            <v>UPA TORRÕES - CG Nº 009/2022</v>
          </cell>
          <cell r="E36" t="str">
            <v>ANGELICA SOUZA DE OLIVEIRA</v>
          </cell>
          <cell r="F36" t="str">
            <v>2 - Outros Profissionais da Saúde</v>
          </cell>
          <cell r="G36" t="str">
            <v>3222-05</v>
          </cell>
          <cell r="H36" t="str">
            <v>12/2025</v>
          </cell>
          <cell r="I36">
            <v>0</v>
          </cell>
          <cell r="J36">
            <v>21.92</v>
          </cell>
          <cell r="K36">
            <v>0</v>
          </cell>
          <cell r="L36">
            <v>0</v>
          </cell>
          <cell r="M36">
            <v>0</v>
          </cell>
          <cell r="O36">
            <v>1.66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355.92</v>
          </cell>
          <cell r="Z36">
            <v>0</v>
          </cell>
          <cell r="AB36" t="str">
            <v>ABONO ASSIS FIN COMPL</v>
          </cell>
        </row>
        <row r="37">
          <cell r="C37" t="str">
            <v>UPA TORRÕES - CG Nº 009/2022</v>
          </cell>
          <cell r="E37" t="str">
            <v>ANNA JULIA MOURA MACHADO</v>
          </cell>
          <cell r="F37" t="str">
            <v>3 - Administrativo</v>
          </cell>
          <cell r="G37" t="str">
            <v>4110-05</v>
          </cell>
          <cell r="H37" t="str">
            <v>12/2025</v>
          </cell>
          <cell r="I37">
            <v>0</v>
          </cell>
          <cell r="J37">
            <v>0</v>
          </cell>
          <cell r="K37">
            <v>0</v>
          </cell>
          <cell r="L37">
            <v>299.67700000000002</v>
          </cell>
          <cell r="M37">
            <v>15.18</v>
          </cell>
          <cell r="O37">
            <v>1.66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AUXILIADORA MENDES DE AGUIAR</v>
          </cell>
          <cell r="F38" t="str">
            <v>3 - Administrativo</v>
          </cell>
          <cell r="G38" t="str">
            <v>5163-45</v>
          </cell>
          <cell r="H38" t="str">
            <v>12/2025</v>
          </cell>
          <cell r="I38">
            <v>0</v>
          </cell>
          <cell r="J38">
            <v>240.75</v>
          </cell>
          <cell r="K38">
            <v>0</v>
          </cell>
          <cell r="L38">
            <v>299.67700000000002</v>
          </cell>
          <cell r="M38">
            <v>30.36</v>
          </cell>
          <cell r="O38">
            <v>1.66</v>
          </cell>
          <cell r="R38">
            <v>280.89530000000002</v>
          </cell>
          <cell r="S38">
            <v>96.54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BRUNA MAYARA PEREIRA DA SILVA</v>
          </cell>
          <cell r="F39" t="str">
            <v>2 - Outros Profissionais da Saúde</v>
          </cell>
          <cell r="G39" t="str">
            <v>2235-05</v>
          </cell>
          <cell r="H39" t="str">
            <v>12/2025</v>
          </cell>
          <cell r="I39">
            <v>0</v>
          </cell>
          <cell r="J39">
            <v>401.71</v>
          </cell>
          <cell r="K39">
            <v>0</v>
          </cell>
          <cell r="L39">
            <v>299.67700000000002</v>
          </cell>
          <cell r="M39">
            <v>3.33</v>
          </cell>
          <cell r="O39">
            <v>3.31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4192.5600000000004</v>
          </cell>
          <cell r="Z39">
            <v>0</v>
          </cell>
          <cell r="AB39" t="str">
            <v>ABONO ASSIS FIN COMPL</v>
          </cell>
        </row>
        <row r="40">
          <cell r="C40" t="str">
            <v>UPA TORRÕES - CG Nº 009/2022</v>
          </cell>
          <cell r="E40" t="str">
            <v>CAMILA RAFAELA OLIVEIRA DO NASCIMENTO</v>
          </cell>
          <cell r="F40" t="str">
            <v>2 - Outros Profissionais da Saúde</v>
          </cell>
          <cell r="G40" t="str">
            <v>3222-05</v>
          </cell>
          <cell r="H40" t="str">
            <v>12/2025</v>
          </cell>
          <cell r="I40">
            <v>0</v>
          </cell>
          <cell r="J40">
            <v>268</v>
          </cell>
          <cell r="K40">
            <v>0</v>
          </cell>
          <cell r="L40">
            <v>299.67700000000002</v>
          </cell>
          <cell r="M40">
            <v>15.18</v>
          </cell>
          <cell r="O40">
            <v>1.66</v>
          </cell>
          <cell r="R40">
            <v>143.2953</v>
          </cell>
          <cell r="S40">
            <v>91.08</v>
          </cell>
          <cell r="U40">
            <v>0</v>
          </cell>
          <cell r="V40">
            <v>0</v>
          </cell>
          <cell r="Y40">
            <v>3614</v>
          </cell>
          <cell r="Z40">
            <v>0</v>
          </cell>
          <cell r="AB40" t="str">
            <v>ABONO ASSIS FIN COMPL</v>
          </cell>
        </row>
        <row r="41">
          <cell r="C41" t="str">
            <v>UPA TORRÕES - CG Nº 009/2022</v>
          </cell>
          <cell r="E41" t="str">
            <v>CARLA RAFAELLA LIMA BARBOSA</v>
          </cell>
          <cell r="F41" t="str">
            <v>2 - Outros Profissionais da Saúde</v>
          </cell>
          <cell r="G41" t="str">
            <v>2516-05</v>
          </cell>
          <cell r="H41" t="str">
            <v>12/2025</v>
          </cell>
          <cell r="I41">
            <v>0</v>
          </cell>
          <cell r="J41">
            <v>436.86</v>
          </cell>
          <cell r="K41">
            <v>0</v>
          </cell>
          <cell r="L41">
            <v>299.67700000000002</v>
          </cell>
          <cell r="M41">
            <v>30.36</v>
          </cell>
          <cell r="O41">
            <v>1.66</v>
          </cell>
          <cell r="R41">
            <v>0</v>
          </cell>
          <cell r="S41">
            <v>0</v>
          </cell>
          <cell r="U41">
            <v>167.4</v>
          </cell>
          <cell r="V41">
            <v>0</v>
          </cell>
          <cell r="X41" t="str">
            <v>AUXILIO CRECHE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CARMEM LUCIA COSTA DOS SANTOS</v>
          </cell>
          <cell r="F42" t="str">
            <v>2 - Outros Profissionais da Saúde</v>
          </cell>
          <cell r="G42" t="str">
            <v>3222-05</v>
          </cell>
          <cell r="H42" t="str">
            <v>12/2025</v>
          </cell>
          <cell r="I42">
            <v>0</v>
          </cell>
          <cell r="J42">
            <v>267.19</v>
          </cell>
          <cell r="K42">
            <v>0</v>
          </cell>
          <cell r="L42">
            <v>299.67700000000002</v>
          </cell>
          <cell r="M42">
            <v>15.18</v>
          </cell>
          <cell r="O42">
            <v>1.66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3614</v>
          </cell>
          <cell r="Z42">
            <v>0</v>
          </cell>
          <cell r="AB42" t="str">
            <v>ABONO ASSIS FIN COMPL</v>
          </cell>
        </row>
        <row r="43">
          <cell r="C43" t="str">
            <v>UPA TORRÕES - CG Nº 009/2022</v>
          </cell>
          <cell r="E43" t="str">
            <v>CAROLINA DE MEDEIROS COSTA</v>
          </cell>
          <cell r="F43" t="str">
            <v>2 - Outros Profissionais da Saúde</v>
          </cell>
          <cell r="G43" t="str">
            <v>3222-05</v>
          </cell>
          <cell r="H43" t="str">
            <v>12/2025</v>
          </cell>
          <cell r="I43">
            <v>0</v>
          </cell>
          <cell r="J43">
            <v>187.41</v>
          </cell>
          <cell r="K43">
            <v>0</v>
          </cell>
          <cell r="L43">
            <v>299.67700000000002</v>
          </cell>
          <cell r="M43">
            <v>15.18</v>
          </cell>
          <cell r="O43">
            <v>1.66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1971.27</v>
          </cell>
          <cell r="Z43">
            <v>0</v>
          </cell>
          <cell r="AB43" t="str">
            <v>ABONO ASSIS FIN COMPL</v>
          </cell>
        </row>
        <row r="44">
          <cell r="C44" t="str">
            <v>UPA TORRÕES - CG Nº 009/2022</v>
          </cell>
          <cell r="E44" t="str">
            <v>CASSIO LUIZ DE ANDRADE SILVA</v>
          </cell>
          <cell r="F44" t="str">
            <v>2 - Outros Profissionais da Saúde</v>
          </cell>
          <cell r="G44" t="str">
            <v>2235-05</v>
          </cell>
          <cell r="H44" t="str">
            <v>12/2025</v>
          </cell>
          <cell r="I44">
            <v>0</v>
          </cell>
          <cell r="J44">
            <v>356.54</v>
          </cell>
          <cell r="K44">
            <v>0</v>
          </cell>
          <cell r="L44">
            <v>299.67700000000002</v>
          </cell>
          <cell r="M44">
            <v>3.33</v>
          </cell>
          <cell r="O44">
            <v>3.31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4081.47</v>
          </cell>
          <cell r="Z44">
            <v>0</v>
          </cell>
          <cell r="AB44" t="str">
            <v>ABONO ASSIS FIN COMPL</v>
          </cell>
        </row>
        <row r="45">
          <cell r="C45" t="str">
            <v>UPA TORRÕES - CG Nº 009/2022</v>
          </cell>
          <cell r="E45" t="str">
            <v>CLAUDENIZE MARIA DE LIMA</v>
          </cell>
          <cell r="F45" t="str">
            <v>2 - Outros Profissionais da Saúde</v>
          </cell>
          <cell r="G45" t="str">
            <v>3222-05</v>
          </cell>
          <cell r="H45" t="str">
            <v>12/2025</v>
          </cell>
          <cell r="I45">
            <v>0</v>
          </cell>
          <cell r="J45">
            <v>222.4</v>
          </cell>
          <cell r="K45">
            <v>0</v>
          </cell>
          <cell r="L45">
            <v>299.67700000000002</v>
          </cell>
          <cell r="M45">
            <v>15.18</v>
          </cell>
          <cell r="O45">
            <v>1.66</v>
          </cell>
          <cell r="R45">
            <v>22.895299999999999</v>
          </cell>
          <cell r="S45">
            <v>17.2</v>
          </cell>
          <cell r="U45">
            <v>0</v>
          </cell>
          <cell r="V45">
            <v>0</v>
          </cell>
          <cell r="Y45">
            <v>3236.17</v>
          </cell>
          <cell r="Z45">
            <v>0</v>
          </cell>
          <cell r="AB45" t="str">
            <v>ABONO ASSIS FIN COMPL</v>
          </cell>
        </row>
        <row r="46">
          <cell r="C46" t="str">
            <v>UPA TORRÕES - CG Nº 009/2022</v>
          </cell>
          <cell r="E46" t="str">
            <v>CLAUDIO WESLLEY DE SOUZA LEITE LINS</v>
          </cell>
          <cell r="F46" t="str">
            <v>2 - Outros Profissionais da Saúde</v>
          </cell>
          <cell r="G46" t="str">
            <v>3222-05</v>
          </cell>
          <cell r="H46" t="str">
            <v>12/2025</v>
          </cell>
          <cell r="I46">
            <v>0</v>
          </cell>
          <cell r="J46">
            <v>210.68</v>
          </cell>
          <cell r="K46">
            <v>0</v>
          </cell>
          <cell r="L46">
            <v>299.67700000000002</v>
          </cell>
          <cell r="M46">
            <v>15.18</v>
          </cell>
          <cell r="O46">
            <v>1.66</v>
          </cell>
          <cell r="R46">
            <v>263.69529999999997</v>
          </cell>
          <cell r="S46">
            <v>91.08</v>
          </cell>
          <cell r="U46">
            <v>0</v>
          </cell>
          <cell r="V46">
            <v>0</v>
          </cell>
          <cell r="Y46">
            <v>3121.18</v>
          </cell>
          <cell r="Z46">
            <v>0</v>
          </cell>
          <cell r="AB46" t="str">
            <v>ABONO ASSIS FIN COMPL</v>
          </cell>
        </row>
        <row r="47">
          <cell r="C47" t="str">
            <v>UPA TORRÕES - CG Nº 009/2022</v>
          </cell>
          <cell r="E47" t="str">
            <v>CLELIO MIGUEL DOS SANTOS SALES</v>
          </cell>
          <cell r="F47" t="str">
            <v>3 - Administrativo</v>
          </cell>
          <cell r="G47" t="str">
            <v>4110-05</v>
          </cell>
          <cell r="H47" t="str">
            <v>12/2025</v>
          </cell>
          <cell r="I47">
            <v>0</v>
          </cell>
          <cell r="J47">
            <v>15.44</v>
          </cell>
          <cell r="K47">
            <v>0</v>
          </cell>
          <cell r="L47">
            <v>299.67700000000002</v>
          </cell>
          <cell r="M47">
            <v>15.18</v>
          </cell>
          <cell r="O47">
            <v>1.66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CLEYBSON SALUSTIANO FERRAZ</v>
          </cell>
          <cell r="F48" t="str">
            <v>2 - Outros Profissionais da Saúde</v>
          </cell>
          <cell r="G48" t="str">
            <v>3222-05</v>
          </cell>
          <cell r="H48" t="str">
            <v>12/2025</v>
          </cell>
          <cell r="I48">
            <v>0</v>
          </cell>
          <cell r="J48">
            <v>255.97</v>
          </cell>
          <cell r="K48">
            <v>0</v>
          </cell>
          <cell r="L48">
            <v>299.67700000000002</v>
          </cell>
          <cell r="M48">
            <v>15.18</v>
          </cell>
          <cell r="O48">
            <v>1.66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3545</v>
          </cell>
          <cell r="Z48">
            <v>0</v>
          </cell>
          <cell r="AB48" t="str">
            <v>ABONO ASSIS FIN COMPL</v>
          </cell>
        </row>
        <row r="49">
          <cell r="C49" t="str">
            <v>UPA TORRÕES - CG Nº 009/2022</v>
          </cell>
          <cell r="E49" t="str">
            <v>CREUZA MARIA DA SILVA</v>
          </cell>
          <cell r="F49" t="str">
            <v>2 - Outros Profissionais da Saúde</v>
          </cell>
          <cell r="G49" t="str">
            <v>3222-05</v>
          </cell>
          <cell r="H49" t="str">
            <v>12/2025</v>
          </cell>
          <cell r="I49">
            <v>0</v>
          </cell>
          <cell r="J49">
            <v>266.51</v>
          </cell>
          <cell r="K49">
            <v>0</v>
          </cell>
          <cell r="L49">
            <v>299.67700000000002</v>
          </cell>
          <cell r="M49">
            <v>15.18</v>
          </cell>
          <cell r="O49">
            <v>1.66</v>
          </cell>
          <cell r="R49">
            <v>0</v>
          </cell>
          <cell r="S49">
            <v>0</v>
          </cell>
          <cell r="U49">
            <v>81.02</v>
          </cell>
          <cell r="V49">
            <v>0</v>
          </cell>
          <cell r="X49" t="str">
            <v>AUXILIO CRECHE</v>
          </cell>
          <cell r="Y49">
            <v>3614</v>
          </cell>
          <cell r="Z49">
            <v>0</v>
          </cell>
          <cell r="AB49" t="str">
            <v>ABONO ASSIS FIN COMPL</v>
          </cell>
        </row>
        <row r="50">
          <cell r="C50" t="str">
            <v>UPA TORRÕES - CG Nº 009/2022</v>
          </cell>
          <cell r="E50" t="str">
            <v>CRISLAYNE FIGUEIREDO DA SILVA</v>
          </cell>
          <cell r="F50" t="str">
            <v>2 - Outros Profissionais da Saúde</v>
          </cell>
          <cell r="G50" t="str">
            <v>3222-05</v>
          </cell>
          <cell r="H50" t="str">
            <v>12/2025</v>
          </cell>
          <cell r="I50">
            <v>0</v>
          </cell>
          <cell r="J50">
            <v>283.43</v>
          </cell>
          <cell r="K50">
            <v>0</v>
          </cell>
          <cell r="L50">
            <v>299.67700000000002</v>
          </cell>
          <cell r="M50">
            <v>15.18</v>
          </cell>
          <cell r="O50">
            <v>1.66</v>
          </cell>
          <cell r="R50">
            <v>0</v>
          </cell>
          <cell r="S50">
            <v>0</v>
          </cell>
          <cell r="U50">
            <v>81.02</v>
          </cell>
          <cell r="V50">
            <v>0</v>
          </cell>
          <cell r="X50" t="str">
            <v>AUXILIO CRECHE</v>
          </cell>
          <cell r="Y50">
            <v>3614</v>
          </cell>
          <cell r="Z50">
            <v>0</v>
          </cell>
          <cell r="AB50" t="str">
            <v>ABONO ASSIS FIN COMPL</v>
          </cell>
        </row>
        <row r="51">
          <cell r="C51" t="str">
            <v>UPA TORRÕES - CG Nº 009/2022</v>
          </cell>
          <cell r="E51" t="str">
            <v>CRISTHIAN DE LIMA ARAUJO</v>
          </cell>
          <cell r="F51" t="str">
            <v>2 - Outros Profissionais da Saúde</v>
          </cell>
          <cell r="G51" t="str">
            <v>3222-05</v>
          </cell>
          <cell r="H51" t="str">
            <v>12/2025</v>
          </cell>
          <cell r="I51">
            <v>0</v>
          </cell>
          <cell r="J51">
            <v>246.82</v>
          </cell>
          <cell r="K51">
            <v>0</v>
          </cell>
          <cell r="L51">
            <v>299.67700000000002</v>
          </cell>
          <cell r="M51">
            <v>15.18</v>
          </cell>
          <cell r="O51">
            <v>1.66</v>
          </cell>
          <cell r="R51">
            <v>263.69529999999997</v>
          </cell>
          <cell r="S51">
            <v>91.08</v>
          </cell>
          <cell r="U51">
            <v>0</v>
          </cell>
          <cell r="V51">
            <v>0</v>
          </cell>
          <cell r="Y51">
            <v>3614</v>
          </cell>
          <cell r="Z51">
            <v>0</v>
          </cell>
          <cell r="AB51" t="str">
            <v>ABONO ASSIS FIN COMPL</v>
          </cell>
        </row>
        <row r="52">
          <cell r="C52" t="str">
            <v>UPA TORRÕES - CG Nº 009/2022</v>
          </cell>
          <cell r="E52" t="str">
            <v>DANIELLE SILVA DOS SANTOS CRUZ</v>
          </cell>
          <cell r="F52" t="str">
            <v>2 - Outros Profissionais da Saúde</v>
          </cell>
          <cell r="G52" t="str">
            <v>2235-05</v>
          </cell>
          <cell r="H52" t="str">
            <v>12/2025</v>
          </cell>
          <cell r="I52">
            <v>0</v>
          </cell>
          <cell r="J52">
            <v>292.74</v>
          </cell>
          <cell r="K52">
            <v>0</v>
          </cell>
          <cell r="L52">
            <v>299.67700000000002</v>
          </cell>
          <cell r="M52">
            <v>3.59</v>
          </cell>
          <cell r="O52">
            <v>3.31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2273.9</v>
          </cell>
          <cell r="Z52">
            <v>0</v>
          </cell>
          <cell r="AB52" t="str">
            <v>ABONO ASSIS FIN COMPL</v>
          </cell>
        </row>
        <row r="53">
          <cell r="C53" t="str">
            <v>UPA TORRÕES - CG Nº 009/2022</v>
          </cell>
          <cell r="E53" t="str">
            <v>DAYANA DA SILVA SOUZA</v>
          </cell>
          <cell r="F53" t="str">
            <v>2 - Outros Profissionais da Saúde</v>
          </cell>
          <cell r="G53" t="str">
            <v>3222-05</v>
          </cell>
          <cell r="H53" t="str">
            <v>12/2025</v>
          </cell>
          <cell r="I53">
            <v>0</v>
          </cell>
          <cell r="J53">
            <v>186.78</v>
          </cell>
          <cell r="K53">
            <v>0</v>
          </cell>
          <cell r="L53">
            <v>0</v>
          </cell>
          <cell r="M53">
            <v>0</v>
          </cell>
          <cell r="O53">
            <v>1.66</v>
          </cell>
          <cell r="R53">
            <v>263.69529999999997</v>
          </cell>
          <cell r="S53">
            <v>91.08</v>
          </cell>
          <cell r="U53">
            <v>0</v>
          </cell>
          <cell r="V53">
            <v>0</v>
          </cell>
          <cell r="Y53">
            <v>1971.27</v>
          </cell>
          <cell r="Z53">
            <v>0</v>
          </cell>
          <cell r="AB53" t="str">
            <v>ABONO ASSIS FIN COMPL</v>
          </cell>
        </row>
        <row r="54">
          <cell r="C54" t="str">
            <v>UPA TORRÕES - CG Nº 009/2022</v>
          </cell>
          <cell r="E54" t="str">
            <v>DENISE DA SILVA SOUZA</v>
          </cell>
          <cell r="F54" t="str">
            <v>2 - Outros Profissionais da Saúde</v>
          </cell>
          <cell r="G54" t="str">
            <v>3222-05</v>
          </cell>
          <cell r="H54" t="str">
            <v>12/2025</v>
          </cell>
          <cell r="I54">
            <v>0</v>
          </cell>
          <cell r="J54">
            <v>217.17</v>
          </cell>
          <cell r="K54">
            <v>0</v>
          </cell>
          <cell r="L54">
            <v>299.67700000000002</v>
          </cell>
          <cell r="M54">
            <v>15.18</v>
          </cell>
          <cell r="O54">
            <v>1.66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3219.75</v>
          </cell>
          <cell r="Z54">
            <v>0</v>
          </cell>
          <cell r="AB54" t="str">
            <v>ABONO ASSIS FIN COMPL</v>
          </cell>
        </row>
        <row r="55">
          <cell r="C55" t="str">
            <v>UPA TORRÕES - CG Nº 009/2022</v>
          </cell>
          <cell r="E55" t="str">
            <v>DOUGLAS MAGNO OLIVEIRA DO NASCIMENTO</v>
          </cell>
          <cell r="F55" t="str">
            <v>2 - Outros Profissionais da Saúde</v>
          </cell>
          <cell r="G55" t="str">
            <v>3222-05</v>
          </cell>
          <cell r="H55" t="str">
            <v>12/2025</v>
          </cell>
          <cell r="I55">
            <v>0</v>
          </cell>
          <cell r="J55">
            <v>247.55</v>
          </cell>
          <cell r="K55">
            <v>0</v>
          </cell>
          <cell r="L55">
            <v>299.67700000000002</v>
          </cell>
          <cell r="M55">
            <v>15.18</v>
          </cell>
          <cell r="O55">
            <v>1.66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3614</v>
          </cell>
          <cell r="Z55">
            <v>0</v>
          </cell>
          <cell r="AB55" t="str">
            <v>ABONO ASSIS FIN COMPL</v>
          </cell>
        </row>
        <row r="56">
          <cell r="C56" t="str">
            <v>UPA TORRÕES - CG Nº 009/2022</v>
          </cell>
          <cell r="E56" t="str">
            <v>EDINEIDE HELENA SOARES DA SILVA</v>
          </cell>
          <cell r="F56" t="str">
            <v>2 - Outros Profissionais da Saúde</v>
          </cell>
          <cell r="G56" t="str">
            <v>3222-05</v>
          </cell>
          <cell r="H56" t="str">
            <v>12/2025</v>
          </cell>
          <cell r="I56">
            <v>0</v>
          </cell>
          <cell r="J56">
            <v>267.41000000000003</v>
          </cell>
          <cell r="K56">
            <v>0</v>
          </cell>
          <cell r="L56">
            <v>299.67700000000002</v>
          </cell>
          <cell r="M56">
            <v>15.18</v>
          </cell>
          <cell r="O56">
            <v>1.66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3614</v>
          </cell>
          <cell r="Z56">
            <v>0</v>
          </cell>
          <cell r="AB56" t="str">
            <v>ABONO ASSIS FIN COMPL</v>
          </cell>
        </row>
        <row r="57">
          <cell r="C57" t="str">
            <v>UPA TORRÕES - CG Nº 009/2022</v>
          </cell>
          <cell r="E57" t="str">
            <v>EDNA LUCIA AGUIAR SARAIVA</v>
          </cell>
          <cell r="F57" t="str">
            <v>2 - Outros Profissionais da Saúde</v>
          </cell>
          <cell r="G57" t="str">
            <v>3222-05</v>
          </cell>
          <cell r="H57" t="str">
            <v>12/2025</v>
          </cell>
          <cell r="I57">
            <v>0</v>
          </cell>
          <cell r="J57">
            <v>260.49</v>
          </cell>
          <cell r="K57">
            <v>0</v>
          </cell>
          <cell r="L57">
            <v>299.67700000000002</v>
          </cell>
          <cell r="M57">
            <v>15.18</v>
          </cell>
          <cell r="O57">
            <v>1.66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3614</v>
          </cell>
          <cell r="Z57">
            <v>0</v>
          </cell>
          <cell r="AB57" t="str">
            <v>ABONO ASSIS FIN COMPL</v>
          </cell>
        </row>
        <row r="58">
          <cell r="C58" t="str">
            <v>UPA TORRÕES - CG Nº 009/2022</v>
          </cell>
          <cell r="E58" t="str">
            <v>ELBA NATHALIA FRAZAO DE OLIVEIRA</v>
          </cell>
          <cell r="F58" t="str">
            <v>2 - Outros Profissionais da Saúde</v>
          </cell>
          <cell r="G58" t="str">
            <v>2235-05</v>
          </cell>
          <cell r="H58" t="str">
            <v>12/2025</v>
          </cell>
          <cell r="I58">
            <v>0</v>
          </cell>
          <cell r="J58">
            <v>341.55</v>
          </cell>
          <cell r="K58">
            <v>0</v>
          </cell>
          <cell r="L58">
            <v>299.67700000000002</v>
          </cell>
          <cell r="M58">
            <v>3.33</v>
          </cell>
          <cell r="O58">
            <v>3.31</v>
          </cell>
          <cell r="R58">
            <v>0</v>
          </cell>
          <cell r="S58">
            <v>0</v>
          </cell>
          <cell r="U58">
            <v>138.38999999999999</v>
          </cell>
          <cell r="V58">
            <v>0</v>
          </cell>
          <cell r="X58" t="str">
            <v>AUXILIO CRECHE</v>
          </cell>
          <cell r="Y58">
            <v>4081.47</v>
          </cell>
          <cell r="Z58">
            <v>0</v>
          </cell>
          <cell r="AB58" t="str">
            <v>ABONO ASSIS FIN COMPL</v>
          </cell>
        </row>
        <row r="59">
          <cell r="C59" t="str">
            <v>UPA TORRÕES - CG Nº 009/2022</v>
          </cell>
          <cell r="E59" t="str">
            <v>ELIENE DUARTE DA SILVA RIBEIRO</v>
          </cell>
          <cell r="F59" t="str">
            <v>2 - Outros Profissionais da Saúde</v>
          </cell>
          <cell r="G59" t="str">
            <v>2234-05</v>
          </cell>
          <cell r="H59" t="str">
            <v>12/2025</v>
          </cell>
          <cell r="I59">
            <v>0</v>
          </cell>
          <cell r="J59">
            <v>633.62</v>
          </cell>
          <cell r="K59">
            <v>0</v>
          </cell>
          <cell r="L59">
            <v>0</v>
          </cell>
          <cell r="M59">
            <v>0</v>
          </cell>
          <cell r="O59">
            <v>1.66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CG Nº 009/2022</v>
          </cell>
          <cell r="E60" t="str">
            <v>ELISANGELA LIMA DE FREITAS</v>
          </cell>
          <cell r="F60" t="str">
            <v>2 - Outros Profissionais da Saúde</v>
          </cell>
          <cell r="G60" t="str">
            <v>3222-05</v>
          </cell>
          <cell r="H60" t="str">
            <v>12/2025</v>
          </cell>
          <cell r="I60">
            <v>0</v>
          </cell>
          <cell r="J60">
            <v>196.56</v>
          </cell>
          <cell r="K60">
            <v>0</v>
          </cell>
          <cell r="L60">
            <v>299.67700000000002</v>
          </cell>
          <cell r="M60">
            <v>15.18</v>
          </cell>
          <cell r="O60">
            <v>1.66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3121.18</v>
          </cell>
          <cell r="Z60">
            <v>0</v>
          </cell>
          <cell r="AB60" t="str">
            <v>ABONO ASSIS FIN COMPL</v>
          </cell>
        </row>
        <row r="61">
          <cell r="C61" t="str">
            <v>UPA TORRÕES - CG Nº 009/2022</v>
          </cell>
          <cell r="E61" t="str">
            <v>ELIS SANDRA RODRIGUES DA SILVA</v>
          </cell>
          <cell r="F61" t="str">
            <v>2 - Outros Profissionais da Saúde</v>
          </cell>
          <cell r="G61" t="str">
            <v>3222-05</v>
          </cell>
          <cell r="H61" t="str">
            <v>12/2025</v>
          </cell>
          <cell r="I61">
            <v>0</v>
          </cell>
          <cell r="J61">
            <v>194.49</v>
          </cell>
          <cell r="K61">
            <v>0</v>
          </cell>
          <cell r="L61">
            <v>299.67700000000002</v>
          </cell>
          <cell r="M61">
            <v>15.18</v>
          </cell>
          <cell r="O61">
            <v>1.66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2874.77</v>
          </cell>
          <cell r="Z61">
            <v>0</v>
          </cell>
          <cell r="AB61" t="str">
            <v>ABONO ASSIS FIN COMPL</v>
          </cell>
        </row>
        <row r="62">
          <cell r="C62" t="str">
            <v>UPA TORRÕES - CG Nº 009/2022</v>
          </cell>
          <cell r="E62" t="str">
            <v>ELVSON ROBERTO DE OLIVEIRA JUNIOR</v>
          </cell>
          <cell r="F62" t="str">
            <v>3 - Administrativo</v>
          </cell>
          <cell r="G62" t="str">
            <v>4110-05</v>
          </cell>
          <cell r="H62" t="str">
            <v>12/2025</v>
          </cell>
          <cell r="I62">
            <v>0</v>
          </cell>
          <cell r="J62">
            <v>205.55</v>
          </cell>
          <cell r="K62">
            <v>0</v>
          </cell>
          <cell r="L62">
            <v>299.67700000000002</v>
          </cell>
          <cell r="M62">
            <v>30.36</v>
          </cell>
          <cell r="O62">
            <v>1.66</v>
          </cell>
          <cell r="R62">
            <v>366.89530000000002</v>
          </cell>
          <cell r="S62">
            <v>115.02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CG Nº 009/2022</v>
          </cell>
          <cell r="E63" t="str">
            <v>ERIKA NICOLY GOUVEIA BERNARDO</v>
          </cell>
          <cell r="F63" t="str">
            <v>2 - Outros Profissionais da Saúde</v>
          </cell>
          <cell r="G63" t="str">
            <v>3222-05</v>
          </cell>
          <cell r="H63" t="str">
            <v>12/2025</v>
          </cell>
          <cell r="I63">
            <v>0</v>
          </cell>
          <cell r="J63">
            <v>235.45</v>
          </cell>
          <cell r="K63">
            <v>0</v>
          </cell>
          <cell r="L63">
            <v>299.67700000000002</v>
          </cell>
          <cell r="M63">
            <v>15.18</v>
          </cell>
          <cell r="O63">
            <v>1.66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3614</v>
          </cell>
          <cell r="Z63">
            <v>0</v>
          </cell>
          <cell r="AB63" t="str">
            <v>ABONO ASSIS FIN COMPL</v>
          </cell>
        </row>
        <row r="64">
          <cell r="C64" t="str">
            <v>UPA TORRÕES - CG Nº 009/2022</v>
          </cell>
          <cell r="E64" t="str">
            <v>ERIK MORAIS DE ALBUQUERQUE</v>
          </cell>
          <cell r="F64" t="str">
            <v>3 - Administrativo</v>
          </cell>
          <cell r="G64" t="str">
            <v>2235-05</v>
          </cell>
          <cell r="H64" t="str">
            <v>12/2025</v>
          </cell>
          <cell r="I64">
            <v>0</v>
          </cell>
          <cell r="J64">
            <v>1267.94</v>
          </cell>
          <cell r="K64">
            <v>0</v>
          </cell>
          <cell r="L64">
            <v>299.67700000000002</v>
          </cell>
          <cell r="M64">
            <v>13.62</v>
          </cell>
          <cell r="O64">
            <v>3.31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CG Nº 009/2022</v>
          </cell>
          <cell r="E65" t="str">
            <v>ERONILDA DE LIMA FERREIRA</v>
          </cell>
          <cell r="F65" t="str">
            <v>3 - Administrativo</v>
          </cell>
          <cell r="G65" t="str">
            <v>5163-45</v>
          </cell>
          <cell r="H65" t="str">
            <v>12/2025</v>
          </cell>
          <cell r="I65">
            <v>0</v>
          </cell>
          <cell r="J65">
            <v>239.8</v>
          </cell>
          <cell r="K65">
            <v>0</v>
          </cell>
          <cell r="L65">
            <v>299.67700000000002</v>
          </cell>
          <cell r="M65">
            <v>30.36</v>
          </cell>
          <cell r="O65">
            <v>1.66</v>
          </cell>
          <cell r="R65">
            <v>263.69529999999997</v>
          </cell>
          <cell r="S65">
            <v>96.54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CG Nº 009/2022</v>
          </cell>
          <cell r="E66" t="str">
            <v>ESTACIO PESSOA DE MELO JUNIOR</v>
          </cell>
          <cell r="F66" t="str">
            <v>3 - Administrativo</v>
          </cell>
          <cell r="G66" t="str">
            <v>2521-05</v>
          </cell>
          <cell r="H66" t="str">
            <v>12/2025</v>
          </cell>
          <cell r="I66">
            <v>0</v>
          </cell>
          <cell r="J66">
            <v>279.64</v>
          </cell>
          <cell r="K66">
            <v>0</v>
          </cell>
          <cell r="L66">
            <v>299.67700000000002</v>
          </cell>
          <cell r="M66">
            <v>30.36</v>
          </cell>
          <cell r="O66">
            <v>1.66</v>
          </cell>
          <cell r="R66">
            <v>280.89530000000002</v>
          </cell>
          <cell r="S66">
            <v>95.75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CG Nº 009/2022</v>
          </cell>
          <cell r="E67" t="str">
            <v>ESTER ANGELINA DOS SANTOS</v>
          </cell>
          <cell r="F67" t="str">
            <v>2 - Outros Profissionais da Saúde</v>
          </cell>
          <cell r="G67" t="str">
            <v>2234-05</v>
          </cell>
          <cell r="H67" t="str">
            <v>12/2025</v>
          </cell>
          <cell r="I67">
            <v>0</v>
          </cell>
          <cell r="J67">
            <v>755.27</v>
          </cell>
          <cell r="K67">
            <v>0</v>
          </cell>
          <cell r="L67">
            <v>299.67700000000002</v>
          </cell>
          <cell r="M67">
            <v>21.12</v>
          </cell>
          <cell r="O67">
            <v>1.66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CG Nº 009/2022</v>
          </cell>
          <cell r="E68" t="str">
            <v>EVERTON BATISTA DO NASCIMENTO DOS SANTOS</v>
          </cell>
          <cell r="F68" t="str">
            <v>2 - Outros Profissionais da Saúde</v>
          </cell>
          <cell r="G68" t="str">
            <v>3222-05</v>
          </cell>
          <cell r="H68" t="str">
            <v>12/2025</v>
          </cell>
          <cell r="I68">
            <v>0</v>
          </cell>
          <cell r="J68">
            <v>223.07</v>
          </cell>
          <cell r="K68">
            <v>0</v>
          </cell>
          <cell r="L68">
            <v>299.67700000000002</v>
          </cell>
          <cell r="M68">
            <v>15.18</v>
          </cell>
          <cell r="O68">
            <v>1.66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3614</v>
          </cell>
          <cell r="Z68">
            <v>0</v>
          </cell>
          <cell r="AB68" t="str">
            <v>ABONO ASSIS FIN COMPL</v>
          </cell>
        </row>
        <row r="69">
          <cell r="C69" t="str">
            <v>UPA TORRÕES - CG Nº 009/2022</v>
          </cell>
          <cell r="E69" t="str">
            <v>FABIANA MARIA DA SILVA</v>
          </cell>
          <cell r="F69" t="str">
            <v>2 - Outros Profissionais da Saúde</v>
          </cell>
          <cell r="G69" t="str">
            <v>3222-05</v>
          </cell>
          <cell r="H69" t="str">
            <v>12/2025</v>
          </cell>
          <cell r="I69">
            <v>0</v>
          </cell>
          <cell r="J69">
            <v>233.35</v>
          </cell>
          <cell r="K69">
            <v>0</v>
          </cell>
          <cell r="L69">
            <v>299.67700000000002</v>
          </cell>
          <cell r="M69">
            <v>15.18</v>
          </cell>
          <cell r="O69">
            <v>1.66</v>
          </cell>
          <cell r="R69">
            <v>229.2953</v>
          </cell>
          <cell r="S69">
            <v>91.08</v>
          </cell>
          <cell r="U69">
            <v>0</v>
          </cell>
          <cell r="V69">
            <v>0</v>
          </cell>
          <cell r="Y69">
            <v>3614</v>
          </cell>
          <cell r="Z69">
            <v>0</v>
          </cell>
          <cell r="AB69" t="str">
            <v>ABONO ASSIS FIN COMPL</v>
          </cell>
        </row>
        <row r="70">
          <cell r="C70" t="str">
            <v>UPA TORRÕES - CG Nº 009/2022</v>
          </cell>
          <cell r="E70" t="str">
            <v>FABIANO FERREIRA LIMA</v>
          </cell>
          <cell r="F70" t="str">
            <v>2 - Outros Profissionais da Saúde</v>
          </cell>
          <cell r="G70" t="str">
            <v>3222-05</v>
          </cell>
          <cell r="H70" t="str">
            <v>12/2025</v>
          </cell>
          <cell r="I70">
            <v>0</v>
          </cell>
          <cell r="J70">
            <v>282.72000000000003</v>
          </cell>
          <cell r="K70">
            <v>0</v>
          </cell>
          <cell r="L70">
            <v>0</v>
          </cell>
          <cell r="M70">
            <v>0</v>
          </cell>
          <cell r="O70">
            <v>1.66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3614</v>
          </cell>
          <cell r="Z70">
            <v>0</v>
          </cell>
          <cell r="AB70" t="str">
            <v>ABONO ASSIS FIN COMPL</v>
          </cell>
        </row>
        <row r="71">
          <cell r="C71" t="str">
            <v>UPA TORRÕES - CG Nº 009/2022</v>
          </cell>
          <cell r="E71" t="str">
            <v>FABIO HENRIQUE SOUZA DA SILVA</v>
          </cell>
          <cell r="F71" t="str">
            <v>3 - Administrativo</v>
          </cell>
          <cell r="G71" t="str">
            <v>3132-20</v>
          </cell>
          <cell r="H71" t="str">
            <v>12/2025</v>
          </cell>
          <cell r="I71">
            <v>0</v>
          </cell>
          <cell r="J71">
            <v>354.89</v>
          </cell>
          <cell r="K71">
            <v>0</v>
          </cell>
          <cell r="L71">
            <v>299.67700000000002</v>
          </cell>
          <cell r="M71">
            <v>30.36</v>
          </cell>
          <cell r="O71">
            <v>1.66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CG Nº 009/2022</v>
          </cell>
          <cell r="E72" t="str">
            <v>FABIOLA MARIA DA SILVA</v>
          </cell>
          <cell r="F72" t="str">
            <v>2 - Outros Profissionais da Saúde</v>
          </cell>
          <cell r="G72" t="str">
            <v>2235-05</v>
          </cell>
          <cell r="H72" t="str">
            <v>12/2025</v>
          </cell>
          <cell r="I72">
            <v>0</v>
          </cell>
          <cell r="J72">
            <v>417.79</v>
          </cell>
          <cell r="K72">
            <v>0</v>
          </cell>
          <cell r="L72">
            <v>299.67700000000002</v>
          </cell>
          <cell r="M72">
            <v>3.33</v>
          </cell>
          <cell r="O72">
            <v>3.31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4081.47</v>
          </cell>
          <cell r="Z72">
            <v>0</v>
          </cell>
          <cell r="AB72" t="str">
            <v>ABONO ASSIS FIN COMPL</v>
          </cell>
        </row>
        <row r="73">
          <cell r="C73" t="str">
            <v>UPA TORRÕES - CG Nº 009/2022</v>
          </cell>
          <cell r="E73" t="str">
            <v>FABIOLA MARINHO FALCAO</v>
          </cell>
          <cell r="F73" t="str">
            <v>2 - Outros Profissionais da Saúde</v>
          </cell>
          <cell r="G73" t="str">
            <v>3222-05</v>
          </cell>
          <cell r="H73" t="str">
            <v>12/2025</v>
          </cell>
          <cell r="I73">
            <v>0</v>
          </cell>
          <cell r="J73">
            <v>323.45</v>
          </cell>
          <cell r="K73">
            <v>0</v>
          </cell>
          <cell r="L73">
            <v>299.67700000000002</v>
          </cell>
          <cell r="M73">
            <v>15.18</v>
          </cell>
          <cell r="O73">
            <v>1.66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3476</v>
          </cell>
          <cell r="Z73">
            <v>0</v>
          </cell>
          <cell r="AB73" t="str">
            <v>ABONO ASSIS FIN COMPL</v>
          </cell>
        </row>
        <row r="74">
          <cell r="C74" t="str">
            <v>UPA TORRÕES - CG Nº 009/2022</v>
          </cell>
          <cell r="E74" t="str">
            <v>FABIOLA REGINA FIRMINO</v>
          </cell>
          <cell r="F74" t="str">
            <v>2 - Outros Profissionais da Saúde</v>
          </cell>
          <cell r="G74" t="str">
            <v>3222-05</v>
          </cell>
          <cell r="H74" t="str">
            <v>12/2025</v>
          </cell>
          <cell r="I74">
            <v>0</v>
          </cell>
          <cell r="J74">
            <v>234.58</v>
          </cell>
          <cell r="K74">
            <v>0</v>
          </cell>
          <cell r="L74">
            <v>299.67700000000002</v>
          </cell>
          <cell r="M74">
            <v>15.18</v>
          </cell>
          <cell r="O74">
            <v>1.66</v>
          </cell>
          <cell r="R74">
            <v>263.69529999999997</v>
          </cell>
          <cell r="S74">
            <v>91.08</v>
          </cell>
          <cell r="U74">
            <v>0</v>
          </cell>
          <cell r="V74">
            <v>0</v>
          </cell>
          <cell r="Y74">
            <v>3614</v>
          </cell>
          <cell r="Z74">
            <v>0</v>
          </cell>
          <cell r="AB74" t="str">
            <v>ABONO ASSIS FIN COMPL</v>
          </cell>
        </row>
        <row r="75">
          <cell r="C75" t="str">
            <v>UPA TORRÕES - CG Nº 009/2022</v>
          </cell>
          <cell r="E75" t="str">
            <v>FELIPE SILVA FRAGOSO</v>
          </cell>
          <cell r="F75" t="str">
            <v>3 - Administrativo</v>
          </cell>
          <cell r="G75" t="str">
            <v>1312-05</v>
          </cell>
          <cell r="H75" t="str">
            <v>12/2025</v>
          </cell>
          <cell r="I75">
            <v>0</v>
          </cell>
          <cell r="J75">
            <v>1457.95</v>
          </cell>
          <cell r="K75">
            <v>0</v>
          </cell>
          <cell r="L75">
            <v>0</v>
          </cell>
          <cell r="M75">
            <v>0</v>
          </cell>
          <cell r="O75">
            <v>13.23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FILIPE CASTELO BRANCO DA SILVA COUTO</v>
          </cell>
          <cell r="F76" t="str">
            <v>2 - Outros Profissionais da Saúde</v>
          </cell>
          <cell r="G76" t="str">
            <v>5152-05</v>
          </cell>
          <cell r="H76" t="str">
            <v>12/2025</v>
          </cell>
          <cell r="I76">
            <v>0</v>
          </cell>
          <cell r="J76">
            <v>239.17</v>
          </cell>
          <cell r="K76">
            <v>0</v>
          </cell>
          <cell r="L76">
            <v>299.67700000000002</v>
          </cell>
          <cell r="M76">
            <v>15.18</v>
          </cell>
          <cell r="O76">
            <v>1.66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CG Nº 009/2022</v>
          </cell>
          <cell r="E77" t="str">
            <v>FRANCISCO AMERICO BEZERRA DA SILVA</v>
          </cell>
          <cell r="F77" t="str">
            <v>3 - Administrativo</v>
          </cell>
          <cell r="G77" t="str">
            <v>5211-30</v>
          </cell>
          <cell r="H77" t="str">
            <v>12/2025</v>
          </cell>
          <cell r="I77">
            <v>0</v>
          </cell>
          <cell r="J77">
            <v>25.97</v>
          </cell>
          <cell r="K77">
            <v>0</v>
          </cell>
          <cell r="L77">
            <v>299.67700000000002</v>
          </cell>
          <cell r="M77">
            <v>30.36</v>
          </cell>
          <cell r="O77">
            <v>1.66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CG Nº 009/2022</v>
          </cell>
          <cell r="E78" t="str">
            <v>GABRIEL FRANCA DA SILVA</v>
          </cell>
          <cell r="F78" t="str">
            <v>3 - Administrativo</v>
          </cell>
          <cell r="G78" t="str">
            <v>4221-10</v>
          </cell>
          <cell r="H78" t="str">
            <v>12/2025</v>
          </cell>
          <cell r="I78">
            <v>0</v>
          </cell>
          <cell r="J78">
            <v>240.13</v>
          </cell>
          <cell r="K78">
            <v>0</v>
          </cell>
          <cell r="L78">
            <v>299.67700000000002</v>
          </cell>
          <cell r="M78">
            <v>30.36</v>
          </cell>
          <cell r="O78">
            <v>1.66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CG Nº 009/2022</v>
          </cell>
          <cell r="E79" t="str">
            <v>GABRIELLE SANTOS DA SILVA</v>
          </cell>
          <cell r="F79" t="str">
            <v>2 - Outros Profissionais da Saúde</v>
          </cell>
          <cell r="G79" t="str">
            <v>2234-05</v>
          </cell>
          <cell r="H79" t="str">
            <v>12/2025</v>
          </cell>
          <cell r="I79">
            <v>0</v>
          </cell>
          <cell r="J79">
            <v>635.82000000000005</v>
          </cell>
          <cell r="K79">
            <v>0</v>
          </cell>
          <cell r="L79">
            <v>299.67700000000002</v>
          </cell>
          <cell r="M79">
            <v>21.12</v>
          </cell>
          <cell r="O79">
            <v>1.66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TORRÕES - CG Nº 009/2022</v>
          </cell>
          <cell r="E80" t="str">
            <v>GEANY CARLINY LIMEIRA BARATA</v>
          </cell>
          <cell r="F80" t="str">
            <v>2 - Outros Profissionais da Saúde</v>
          </cell>
          <cell r="G80" t="str">
            <v>3222-05</v>
          </cell>
          <cell r="H80" t="str">
            <v>12/2025</v>
          </cell>
          <cell r="I80">
            <v>0</v>
          </cell>
          <cell r="J80">
            <v>245.18</v>
          </cell>
          <cell r="K80">
            <v>0</v>
          </cell>
          <cell r="L80">
            <v>299.67700000000002</v>
          </cell>
          <cell r="M80">
            <v>15.18</v>
          </cell>
          <cell r="O80">
            <v>1.66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3614</v>
          </cell>
          <cell r="Z80">
            <v>0</v>
          </cell>
          <cell r="AB80" t="str">
            <v>ABONO ASSIS FIN COMPL</v>
          </cell>
        </row>
        <row r="81">
          <cell r="C81" t="str">
            <v>UPA TORRÕES - CG Nº 009/2022</v>
          </cell>
          <cell r="E81" t="str">
            <v>GLEBSON ELTON DA SILVA ARAUJO</v>
          </cell>
          <cell r="F81" t="str">
            <v>3 - Administrativo</v>
          </cell>
          <cell r="G81" t="str">
            <v>3132-20</v>
          </cell>
          <cell r="H81" t="str">
            <v>12/2025</v>
          </cell>
          <cell r="I81">
            <v>0</v>
          </cell>
          <cell r="J81">
            <v>295.39</v>
          </cell>
          <cell r="K81">
            <v>0</v>
          </cell>
          <cell r="L81">
            <v>299.67700000000002</v>
          </cell>
          <cell r="M81">
            <v>30.36</v>
          </cell>
          <cell r="O81">
            <v>1.66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CG Nº 009/2022</v>
          </cell>
          <cell r="E82" t="str">
            <v>GLENDA SHEILA DE MELO FALCAO OLIVEIRA</v>
          </cell>
          <cell r="F82" t="str">
            <v>2 - Outros Profissionais da Saúde</v>
          </cell>
          <cell r="G82" t="str">
            <v>2235-05</v>
          </cell>
          <cell r="H82" t="str">
            <v>12/2025</v>
          </cell>
          <cell r="I82">
            <v>0</v>
          </cell>
          <cell r="J82">
            <v>459.53</v>
          </cell>
          <cell r="K82">
            <v>0</v>
          </cell>
          <cell r="L82">
            <v>0</v>
          </cell>
          <cell r="M82">
            <v>0</v>
          </cell>
          <cell r="O82">
            <v>3.31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4081.47</v>
          </cell>
          <cell r="Z82">
            <v>0</v>
          </cell>
          <cell r="AB82" t="str">
            <v>ABONO ASSIS FIN COMPL</v>
          </cell>
        </row>
        <row r="83">
          <cell r="C83" t="str">
            <v>UPA TORRÕES - CG Nº 009/2022</v>
          </cell>
          <cell r="E83" t="str">
            <v>GRACIETE MARIA DA SILVA</v>
          </cell>
          <cell r="F83" t="str">
            <v>2 - Outros Profissionais da Saúde</v>
          </cell>
          <cell r="G83" t="str">
            <v>5152-05</v>
          </cell>
          <cell r="H83" t="str">
            <v>12/2025</v>
          </cell>
          <cell r="I83">
            <v>0</v>
          </cell>
          <cell r="J83">
            <v>281.26</v>
          </cell>
          <cell r="K83">
            <v>0</v>
          </cell>
          <cell r="L83">
            <v>299.67700000000002</v>
          </cell>
          <cell r="M83">
            <v>15.18</v>
          </cell>
          <cell r="O83">
            <v>1.66</v>
          </cell>
          <cell r="R83">
            <v>18.4953</v>
          </cell>
          <cell r="S83">
            <v>12.8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CG Nº 009/2022</v>
          </cell>
          <cell r="E84" t="str">
            <v>GUMERCINDO SOLANO CARNEIRO DA CUNHA</v>
          </cell>
          <cell r="F84" t="str">
            <v>3 - Administrativo</v>
          </cell>
          <cell r="G84" t="str">
            <v>2521-05</v>
          </cell>
          <cell r="H84" t="str">
            <v>12/2025</v>
          </cell>
          <cell r="I84">
            <v>0</v>
          </cell>
          <cell r="J84">
            <v>242.44</v>
          </cell>
          <cell r="K84">
            <v>0</v>
          </cell>
          <cell r="L84">
            <v>299.67700000000002</v>
          </cell>
          <cell r="M84">
            <v>30.36</v>
          </cell>
          <cell r="O84">
            <v>1.66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CG Nº 009/2022</v>
          </cell>
          <cell r="E85" t="str">
            <v>GUSTAVO SOBRAL ALVES</v>
          </cell>
          <cell r="F85" t="str">
            <v>2 - Outros Profissionais da Saúde</v>
          </cell>
          <cell r="G85" t="str">
            <v>3222-05</v>
          </cell>
          <cell r="H85" t="str">
            <v>12/2025</v>
          </cell>
          <cell r="I85">
            <v>0</v>
          </cell>
          <cell r="J85">
            <v>168.07</v>
          </cell>
          <cell r="K85">
            <v>0</v>
          </cell>
          <cell r="L85">
            <v>299.67700000000002</v>
          </cell>
          <cell r="M85">
            <v>15.18</v>
          </cell>
          <cell r="O85">
            <v>1.66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2135.5500000000002</v>
          </cell>
          <cell r="Z85">
            <v>0</v>
          </cell>
          <cell r="AB85" t="str">
            <v>ABONO ASSIS FIN COMPL</v>
          </cell>
        </row>
        <row r="86">
          <cell r="C86" t="str">
            <v>UPA TORRÕES - CG Nº 009/2022</v>
          </cell>
          <cell r="E86" t="str">
            <v xml:space="preserve">HERMINIA DE SOUZA MACHADO </v>
          </cell>
          <cell r="F86" t="str">
            <v>2 - Outros Profissionais da Saúde</v>
          </cell>
          <cell r="G86" t="str">
            <v>2235-05</v>
          </cell>
          <cell r="H86" t="str">
            <v>12/2025</v>
          </cell>
          <cell r="I86">
            <v>0</v>
          </cell>
          <cell r="J86">
            <v>350.75</v>
          </cell>
          <cell r="K86">
            <v>0</v>
          </cell>
          <cell r="L86">
            <v>299.67700000000002</v>
          </cell>
          <cell r="M86">
            <v>3.33</v>
          </cell>
          <cell r="O86">
            <v>3.31</v>
          </cell>
          <cell r="R86">
            <v>0</v>
          </cell>
          <cell r="S86">
            <v>0</v>
          </cell>
          <cell r="U86">
            <v>138.38999999999999</v>
          </cell>
          <cell r="V86">
            <v>0</v>
          </cell>
          <cell r="X86" t="str">
            <v>AUXILIO CRECHE</v>
          </cell>
          <cell r="Y86">
            <v>4081.47</v>
          </cell>
          <cell r="Z86">
            <v>0</v>
          </cell>
          <cell r="AB86" t="str">
            <v>ABONO ASSIS FIN COMPL</v>
          </cell>
        </row>
        <row r="87">
          <cell r="C87" t="str">
            <v>UPA TORRÕES - CG Nº 009/2022</v>
          </cell>
          <cell r="E87" t="str">
            <v>IONARA DO NASCIMENTO SILVA</v>
          </cell>
          <cell r="F87" t="str">
            <v>2 - Outros Profissionais da Saúde</v>
          </cell>
          <cell r="G87" t="str">
            <v>2516-05</v>
          </cell>
          <cell r="H87" t="str">
            <v>12/2025</v>
          </cell>
          <cell r="I87">
            <v>0</v>
          </cell>
          <cell r="J87">
            <v>518.57000000000005</v>
          </cell>
          <cell r="K87">
            <v>0</v>
          </cell>
          <cell r="L87">
            <v>0</v>
          </cell>
          <cell r="M87">
            <v>0</v>
          </cell>
          <cell r="O87">
            <v>1.66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TORRÕES - CG Nº 009/2022</v>
          </cell>
          <cell r="E88" t="str">
            <v>IRAN MENDES DOS SANTOS</v>
          </cell>
          <cell r="F88" t="str">
            <v>3 - Administrativo</v>
          </cell>
          <cell r="G88" t="str">
            <v>2521-05</v>
          </cell>
          <cell r="H88" t="str">
            <v>12/2025</v>
          </cell>
          <cell r="I88">
            <v>0</v>
          </cell>
          <cell r="J88">
            <v>282.04000000000002</v>
          </cell>
          <cell r="K88">
            <v>0</v>
          </cell>
          <cell r="L88">
            <v>299.67700000000002</v>
          </cell>
          <cell r="M88">
            <v>30.36</v>
          </cell>
          <cell r="O88">
            <v>1.66</v>
          </cell>
          <cell r="R88">
            <v>263.69529999999997</v>
          </cell>
          <cell r="S88">
            <v>95.75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TORRÕES - CG Nº 009/2022</v>
          </cell>
          <cell r="E89" t="str">
            <v xml:space="preserve">ISABEL CRISTINA VALENCA BARBOSA CRUZ </v>
          </cell>
          <cell r="F89" t="str">
            <v>3 - Administrativo</v>
          </cell>
          <cell r="G89" t="str">
            <v>4110-30</v>
          </cell>
          <cell r="H89" t="str">
            <v>12/2025</v>
          </cell>
          <cell r="I89">
            <v>0</v>
          </cell>
          <cell r="J89">
            <v>325.87</v>
          </cell>
          <cell r="K89">
            <v>0</v>
          </cell>
          <cell r="L89">
            <v>299.67700000000002</v>
          </cell>
          <cell r="M89">
            <v>30.36</v>
          </cell>
          <cell r="O89">
            <v>1.66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CG Nº 009/2022</v>
          </cell>
          <cell r="E90" t="str">
            <v>ISABELLE FERNANDA DA SILVA FERRAZ</v>
          </cell>
          <cell r="F90" t="str">
            <v>3 - Administrativo</v>
          </cell>
          <cell r="G90" t="str">
            <v>4221-10</v>
          </cell>
          <cell r="H90" t="str">
            <v>12/2025</v>
          </cell>
          <cell r="I90">
            <v>0</v>
          </cell>
          <cell r="J90">
            <v>228.43</v>
          </cell>
          <cell r="K90">
            <v>0</v>
          </cell>
          <cell r="L90">
            <v>299.67700000000002</v>
          </cell>
          <cell r="M90">
            <v>30.36</v>
          </cell>
          <cell r="O90">
            <v>1.66</v>
          </cell>
          <cell r="R90">
            <v>263.69529999999997</v>
          </cell>
          <cell r="S90">
            <v>96.54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CG Nº 009/2022</v>
          </cell>
          <cell r="E91" t="str">
            <v>ITALO HENRIQUE NOGUEIRA</v>
          </cell>
          <cell r="F91" t="str">
            <v>3 - Administrativo</v>
          </cell>
          <cell r="G91" t="str">
            <v>3132-20</v>
          </cell>
          <cell r="H91" t="str">
            <v>12/2025</v>
          </cell>
          <cell r="I91">
            <v>0</v>
          </cell>
          <cell r="J91">
            <v>354.21</v>
          </cell>
          <cell r="K91">
            <v>0</v>
          </cell>
          <cell r="L91">
            <v>299.67700000000002</v>
          </cell>
          <cell r="M91">
            <v>30.36</v>
          </cell>
          <cell r="O91">
            <v>1.66</v>
          </cell>
          <cell r="R91">
            <v>280.89530000000002</v>
          </cell>
          <cell r="S91">
            <v>145.69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CG Nº 009/2022</v>
          </cell>
          <cell r="E92" t="str">
            <v>IVANEIDE HENRIQUE DE MEDEIROS</v>
          </cell>
          <cell r="F92" t="str">
            <v>2 - Outros Profissionais da Saúde</v>
          </cell>
          <cell r="G92" t="str">
            <v>3222-05</v>
          </cell>
          <cell r="H92" t="str">
            <v>12/2025</v>
          </cell>
          <cell r="I92">
            <v>0</v>
          </cell>
          <cell r="J92">
            <v>245.27</v>
          </cell>
          <cell r="K92">
            <v>0</v>
          </cell>
          <cell r="L92">
            <v>299.67700000000002</v>
          </cell>
          <cell r="M92">
            <v>15.18</v>
          </cell>
          <cell r="O92">
            <v>1.66</v>
          </cell>
          <cell r="R92">
            <v>280.89530000000002</v>
          </cell>
          <cell r="S92">
            <v>91.08</v>
          </cell>
          <cell r="U92">
            <v>0</v>
          </cell>
          <cell r="V92">
            <v>0</v>
          </cell>
          <cell r="Y92">
            <v>3614</v>
          </cell>
          <cell r="Z92">
            <v>0</v>
          </cell>
          <cell r="AB92" t="str">
            <v>ABONO ASSIS FIN COMPL</v>
          </cell>
        </row>
        <row r="93">
          <cell r="C93" t="str">
            <v>UPA TORRÕES - CG Nº 009/2022</v>
          </cell>
          <cell r="E93" t="str">
            <v>IVANILDO SANTOS NASCIMENTO</v>
          </cell>
          <cell r="F93" t="str">
            <v>3 - Administrativo</v>
          </cell>
          <cell r="G93" t="str">
            <v>5151-10</v>
          </cell>
          <cell r="H93" t="str">
            <v>12/2025</v>
          </cell>
          <cell r="I93">
            <v>0</v>
          </cell>
          <cell r="J93">
            <v>283.89</v>
          </cell>
          <cell r="K93">
            <v>0</v>
          </cell>
          <cell r="L93">
            <v>299.67700000000002</v>
          </cell>
          <cell r="M93">
            <v>30.36</v>
          </cell>
          <cell r="O93">
            <v>1.66</v>
          </cell>
          <cell r="R93">
            <v>280.89530000000002</v>
          </cell>
          <cell r="S93">
            <v>96.54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CG Nº 009/2022</v>
          </cell>
          <cell r="E94" t="str">
            <v>IVIRSON CHAVES MENDES DA SILVA</v>
          </cell>
          <cell r="F94" t="str">
            <v>2 - Outros Profissionais da Saúde</v>
          </cell>
          <cell r="G94" t="str">
            <v>3222-05</v>
          </cell>
          <cell r="H94" t="str">
            <v>12/2025</v>
          </cell>
          <cell r="I94">
            <v>0</v>
          </cell>
          <cell r="J94">
            <v>270.8</v>
          </cell>
          <cell r="K94">
            <v>0</v>
          </cell>
          <cell r="L94">
            <v>0</v>
          </cell>
          <cell r="M94">
            <v>0</v>
          </cell>
          <cell r="O94">
            <v>1.66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3614</v>
          </cell>
          <cell r="Z94">
            <v>0</v>
          </cell>
          <cell r="AB94" t="str">
            <v>ABONO ASSIS FIN COMPL</v>
          </cell>
        </row>
        <row r="95">
          <cell r="C95" t="str">
            <v>UPA TORRÕES - CG Nº 009/2022</v>
          </cell>
          <cell r="E95" t="str">
            <v xml:space="preserve">JACQUELINE MARIA DA SILVA SOUZA </v>
          </cell>
          <cell r="F95" t="str">
            <v>2 - Outros Profissionais da Saúde</v>
          </cell>
          <cell r="G95" t="str">
            <v>3222-05</v>
          </cell>
          <cell r="H95" t="str">
            <v>12/2025</v>
          </cell>
          <cell r="I95">
            <v>0</v>
          </cell>
          <cell r="J95">
            <v>234.81</v>
          </cell>
          <cell r="K95">
            <v>0</v>
          </cell>
          <cell r="L95">
            <v>299.67700000000002</v>
          </cell>
          <cell r="M95">
            <v>15.18</v>
          </cell>
          <cell r="O95">
            <v>1.66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3614</v>
          </cell>
          <cell r="Z95">
            <v>0</v>
          </cell>
          <cell r="AB95" t="str">
            <v>ABONO ASSIS FIN COMPL</v>
          </cell>
        </row>
        <row r="96">
          <cell r="C96" t="str">
            <v>UPA TORRÕES - CG Nº 009/2022</v>
          </cell>
          <cell r="E96" t="str">
            <v>JACYANNE STHER FLORENCIA PAZ</v>
          </cell>
          <cell r="F96" t="str">
            <v>3 - Administrativo</v>
          </cell>
          <cell r="G96" t="str">
            <v>4110-05</v>
          </cell>
          <cell r="H96" t="str">
            <v>12/2025</v>
          </cell>
          <cell r="I96">
            <v>0</v>
          </cell>
          <cell r="J96">
            <v>223.23</v>
          </cell>
          <cell r="K96">
            <v>0</v>
          </cell>
          <cell r="L96">
            <v>0</v>
          </cell>
          <cell r="M96">
            <v>0</v>
          </cell>
          <cell r="O96">
            <v>1.66</v>
          </cell>
          <cell r="R96">
            <v>366.89530000000002</v>
          </cell>
          <cell r="S96">
            <v>115.02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E97" t="str">
            <v>JAILTON SIQUEIRA SIMOES FERREIRA</v>
          </cell>
          <cell r="F97" t="str">
            <v>3 - Administrativo</v>
          </cell>
          <cell r="G97" t="str">
            <v>2234-45</v>
          </cell>
          <cell r="H97" t="str">
            <v>12/2025</v>
          </cell>
          <cell r="I97">
            <v>0</v>
          </cell>
          <cell r="J97">
            <v>960.13</v>
          </cell>
          <cell r="K97">
            <v>0</v>
          </cell>
          <cell r="L97">
            <v>299.67700000000002</v>
          </cell>
          <cell r="M97">
            <v>21.12</v>
          </cell>
          <cell r="O97">
            <v>1.66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CG Nº 009/2022</v>
          </cell>
          <cell r="E98" t="str">
            <v>JANAINA MARIA DA CONCEICAO SILVA ARAUJO</v>
          </cell>
          <cell r="F98" t="str">
            <v>2 - Outros Profissionais da Saúde</v>
          </cell>
          <cell r="G98" t="str">
            <v>2235-05</v>
          </cell>
          <cell r="H98" t="str">
            <v>12/2025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2295.21</v>
          </cell>
          <cell r="Z98">
            <v>0</v>
          </cell>
          <cell r="AB98" t="str">
            <v>ABONO ASSIS FIN COMPL</v>
          </cell>
        </row>
        <row r="99">
          <cell r="C99" t="str">
            <v>UPA TORRÕES - CG Nº 009/2022</v>
          </cell>
          <cell r="E99" t="str">
            <v>JAQUELINE ALVES DE OLIVEIRA</v>
          </cell>
          <cell r="F99" t="str">
            <v>2 - Outros Profissionais da Saúde</v>
          </cell>
          <cell r="G99" t="str">
            <v>5152-05</v>
          </cell>
          <cell r="H99" t="str">
            <v>12/2025</v>
          </cell>
          <cell r="I99">
            <v>0</v>
          </cell>
          <cell r="J99">
            <v>233.69</v>
          </cell>
          <cell r="K99">
            <v>0</v>
          </cell>
          <cell r="L99">
            <v>299.67700000000002</v>
          </cell>
          <cell r="M99">
            <v>15.18</v>
          </cell>
          <cell r="O99">
            <v>1.66</v>
          </cell>
          <cell r="R99">
            <v>40.095300000000002</v>
          </cell>
          <cell r="S99">
            <v>34.4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CG Nº 009/2022</v>
          </cell>
          <cell r="E100" t="str">
            <v>JEAN ALMEIDA FELIX DA SILVA</v>
          </cell>
          <cell r="F100" t="str">
            <v>2 - Outros Profissionais da Saúde</v>
          </cell>
          <cell r="G100" t="str">
            <v>3222-05</v>
          </cell>
          <cell r="H100" t="str">
            <v>12/2025</v>
          </cell>
          <cell r="I100">
            <v>0</v>
          </cell>
          <cell r="J100">
            <v>239.75</v>
          </cell>
          <cell r="K100">
            <v>0</v>
          </cell>
          <cell r="L100">
            <v>299.67700000000002</v>
          </cell>
          <cell r="M100">
            <v>15.18</v>
          </cell>
          <cell r="O100">
            <v>1.66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3614</v>
          </cell>
          <cell r="Z100">
            <v>0</v>
          </cell>
          <cell r="AB100" t="str">
            <v>ABONO ASSIS FIN COMPL</v>
          </cell>
        </row>
        <row r="101">
          <cell r="C101" t="str">
            <v>UPA TORRÕES - CG Nº 009/2022</v>
          </cell>
          <cell r="E101" t="str">
            <v>JEAN VITOR FERREIRA DA SILVA</v>
          </cell>
          <cell r="F101" t="str">
            <v>2 - Outros Profissionais da Saúde</v>
          </cell>
          <cell r="G101" t="str">
            <v>2234-05</v>
          </cell>
          <cell r="H101" t="str">
            <v>12/2025</v>
          </cell>
          <cell r="I101">
            <v>0</v>
          </cell>
          <cell r="J101">
            <v>511.19</v>
          </cell>
          <cell r="K101">
            <v>0</v>
          </cell>
          <cell r="L101">
            <v>299.67700000000002</v>
          </cell>
          <cell r="M101">
            <v>21.12</v>
          </cell>
          <cell r="O101">
            <v>1.66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CG Nº 009/2022</v>
          </cell>
          <cell r="E102" t="str">
            <v>JEFFERSON CABRAL FERREIRA</v>
          </cell>
          <cell r="F102" t="str">
            <v>3 - Administrativo</v>
          </cell>
          <cell r="G102" t="str">
            <v>5211-30</v>
          </cell>
          <cell r="H102" t="str">
            <v>12/2025</v>
          </cell>
          <cell r="I102">
            <v>0</v>
          </cell>
          <cell r="J102">
            <v>148.27000000000001</v>
          </cell>
          <cell r="K102">
            <v>0</v>
          </cell>
          <cell r="L102">
            <v>299.67700000000002</v>
          </cell>
          <cell r="M102">
            <v>30.36</v>
          </cell>
          <cell r="O102">
            <v>1.66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CG Nº 009/2022</v>
          </cell>
          <cell r="E103" t="str">
            <v>JENNIFER LARISSA ARAUJO DE LIMA</v>
          </cell>
          <cell r="F103" t="str">
            <v>2 - Outros Profissionais da Saúde</v>
          </cell>
          <cell r="G103" t="str">
            <v>3222-05</v>
          </cell>
          <cell r="H103" t="str">
            <v>12/2025</v>
          </cell>
          <cell r="I103">
            <v>0</v>
          </cell>
          <cell r="J103">
            <v>244.18</v>
          </cell>
          <cell r="K103">
            <v>0</v>
          </cell>
          <cell r="L103">
            <v>299.67700000000002</v>
          </cell>
          <cell r="M103">
            <v>15.18</v>
          </cell>
          <cell r="O103">
            <v>1.66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3614</v>
          </cell>
          <cell r="Z103">
            <v>0</v>
          </cell>
          <cell r="AB103" t="str">
            <v>ABONO ASSIS FIN COMPL</v>
          </cell>
        </row>
        <row r="104">
          <cell r="C104" t="str">
            <v>UPA TORRÕES - CG Nº 009/2022</v>
          </cell>
          <cell r="E104" t="str">
            <v xml:space="preserve">JESSICA FERREIRA FRANKLIN </v>
          </cell>
          <cell r="F104" t="str">
            <v>2 - Outros Profissionais da Saúde</v>
          </cell>
          <cell r="G104" t="str">
            <v>2237-10</v>
          </cell>
          <cell r="H104" t="str">
            <v>12/2025</v>
          </cell>
          <cell r="I104">
            <v>0</v>
          </cell>
          <cell r="J104">
            <v>479.22</v>
          </cell>
          <cell r="K104">
            <v>0</v>
          </cell>
          <cell r="L104">
            <v>0</v>
          </cell>
          <cell r="M104">
            <v>0</v>
          </cell>
          <cell r="O104">
            <v>1.66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CG Nº 009/2022</v>
          </cell>
          <cell r="E105" t="str">
            <v>JOHNNY MICHAEL MARTINIANO DA SILVA</v>
          </cell>
          <cell r="F105" t="str">
            <v>3 - Administrativo</v>
          </cell>
          <cell r="G105" t="str">
            <v>5151-10</v>
          </cell>
          <cell r="H105" t="str">
            <v>12/2025</v>
          </cell>
          <cell r="I105">
            <v>0</v>
          </cell>
          <cell r="J105">
            <v>238.99</v>
          </cell>
          <cell r="K105">
            <v>0</v>
          </cell>
          <cell r="L105">
            <v>299.67700000000002</v>
          </cell>
          <cell r="M105">
            <v>30.36</v>
          </cell>
          <cell r="O105">
            <v>1.66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JOSE FLORENCIO PASSAVANTE</v>
          </cell>
          <cell r="F106" t="str">
            <v>3 - Administrativo</v>
          </cell>
          <cell r="G106" t="str">
            <v>1312-05</v>
          </cell>
          <cell r="H106" t="str">
            <v>12/2025</v>
          </cell>
          <cell r="I106">
            <v>0</v>
          </cell>
          <cell r="J106">
            <v>3067.12</v>
          </cell>
          <cell r="K106">
            <v>0</v>
          </cell>
          <cell r="L106">
            <v>299.67700000000002</v>
          </cell>
          <cell r="M106">
            <v>30.36</v>
          </cell>
          <cell r="O106">
            <v>1.66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CG Nº 009/2022</v>
          </cell>
          <cell r="E107" t="str">
            <v>JOSELINE NUNES DA SILVA MARTINS</v>
          </cell>
          <cell r="F107" t="str">
            <v>2 - Outros Profissionais da Saúde</v>
          </cell>
          <cell r="G107" t="str">
            <v>2516-05</v>
          </cell>
          <cell r="H107" t="str">
            <v>12/2025</v>
          </cell>
          <cell r="I107">
            <v>0</v>
          </cell>
          <cell r="J107">
            <v>518.13</v>
          </cell>
          <cell r="K107">
            <v>0</v>
          </cell>
          <cell r="L107">
            <v>299.67700000000002</v>
          </cell>
          <cell r="M107">
            <v>30.36</v>
          </cell>
          <cell r="O107">
            <v>1.66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CG Nº 009/2022</v>
          </cell>
          <cell r="E108" t="str">
            <v>JOSELMA MARIA DA SILVA</v>
          </cell>
          <cell r="F108" t="str">
            <v>3 - Administrativo</v>
          </cell>
          <cell r="G108" t="str">
            <v>4221-10</v>
          </cell>
          <cell r="H108" t="str">
            <v>12/2025</v>
          </cell>
          <cell r="I108">
            <v>0</v>
          </cell>
          <cell r="J108">
            <v>245.12</v>
          </cell>
          <cell r="K108">
            <v>0</v>
          </cell>
          <cell r="L108">
            <v>299.67700000000002</v>
          </cell>
          <cell r="M108">
            <v>30.36</v>
          </cell>
          <cell r="O108">
            <v>1.66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CG Nº 009/2022</v>
          </cell>
          <cell r="E109" t="str">
            <v>JOSE MARCELO PAES FERREIRA</v>
          </cell>
          <cell r="F109" t="str">
            <v>3 - Administrativo</v>
          </cell>
          <cell r="G109" t="str">
            <v>2521-05</v>
          </cell>
          <cell r="H109" t="str">
            <v>12/2025</v>
          </cell>
          <cell r="I109">
            <v>0</v>
          </cell>
          <cell r="J109">
            <v>240.4</v>
          </cell>
          <cell r="K109">
            <v>0</v>
          </cell>
          <cell r="L109">
            <v>299.67700000000002</v>
          </cell>
          <cell r="M109">
            <v>30.36</v>
          </cell>
          <cell r="O109">
            <v>1.66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CG Nº 009/2022</v>
          </cell>
          <cell r="E110" t="str">
            <v>JOSE VICENTE FERREIRA</v>
          </cell>
          <cell r="F110" t="str">
            <v>2 - Outros Profissionais da Saúde</v>
          </cell>
          <cell r="G110" t="str">
            <v>7664-20</v>
          </cell>
          <cell r="H110" t="str">
            <v>12/2025</v>
          </cell>
          <cell r="I110">
            <v>0</v>
          </cell>
          <cell r="J110">
            <v>308.14999999999998</v>
          </cell>
          <cell r="K110">
            <v>0</v>
          </cell>
          <cell r="L110">
            <v>299.67700000000002</v>
          </cell>
          <cell r="M110">
            <v>15.18</v>
          </cell>
          <cell r="O110">
            <v>1.66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CG Nº 009/2022</v>
          </cell>
          <cell r="E111" t="str">
            <v>JULIANA FILGUEIRA GRANGEIRO DE SOUZA</v>
          </cell>
          <cell r="F111" t="str">
            <v>2 - Outros Profissionais da Saúde</v>
          </cell>
          <cell r="G111" t="str">
            <v>2516-05</v>
          </cell>
          <cell r="H111" t="str">
            <v>12/2025</v>
          </cell>
          <cell r="I111">
            <v>0</v>
          </cell>
          <cell r="J111">
            <v>384.48</v>
          </cell>
          <cell r="K111">
            <v>0</v>
          </cell>
          <cell r="L111">
            <v>299.67700000000002</v>
          </cell>
          <cell r="M111">
            <v>30.36</v>
          </cell>
          <cell r="O111">
            <v>1.66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CG Nº 009/2022</v>
          </cell>
          <cell r="E112" t="str">
            <v>JULIANA KALLYNE VIEIRA</v>
          </cell>
          <cell r="F112" t="str">
            <v>2 - Outros Profissionais da Saúde</v>
          </cell>
          <cell r="G112" t="str">
            <v>3222-05</v>
          </cell>
          <cell r="H112" t="str">
            <v>12/2025</v>
          </cell>
          <cell r="I112">
            <v>0</v>
          </cell>
          <cell r="J112">
            <v>300.54000000000002</v>
          </cell>
          <cell r="K112">
            <v>0</v>
          </cell>
          <cell r="L112">
            <v>0</v>
          </cell>
          <cell r="M112">
            <v>0</v>
          </cell>
          <cell r="O112">
            <v>1.66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3614</v>
          </cell>
          <cell r="Z112">
            <v>0</v>
          </cell>
          <cell r="AB112" t="str">
            <v>ABONO ASSIS FIN COMPL</v>
          </cell>
        </row>
        <row r="113">
          <cell r="C113" t="str">
            <v>UPA TORRÕES - CG Nº 009/2022</v>
          </cell>
          <cell r="E113" t="str">
            <v>JULIANA SANTANA BUARQUE CAVALCANTI</v>
          </cell>
          <cell r="F113" t="str">
            <v>2 - Outros Profissionais da Saúde</v>
          </cell>
          <cell r="G113" t="str">
            <v>2237-10</v>
          </cell>
          <cell r="H113" t="str">
            <v>12/2025</v>
          </cell>
          <cell r="I113">
            <v>0</v>
          </cell>
          <cell r="J113">
            <v>508.28</v>
          </cell>
          <cell r="K113">
            <v>0</v>
          </cell>
          <cell r="L113">
            <v>0</v>
          </cell>
          <cell r="M113">
            <v>0</v>
          </cell>
          <cell r="O113">
            <v>1.66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CG Nº 009/2022</v>
          </cell>
          <cell r="E114" t="str">
            <v>JULIO MARCOS PEREIRA DA ROCHA</v>
          </cell>
          <cell r="F114" t="str">
            <v>2 - Outros Profissionais da Saúde</v>
          </cell>
          <cell r="G114" t="str">
            <v>3241-15</v>
          </cell>
          <cell r="H114" t="str">
            <v>12/2025</v>
          </cell>
          <cell r="I114">
            <v>0</v>
          </cell>
          <cell r="J114">
            <v>556.04999999999995</v>
          </cell>
          <cell r="K114">
            <v>0</v>
          </cell>
          <cell r="L114">
            <v>299.67700000000002</v>
          </cell>
          <cell r="M114">
            <v>30.36</v>
          </cell>
          <cell r="O114">
            <v>1.66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CG Nº 009/2022</v>
          </cell>
          <cell r="E115" t="str">
            <v>KAROLAYNE COSTA E SILVA</v>
          </cell>
          <cell r="F115" t="str">
            <v>2 - Outros Profissionais da Saúde</v>
          </cell>
          <cell r="G115" t="str">
            <v>3222-05</v>
          </cell>
          <cell r="H115" t="str">
            <v>12/2025</v>
          </cell>
          <cell r="I115">
            <v>0</v>
          </cell>
          <cell r="J115">
            <v>297.72000000000003</v>
          </cell>
          <cell r="K115">
            <v>0</v>
          </cell>
          <cell r="L115">
            <v>0</v>
          </cell>
          <cell r="M115">
            <v>0</v>
          </cell>
          <cell r="O115">
            <v>1.66</v>
          </cell>
          <cell r="R115">
            <v>0</v>
          </cell>
          <cell r="S115">
            <v>0</v>
          </cell>
          <cell r="U115">
            <v>81.02</v>
          </cell>
          <cell r="V115">
            <v>0</v>
          </cell>
          <cell r="X115" t="str">
            <v>AUXILIO CRECHE</v>
          </cell>
          <cell r="Y115">
            <v>3614</v>
          </cell>
          <cell r="Z115">
            <v>0</v>
          </cell>
          <cell r="AB115" t="str">
            <v>ABONO ASSIS FIN COMPL</v>
          </cell>
        </row>
        <row r="116">
          <cell r="C116" t="str">
            <v>UPA TORRÕES - CG Nº 009/2022</v>
          </cell>
          <cell r="E116" t="str">
            <v>KETHYLIN VITORIA SILVA DE OLIVEIRA</v>
          </cell>
          <cell r="F116" t="str">
            <v>3 - Administrativo</v>
          </cell>
          <cell r="G116" t="str">
            <v>4110-05</v>
          </cell>
          <cell r="H116" t="str">
            <v>12/2025</v>
          </cell>
          <cell r="I116">
            <v>0</v>
          </cell>
          <cell r="J116">
            <v>15.44</v>
          </cell>
          <cell r="K116">
            <v>0</v>
          </cell>
          <cell r="L116">
            <v>0</v>
          </cell>
          <cell r="M116">
            <v>0</v>
          </cell>
          <cell r="O116">
            <v>1.66</v>
          </cell>
          <cell r="R116">
            <v>186.2953</v>
          </cell>
          <cell r="S116">
            <v>42.78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CG Nº 009/2022</v>
          </cell>
          <cell r="E117" t="str">
            <v>KHYLDER SANTOS NASCIMENTO</v>
          </cell>
          <cell r="F117" t="str">
            <v>3 - Administrativo</v>
          </cell>
          <cell r="G117" t="str">
            <v>5211-30</v>
          </cell>
          <cell r="H117" t="str">
            <v>12/2025</v>
          </cell>
          <cell r="I117">
            <v>0</v>
          </cell>
          <cell r="J117">
            <v>233.65</v>
          </cell>
          <cell r="K117">
            <v>0</v>
          </cell>
          <cell r="L117">
            <v>299.67700000000002</v>
          </cell>
          <cell r="M117">
            <v>30.36</v>
          </cell>
          <cell r="O117">
            <v>1.66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CG Nº 009/2022</v>
          </cell>
          <cell r="E118" t="str">
            <v>KLEBER PEREIRA DA SILVA</v>
          </cell>
          <cell r="F118" t="str">
            <v>2 - Outros Profissionais da Saúde</v>
          </cell>
          <cell r="G118" t="str">
            <v>3241-15</v>
          </cell>
          <cell r="H118" t="str">
            <v>12/2025</v>
          </cell>
          <cell r="I118">
            <v>0</v>
          </cell>
          <cell r="J118">
            <v>557.57000000000005</v>
          </cell>
          <cell r="K118">
            <v>0</v>
          </cell>
          <cell r="L118">
            <v>299.67700000000002</v>
          </cell>
          <cell r="M118">
            <v>30.36</v>
          </cell>
          <cell r="O118">
            <v>1.66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LAIS PEREIRA DA HORA</v>
          </cell>
          <cell r="F119" t="str">
            <v>2 - Outros Profissionais da Saúde</v>
          </cell>
          <cell r="G119" t="str">
            <v>3222-05</v>
          </cell>
          <cell r="H119" t="str">
            <v>12/2025</v>
          </cell>
          <cell r="I119">
            <v>0</v>
          </cell>
          <cell r="J119">
            <v>228.78</v>
          </cell>
          <cell r="K119">
            <v>0</v>
          </cell>
          <cell r="L119">
            <v>299.67700000000002</v>
          </cell>
          <cell r="M119">
            <v>15.18</v>
          </cell>
          <cell r="O119">
            <v>1.66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3614</v>
          </cell>
          <cell r="Z119">
            <v>0</v>
          </cell>
          <cell r="AB119" t="str">
            <v>ABONO ASSIS FIN COMPL</v>
          </cell>
        </row>
        <row r="120">
          <cell r="C120" t="str">
            <v>UPA TORRÕES - CG Nº 009/2022</v>
          </cell>
          <cell r="E120" t="str">
            <v>LUANA DANYELLE VICTOR SOARES DA COSTA</v>
          </cell>
          <cell r="F120" t="str">
            <v>3 - Administrativo</v>
          </cell>
          <cell r="G120" t="str">
            <v>4110-05</v>
          </cell>
          <cell r="H120" t="str">
            <v>12/2025</v>
          </cell>
          <cell r="I120">
            <v>0</v>
          </cell>
          <cell r="J120">
            <v>15.44</v>
          </cell>
          <cell r="K120">
            <v>0</v>
          </cell>
          <cell r="L120">
            <v>0</v>
          </cell>
          <cell r="M120">
            <v>0</v>
          </cell>
          <cell r="O120">
            <v>1.66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CG Nº 009/2022</v>
          </cell>
          <cell r="E121" t="str">
            <v>LUAN ALVES SILVA</v>
          </cell>
          <cell r="F121" t="str">
            <v>3 - Administrativo</v>
          </cell>
          <cell r="G121" t="str">
            <v>5211-30</v>
          </cell>
          <cell r="H121" t="str">
            <v>12/2025</v>
          </cell>
          <cell r="I121">
            <v>0</v>
          </cell>
          <cell r="J121">
            <v>193.73</v>
          </cell>
          <cell r="K121">
            <v>0</v>
          </cell>
          <cell r="L121">
            <v>299.67700000000002</v>
          </cell>
          <cell r="M121">
            <v>30.36</v>
          </cell>
          <cell r="O121">
            <v>1.66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CG Nº 009/2022</v>
          </cell>
          <cell r="E122" t="str">
            <v>LUCAS PERGENTINO SANTOS DA ROCHA</v>
          </cell>
          <cell r="F122" t="str">
            <v>3 - Administrativo</v>
          </cell>
          <cell r="G122" t="str">
            <v>4221-10</v>
          </cell>
          <cell r="H122" t="str">
            <v>12/2025</v>
          </cell>
          <cell r="I122">
            <v>0</v>
          </cell>
          <cell r="J122">
            <v>286.02</v>
          </cell>
          <cell r="K122">
            <v>0</v>
          </cell>
          <cell r="L122">
            <v>299.67700000000002</v>
          </cell>
          <cell r="M122">
            <v>30.36</v>
          </cell>
          <cell r="O122">
            <v>1.66</v>
          </cell>
          <cell r="R122">
            <v>280.89530000000002</v>
          </cell>
          <cell r="S122">
            <v>96.54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LUCIA MARIA DE SOUZA</v>
          </cell>
          <cell r="F123" t="str">
            <v>2 - Outros Profissionais da Saúde</v>
          </cell>
          <cell r="G123" t="str">
            <v>3222-05</v>
          </cell>
          <cell r="H123" t="str">
            <v>12/2025</v>
          </cell>
          <cell r="I123">
            <v>0</v>
          </cell>
          <cell r="J123">
            <v>268.95</v>
          </cell>
          <cell r="K123">
            <v>0</v>
          </cell>
          <cell r="L123">
            <v>299.67700000000002</v>
          </cell>
          <cell r="M123">
            <v>15.18</v>
          </cell>
          <cell r="O123">
            <v>1.66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3614</v>
          </cell>
          <cell r="Z123">
            <v>0</v>
          </cell>
          <cell r="AB123" t="str">
            <v>ABONO ASSIS FIN COMPL</v>
          </cell>
        </row>
        <row r="124">
          <cell r="C124" t="str">
            <v>UPA TORRÕES - CG Nº 009/2022</v>
          </cell>
          <cell r="E124" t="str">
            <v>LUCIANA SILVA VALOIS</v>
          </cell>
          <cell r="F124" t="str">
            <v>2 - Outros Profissionais da Saúde</v>
          </cell>
          <cell r="G124" t="str">
            <v>3222-05</v>
          </cell>
          <cell r="H124" t="str">
            <v>12/2025</v>
          </cell>
          <cell r="I124">
            <v>0</v>
          </cell>
          <cell r="J124">
            <v>276.49</v>
          </cell>
          <cell r="K124">
            <v>0</v>
          </cell>
          <cell r="L124">
            <v>299.67700000000002</v>
          </cell>
          <cell r="M124">
            <v>15.18</v>
          </cell>
          <cell r="O124">
            <v>1.66</v>
          </cell>
          <cell r="R124">
            <v>0</v>
          </cell>
          <cell r="S124">
            <v>0</v>
          </cell>
          <cell r="U124">
            <v>162.04</v>
          </cell>
          <cell r="V124">
            <v>0</v>
          </cell>
          <cell r="X124" t="str">
            <v>AUXILIO CRECHE</v>
          </cell>
          <cell r="Y124">
            <v>3614</v>
          </cell>
          <cell r="Z124">
            <v>0</v>
          </cell>
          <cell r="AB124" t="str">
            <v>ABONO ASSIS FIN COMPL</v>
          </cell>
        </row>
        <row r="125">
          <cell r="C125" t="str">
            <v>UPA TORRÕES - CG Nº 009/2022</v>
          </cell>
          <cell r="E125" t="str">
            <v xml:space="preserve">LUCIANO GONZAGA DE ARAUJO </v>
          </cell>
          <cell r="F125" t="str">
            <v>2 - Outros Profissionais da Saúde</v>
          </cell>
          <cell r="G125" t="str">
            <v>3222-05</v>
          </cell>
          <cell r="H125" t="str">
            <v>12/2025</v>
          </cell>
          <cell r="I125">
            <v>0</v>
          </cell>
          <cell r="J125">
            <v>278.62</v>
          </cell>
          <cell r="K125">
            <v>0</v>
          </cell>
          <cell r="L125">
            <v>0</v>
          </cell>
          <cell r="M125">
            <v>0</v>
          </cell>
          <cell r="O125">
            <v>1.66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3614</v>
          </cell>
          <cell r="Z125">
            <v>0</v>
          </cell>
          <cell r="AB125" t="str">
            <v>ABONO ASSIS FIN COMPL</v>
          </cell>
        </row>
        <row r="126">
          <cell r="C126" t="str">
            <v>UPA TORRÕES - CG Nº 009/2022</v>
          </cell>
          <cell r="E126" t="str">
            <v>LUCIENE MALTEZ DOS SANTOS</v>
          </cell>
          <cell r="F126" t="str">
            <v>2 - Outros Profissionais da Saúde</v>
          </cell>
          <cell r="G126" t="str">
            <v>3226-05</v>
          </cell>
          <cell r="H126" t="str">
            <v>12/2025</v>
          </cell>
          <cell r="I126">
            <v>0</v>
          </cell>
          <cell r="J126">
            <v>286.91000000000003</v>
          </cell>
          <cell r="K126">
            <v>0</v>
          </cell>
          <cell r="L126">
            <v>299.67700000000002</v>
          </cell>
          <cell r="M126">
            <v>30.36</v>
          </cell>
          <cell r="O126">
            <v>1.66</v>
          </cell>
          <cell r="R126">
            <v>280.89530000000002</v>
          </cell>
          <cell r="S126">
            <v>96.54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LUCIO PEREIRA DE ARAUJO</v>
          </cell>
          <cell r="F127" t="str">
            <v>3 - Administrativo</v>
          </cell>
          <cell r="G127" t="str">
            <v>5143-10</v>
          </cell>
          <cell r="H127" t="str">
            <v>12/2025</v>
          </cell>
          <cell r="I127">
            <v>0</v>
          </cell>
          <cell r="J127">
            <v>259.04000000000002</v>
          </cell>
          <cell r="K127">
            <v>0</v>
          </cell>
          <cell r="L127">
            <v>299.67700000000002</v>
          </cell>
          <cell r="M127">
            <v>30.36</v>
          </cell>
          <cell r="O127">
            <v>1.66</v>
          </cell>
          <cell r="R127">
            <v>280.89530000000002</v>
          </cell>
          <cell r="S127">
            <v>105.43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LUIZ EDUARDO DO NASCIMENTO AMORIM</v>
          </cell>
          <cell r="F128" t="str">
            <v>2 - Outros Profissionais da Saúde</v>
          </cell>
          <cell r="G128" t="str">
            <v>3222-05</v>
          </cell>
          <cell r="H128" t="str">
            <v>12/2025</v>
          </cell>
          <cell r="I128">
            <v>0</v>
          </cell>
          <cell r="J128">
            <v>276.58999999999997</v>
          </cell>
          <cell r="K128">
            <v>0</v>
          </cell>
          <cell r="L128">
            <v>299.67700000000002</v>
          </cell>
          <cell r="M128">
            <v>15.18</v>
          </cell>
          <cell r="O128">
            <v>1.66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3614</v>
          </cell>
          <cell r="Z128">
            <v>0</v>
          </cell>
          <cell r="AB128" t="str">
            <v>ABONO ASSIS FIN COMPL</v>
          </cell>
        </row>
        <row r="129">
          <cell r="C129" t="str">
            <v>UPA TORRÕES - CG Nº 009/2022</v>
          </cell>
          <cell r="E129" t="str">
            <v>LUNARA OLIVEIRA DE FARIAS SANTOS MOTA</v>
          </cell>
          <cell r="F129" t="str">
            <v>2 - Outros Profissionais da Saúde</v>
          </cell>
          <cell r="G129" t="str">
            <v>2235-05</v>
          </cell>
          <cell r="H129" t="str">
            <v>12/2025</v>
          </cell>
          <cell r="I129">
            <v>0</v>
          </cell>
          <cell r="J129">
            <v>378.1</v>
          </cell>
          <cell r="K129">
            <v>0</v>
          </cell>
          <cell r="L129">
            <v>299.67700000000002</v>
          </cell>
          <cell r="M129">
            <v>3.33</v>
          </cell>
          <cell r="O129">
            <v>3.31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4192.5600000000004</v>
          </cell>
          <cell r="Z129">
            <v>0</v>
          </cell>
          <cell r="AB129" t="str">
            <v>ABONO ASSIS FIN COMPL</v>
          </cell>
        </row>
        <row r="130">
          <cell r="C130" t="str">
            <v>UPA TORRÕES - CG Nº 009/2022</v>
          </cell>
          <cell r="E130" t="str">
            <v xml:space="preserve">MARCELO ANTONIO DA SILVA JUNIOR </v>
          </cell>
          <cell r="F130" t="str">
            <v>2 - Outros Profissionais da Saúde</v>
          </cell>
          <cell r="G130" t="str">
            <v>3226-05</v>
          </cell>
          <cell r="H130" t="str">
            <v>12/2025</v>
          </cell>
          <cell r="I130">
            <v>0</v>
          </cell>
          <cell r="J130">
            <v>239.56</v>
          </cell>
          <cell r="K130">
            <v>0</v>
          </cell>
          <cell r="L130">
            <v>299.67700000000002</v>
          </cell>
          <cell r="M130">
            <v>30.36</v>
          </cell>
          <cell r="O130">
            <v>1.66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CG Nº 009/2022</v>
          </cell>
          <cell r="E131" t="str">
            <v>MARCIANITA GOMES DOS SANTOS</v>
          </cell>
          <cell r="F131" t="str">
            <v>3 - Administrativo</v>
          </cell>
          <cell r="G131" t="str">
            <v>5211-30</v>
          </cell>
          <cell r="H131" t="str">
            <v>12/2025</v>
          </cell>
          <cell r="I131">
            <v>0</v>
          </cell>
          <cell r="J131">
            <v>298.82</v>
          </cell>
          <cell r="K131">
            <v>0</v>
          </cell>
          <cell r="L131">
            <v>299.67700000000002</v>
          </cell>
          <cell r="M131">
            <v>30.36</v>
          </cell>
          <cell r="O131">
            <v>1.66</v>
          </cell>
          <cell r="R131">
            <v>280.89530000000002</v>
          </cell>
          <cell r="S131">
            <v>102.02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E132" t="str">
            <v>MARCO ANTONIO LEITE ALBERT</v>
          </cell>
          <cell r="F132" t="str">
            <v>2 - Outros Profissionais da Saúde</v>
          </cell>
          <cell r="G132" t="str">
            <v>3241-15</v>
          </cell>
          <cell r="H132" t="str">
            <v>12/2025</v>
          </cell>
          <cell r="I132">
            <v>0</v>
          </cell>
          <cell r="J132">
            <v>612.54</v>
          </cell>
          <cell r="K132">
            <v>0</v>
          </cell>
          <cell r="L132">
            <v>0</v>
          </cell>
          <cell r="M132">
            <v>0</v>
          </cell>
          <cell r="O132">
            <v>1.66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CG Nº 009/2022</v>
          </cell>
          <cell r="E133" t="str">
            <v>MARCOS RODRIGUES DA SILVA</v>
          </cell>
          <cell r="F133" t="str">
            <v>3 - Administrativo</v>
          </cell>
          <cell r="G133" t="str">
            <v>5151-10</v>
          </cell>
          <cell r="H133" t="str">
            <v>12/2025</v>
          </cell>
          <cell r="I133">
            <v>0</v>
          </cell>
          <cell r="J133">
            <v>258.08</v>
          </cell>
          <cell r="K133">
            <v>0</v>
          </cell>
          <cell r="L133">
            <v>299.67700000000002</v>
          </cell>
          <cell r="M133">
            <v>30.36</v>
          </cell>
          <cell r="O133">
            <v>1.66</v>
          </cell>
          <cell r="R133">
            <v>263.69529999999997</v>
          </cell>
          <cell r="S133">
            <v>96.54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CG Nº 009/2022</v>
          </cell>
          <cell r="E134" t="str">
            <v>MARIA CLARA NASCIMENTO DE ALBUQUERQUE SOUSA</v>
          </cell>
          <cell r="F134" t="str">
            <v>3 - Administrativo</v>
          </cell>
          <cell r="G134" t="str">
            <v>2235-05</v>
          </cell>
          <cell r="H134" t="str">
            <v>12/2025</v>
          </cell>
          <cell r="I134">
            <v>0</v>
          </cell>
          <cell r="J134">
            <v>98.78</v>
          </cell>
          <cell r="K134">
            <v>0</v>
          </cell>
          <cell r="L134">
            <v>0</v>
          </cell>
          <cell r="M134">
            <v>0</v>
          </cell>
          <cell r="O134">
            <v>3.31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CG Nº 009/2022</v>
          </cell>
          <cell r="E135" t="str">
            <v>MARIA DA CONCEICAO GUIMARAES DE SOUSA MELO</v>
          </cell>
          <cell r="F135" t="str">
            <v>2 - Outros Profissionais da Saúde</v>
          </cell>
          <cell r="G135" t="str">
            <v>3222-05</v>
          </cell>
          <cell r="H135" t="str">
            <v>12/2025</v>
          </cell>
          <cell r="I135">
            <v>0</v>
          </cell>
          <cell r="J135">
            <v>281.88</v>
          </cell>
          <cell r="K135">
            <v>0</v>
          </cell>
          <cell r="L135">
            <v>299.67700000000002</v>
          </cell>
          <cell r="M135">
            <v>15.18</v>
          </cell>
          <cell r="O135">
            <v>1.66</v>
          </cell>
          <cell r="R135">
            <v>0</v>
          </cell>
          <cell r="S135">
            <v>0</v>
          </cell>
          <cell r="U135">
            <v>81.02</v>
          </cell>
          <cell r="V135">
            <v>0</v>
          </cell>
          <cell r="X135" t="str">
            <v>AUXILIO CRECHE</v>
          </cell>
          <cell r="Y135">
            <v>3614</v>
          </cell>
          <cell r="Z135">
            <v>0</v>
          </cell>
          <cell r="AB135" t="str">
            <v>ABONO ASSIS FIN COMPL</v>
          </cell>
        </row>
        <row r="136">
          <cell r="C136" t="str">
            <v>UPA TORRÕES - CG Nº 009/2022</v>
          </cell>
          <cell r="E136" t="str">
            <v>MARIA DE LOURDES GOMES</v>
          </cell>
          <cell r="F136" t="str">
            <v>2 - Outros Profissionais da Saúde</v>
          </cell>
          <cell r="G136" t="str">
            <v>3226-05</v>
          </cell>
          <cell r="H136" t="str">
            <v>12/2025</v>
          </cell>
          <cell r="I136">
            <v>0</v>
          </cell>
          <cell r="J136">
            <v>245.38</v>
          </cell>
          <cell r="K136">
            <v>0</v>
          </cell>
          <cell r="L136">
            <v>299.67700000000002</v>
          </cell>
          <cell r="M136">
            <v>30.36</v>
          </cell>
          <cell r="O136">
            <v>1.66</v>
          </cell>
          <cell r="R136">
            <v>280.89530000000002</v>
          </cell>
          <cell r="S136">
            <v>96.54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CG Nº 009/2022</v>
          </cell>
          <cell r="E137" t="str">
            <v>MARIA JOSE DA SILVA ALEXANDRE TAVARES</v>
          </cell>
          <cell r="F137" t="str">
            <v>2 - Outros Profissionais da Saúde</v>
          </cell>
          <cell r="G137" t="str">
            <v>3222-05</v>
          </cell>
          <cell r="H137" t="str">
            <v>12/2025</v>
          </cell>
          <cell r="I137">
            <v>0</v>
          </cell>
          <cell r="J137">
            <v>253.27</v>
          </cell>
          <cell r="K137">
            <v>0</v>
          </cell>
          <cell r="L137">
            <v>299.67700000000002</v>
          </cell>
          <cell r="M137">
            <v>15.18</v>
          </cell>
          <cell r="O137">
            <v>1.66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3614</v>
          </cell>
          <cell r="Z137">
            <v>0</v>
          </cell>
          <cell r="AB137" t="str">
            <v>ABONO ASSIS FIN COMPL</v>
          </cell>
        </row>
        <row r="138">
          <cell r="C138" t="str">
            <v>UPA TORRÕES - CG Nº 009/2022</v>
          </cell>
          <cell r="E138" t="str">
            <v xml:space="preserve">MARIA LAYS SOUSA GOMES DA SILVA </v>
          </cell>
          <cell r="F138" t="str">
            <v>3 - Administrativo</v>
          </cell>
          <cell r="G138" t="str">
            <v>4221-10</v>
          </cell>
          <cell r="H138" t="str">
            <v>12/2025</v>
          </cell>
          <cell r="I138">
            <v>0</v>
          </cell>
          <cell r="J138">
            <v>282.05</v>
          </cell>
          <cell r="K138">
            <v>0</v>
          </cell>
          <cell r="L138">
            <v>0</v>
          </cell>
          <cell r="M138">
            <v>0</v>
          </cell>
          <cell r="O138">
            <v>1.66</v>
          </cell>
          <cell r="R138">
            <v>263.69529999999997</v>
          </cell>
          <cell r="S138">
            <v>96.54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CG Nº 009/2022</v>
          </cell>
          <cell r="E139" t="str">
            <v>MARLY DOS SANTOS FIGUEIREDO DA SILVA</v>
          </cell>
          <cell r="F139" t="str">
            <v>3 - Administrativo</v>
          </cell>
          <cell r="G139" t="str">
            <v>4221-10</v>
          </cell>
          <cell r="H139" t="str">
            <v>12/2025</v>
          </cell>
          <cell r="I139">
            <v>0</v>
          </cell>
          <cell r="J139">
            <v>298.88</v>
          </cell>
          <cell r="K139">
            <v>0</v>
          </cell>
          <cell r="L139">
            <v>299.67700000000002</v>
          </cell>
          <cell r="M139">
            <v>30.36</v>
          </cell>
          <cell r="O139">
            <v>1.66</v>
          </cell>
          <cell r="R139">
            <v>22.895299999999999</v>
          </cell>
          <cell r="S139">
            <v>17.2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CG Nº 009/2022</v>
          </cell>
          <cell r="E140" t="str">
            <v xml:space="preserve">MATHEUS VINICIUS DE OLIVEIRA FIALHO </v>
          </cell>
          <cell r="F140" t="str">
            <v>2 - Outros Profissionais da Saúde</v>
          </cell>
          <cell r="G140" t="str">
            <v>3222-05</v>
          </cell>
          <cell r="H140" t="str">
            <v>12/2025</v>
          </cell>
          <cell r="I140">
            <v>0</v>
          </cell>
          <cell r="J140">
            <v>258.39999999999998</v>
          </cell>
          <cell r="K140">
            <v>0</v>
          </cell>
          <cell r="L140">
            <v>299.67700000000002</v>
          </cell>
          <cell r="M140">
            <v>15.18</v>
          </cell>
          <cell r="O140">
            <v>1.66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3614</v>
          </cell>
          <cell r="Z140">
            <v>0</v>
          </cell>
          <cell r="AB140" t="str">
            <v>ABONO ASSIS FIN COMPL</v>
          </cell>
        </row>
        <row r="141">
          <cell r="C141" t="str">
            <v>UPA TORRÕES - CG Nº 009/2022</v>
          </cell>
          <cell r="E141" t="str">
            <v>MAYHARA LIMA E SILVA JORDAO EMERENCIANO</v>
          </cell>
          <cell r="F141" t="str">
            <v>3 - Administrativo</v>
          </cell>
          <cell r="G141" t="str">
            <v>4101-05</v>
          </cell>
          <cell r="H141" t="str">
            <v>12/2025</v>
          </cell>
          <cell r="I141">
            <v>0</v>
          </cell>
          <cell r="J141">
            <v>1862.56</v>
          </cell>
          <cell r="K141">
            <v>0</v>
          </cell>
          <cell r="L141">
            <v>299.67700000000002</v>
          </cell>
          <cell r="M141">
            <v>30.36</v>
          </cell>
          <cell r="O141">
            <v>1.66</v>
          </cell>
          <cell r="R141">
            <v>0</v>
          </cell>
          <cell r="S141">
            <v>0</v>
          </cell>
          <cell r="U141">
            <v>83.7</v>
          </cell>
          <cell r="V141">
            <v>0</v>
          </cell>
          <cell r="X141" t="str">
            <v>AUXILIO CRECHE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MERCIA CORREIA DE OLIVEIRA</v>
          </cell>
          <cell r="F142" t="str">
            <v>2 - Outros Profissionais da Saúde</v>
          </cell>
          <cell r="G142" t="str">
            <v>2235-05</v>
          </cell>
          <cell r="H142" t="str">
            <v>12/2025</v>
          </cell>
          <cell r="I142">
            <v>0</v>
          </cell>
          <cell r="J142">
            <v>457.46</v>
          </cell>
          <cell r="K142">
            <v>0</v>
          </cell>
          <cell r="L142">
            <v>299.67700000000002</v>
          </cell>
          <cell r="M142">
            <v>3.33</v>
          </cell>
          <cell r="O142">
            <v>3.31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3879.48</v>
          </cell>
          <cell r="Z142">
            <v>0</v>
          </cell>
          <cell r="AB142" t="str">
            <v>ABONO ASSIS FIN COMPL</v>
          </cell>
        </row>
        <row r="143">
          <cell r="C143" t="str">
            <v>UPA TORRÕES - CG Nº 009/2022</v>
          </cell>
          <cell r="E143" t="str">
            <v>MERY SILVA SANTOS</v>
          </cell>
          <cell r="F143" t="str">
            <v>3 - Administrativo</v>
          </cell>
          <cell r="G143" t="str">
            <v>4221-10</v>
          </cell>
          <cell r="H143" t="str">
            <v>12/2025</v>
          </cell>
          <cell r="I143">
            <v>0</v>
          </cell>
          <cell r="J143">
            <v>244.78</v>
          </cell>
          <cell r="K143">
            <v>0</v>
          </cell>
          <cell r="L143">
            <v>299.67700000000002</v>
          </cell>
          <cell r="M143">
            <v>30.36</v>
          </cell>
          <cell r="O143">
            <v>1.66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CG Nº 009/2022</v>
          </cell>
          <cell r="E144" t="str">
            <v>MICAELLY DANTAS NASCIMENTO</v>
          </cell>
          <cell r="F144" t="str">
            <v>2 - Outros Profissionais da Saúde</v>
          </cell>
          <cell r="G144" t="str">
            <v>3222-05</v>
          </cell>
          <cell r="H144" t="str">
            <v>12/2025</v>
          </cell>
          <cell r="I144">
            <v>0</v>
          </cell>
          <cell r="J144">
            <v>228.59</v>
          </cell>
          <cell r="K144">
            <v>0</v>
          </cell>
          <cell r="L144">
            <v>299.67700000000002</v>
          </cell>
          <cell r="M144">
            <v>15.18</v>
          </cell>
          <cell r="O144">
            <v>1.66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2743.35</v>
          </cell>
          <cell r="Z144">
            <v>0</v>
          </cell>
          <cell r="AB144" t="str">
            <v>ABONO ASSIS FIN COMPL</v>
          </cell>
        </row>
        <row r="145">
          <cell r="C145" t="str">
            <v>UPA TORRÕES - CG Nº 009/2022</v>
          </cell>
          <cell r="E145" t="str">
            <v>MICHELE GONCALVES DA SILVA COSTA</v>
          </cell>
          <cell r="F145" t="str">
            <v>2 - Outros Profissionais da Saúde</v>
          </cell>
          <cell r="G145" t="str">
            <v>3222-05</v>
          </cell>
          <cell r="H145" t="str">
            <v>12/2025</v>
          </cell>
          <cell r="I145">
            <v>0</v>
          </cell>
          <cell r="J145">
            <v>352.71</v>
          </cell>
          <cell r="K145">
            <v>0</v>
          </cell>
          <cell r="L145">
            <v>0</v>
          </cell>
          <cell r="M145">
            <v>0</v>
          </cell>
          <cell r="O145">
            <v>1.66</v>
          </cell>
          <cell r="R145">
            <v>0</v>
          </cell>
          <cell r="S145">
            <v>0</v>
          </cell>
          <cell r="U145">
            <v>81.02</v>
          </cell>
          <cell r="V145">
            <v>0</v>
          </cell>
          <cell r="X145" t="str">
            <v>AUXILIO CRECHE</v>
          </cell>
          <cell r="Y145">
            <v>3614</v>
          </cell>
          <cell r="Z145">
            <v>0</v>
          </cell>
          <cell r="AB145" t="str">
            <v>ABONO ASSIS FIN COMPL</v>
          </cell>
        </row>
        <row r="146">
          <cell r="C146" t="str">
            <v>UPA TORRÕES - CG Nº 009/2022</v>
          </cell>
          <cell r="E146" t="str">
            <v>MIRELA DOS SANTOS SILVA</v>
          </cell>
          <cell r="F146" t="str">
            <v>2 - Outros Profissionais da Saúde</v>
          </cell>
          <cell r="G146" t="str">
            <v>2235-05</v>
          </cell>
          <cell r="H146" t="str">
            <v>12/2025</v>
          </cell>
          <cell r="I146">
            <v>0</v>
          </cell>
          <cell r="J146">
            <v>337.13</v>
          </cell>
          <cell r="K146">
            <v>0</v>
          </cell>
          <cell r="L146">
            <v>299.67700000000002</v>
          </cell>
          <cell r="M146">
            <v>3.05</v>
          </cell>
          <cell r="O146">
            <v>3.31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4565.6400000000003</v>
          </cell>
          <cell r="Z146">
            <v>0</v>
          </cell>
          <cell r="AB146" t="str">
            <v>ABONO ASSIS FIN COMPL</v>
          </cell>
        </row>
        <row r="147">
          <cell r="C147" t="str">
            <v>UPA TORRÕES - CG Nº 009/2022</v>
          </cell>
          <cell r="E147" t="str">
            <v>MIRIAN FERREIRA DOS SANTOS</v>
          </cell>
          <cell r="F147" t="str">
            <v>2 - Outros Profissionais da Saúde</v>
          </cell>
          <cell r="G147" t="str">
            <v>5152-05</v>
          </cell>
          <cell r="H147" t="str">
            <v>12/2025</v>
          </cell>
          <cell r="I147">
            <v>0</v>
          </cell>
          <cell r="J147">
            <v>273.33</v>
          </cell>
          <cell r="K147">
            <v>0</v>
          </cell>
          <cell r="L147">
            <v>299.67700000000002</v>
          </cell>
          <cell r="M147">
            <v>15.18</v>
          </cell>
          <cell r="O147">
            <v>1.66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CG Nº 009/2022</v>
          </cell>
          <cell r="E148" t="str">
            <v>MOHAMA PRISCILLA DA SILVA FERREIRA</v>
          </cell>
          <cell r="F148" t="str">
            <v>2 - Outros Profissionais da Saúde</v>
          </cell>
          <cell r="G148" t="str">
            <v>3222-05</v>
          </cell>
          <cell r="H148" t="str">
            <v>12/2025</v>
          </cell>
          <cell r="I148">
            <v>0</v>
          </cell>
          <cell r="J148">
            <v>268.69</v>
          </cell>
          <cell r="K148">
            <v>0</v>
          </cell>
          <cell r="L148">
            <v>299.67700000000002</v>
          </cell>
          <cell r="M148">
            <v>15.18</v>
          </cell>
          <cell r="O148">
            <v>1.66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3614</v>
          </cell>
          <cell r="Z148">
            <v>0</v>
          </cell>
          <cell r="AB148" t="str">
            <v>ABONO ASSIS FIN COMPL</v>
          </cell>
        </row>
        <row r="149">
          <cell r="C149" t="str">
            <v>UPA TORRÕES - CG Nº 009/2022</v>
          </cell>
          <cell r="E149" t="str">
            <v>MONICA FLORENCIO DA SILVA</v>
          </cell>
          <cell r="F149" t="str">
            <v>3 - Administrativo</v>
          </cell>
          <cell r="G149" t="str">
            <v>5135-05</v>
          </cell>
          <cell r="H149" t="str">
            <v>12/2025</v>
          </cell>
          <cell r="I149">
            <v>0</v>
          </cell>
          <cell r="J149">
            <v>280.82</v>
          </cell>
          <cell r="K149">
            <v>0</v>
          </cell>
          <cell r="L149">
            <v>299.67700000000002</v>
          </cell>
          <cell r="M149">
            <v>30.36</v>
          </cell>
          <cell r="O149">
            <v>1.66</v>
          </cell>
          <cell r="R149">
            <v>280.89530000000002</v>
          </cell>
          <cell r="S149">
            <v>96.54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CG Nº 009/2022</v>
          </cell>
          <cell r="E150" t="str">
            <v>MYLENA FIGUEIREDO DO NASCIMENTO</v>
          </cell>
          <cell r="F150" t="str">
            <v>2 - Outros Profissionais da Saúde</v>
          </cell>
          <cell r="G150" t="str">
            <v>3222-05</v>
          </cell>
          <cell r="H150" t="str">
            <v>12/2025</v>
          </cell>
          <cell r="I150">
            <v>0</v>
          </cell>
          <cell r="J150">
            <v>273.74</v>
          </cell>
          <cell r="K150">
            <v>0</v>
          </cell>
          <cell r="L150">
            <v>0</v>
          </cell>
          <cell r="M150">
            <v>0</v>
          </cell>
          <cell r="O150">
            <v>1.66</v>
          </cell>
          <cell r="R150">
            <v>22.895299999999999</v>
          </cell>
          <cell r="S150">
            <v>17.2</v>
          </cell>
          <cell r="U150">
            <v>81.02</v>
          </cell>
          <cell r="V150">
            <v>0</v>
          </cell>
          <cell r="X150" t="str">
            <v>AUXILIO CRECHE</v>
          </cell>
          <cell r="Y150">
            <v>3614</v>
          </cell>
          <cell r="Z150">
            <v>0</v>
          </cell>
          <cell r="AB150" t="str">
            <v>ABONO ASSIS FIN COMPL</v>
          </cell>
        </row>
        <row r="151">
          <cell r="C151" t="str">
            <v>UPA TORRÕES - CG Nº 009/2022</v>
          </cell>
          <cell r="E151" t="str">
            <v>NADJANE MEIRA DE CARVALHO</v>
          </cell>
          <cell r="F151" t="str">
            <v>2 - Outros Profissionais da Saúde</v>
          </cell>
          <cell r="G151" t="str">
            <v>2235-05</v>
          </cell>
          <cell r="H151" t="str">
            <v>12/2025</v>
          </cell>
          <cell r="I151">
            <v>0</v>
          </cell>
          <cell r="J151">
            <v>336.01</v>
          </cell>
          <cell r="K151">
            <v>0</v>
          </cell>
          <cell r="L151">
            <v>299.67700000000002</v>
          </cell>
          <cell r="M151">
            <v>3.33</v>
          </cell>
          <cell r="O151">
            <v>3.31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4081.47</v>
          </cell>
          <cell r="Z151">
            <v>0</v>
          </cell>
          <cell r="AB151" t="str">
            <v>ABONO ASSIS FIN COMPL</v>
          </cell>
        </row>
        <row r="152">
          <cell r="C152" t="str">
            <v>UPA TORRÕES - CG Nº 009/2022</v>
          </cell>
          <cell r="E152" t="str">
            <v>NAILZA MARIA DA SILVA</v>
          </cell>
          <cell r="F152" t="str">
            <v>2 - Outros Profissionais da Saúde</v>
          </cell>
          <cell r="G152" t="str">
            <v>3241-15</v>
          </cell>
          <cell r="H152" t="str">
            <v>12/2025</v>
          </cell>
          <cell r="I152">
            <v>0</v>
          </cell>
          <cell r="J152">
            <v>562.84</v>
          </cell>
          <cell r="K152">
            <v>0</v>
          </cell>
          <cell r="L152">
            <v>299.67700000000002</v>
          </cell>
          <cell r="M152">
            <v>30.36</v>
          </cell>
          <cell r="O152">
            <v>1.66</v>
          </cell>
          <cell r="R152">
            <v>160.49529999999999</v>
          </cell>
          <cell r="S152">
            <v>163.93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CG Nº 009/2022</v>
          </cell>
          <cell r="E153" t="str">
            <v xml:space="preserve">NIEDJA DOS SANTOS XAVIER </v>
          </cell>
          <cell r="F153" t="str">
            <v>2 - Outros Profissionais da Saúde</v>
          </cell>
          <cell r="G153" t="str">
            <v>3222-05</v>
          </cell>
          <cell r="H153" t="str">
            <v>12/2025</v>
          </cell>
          <cell r="I153">
            <v>0</v>
          </cell>
          <cell r="J153">
            <v>257.3</v>
          </cell>
          <cell r="K153">
            <v>0</v>
          </cell>
          <cell r="L153">
            <v>299.67700000000002</v>
          </cell>
          <cell r="M153">
            <v>15.18</v>
          </cell>
          <cell r="O153">
            <v>1.66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3614</v>
          </cell>
          <cell r="Z153">
            <v>0</v>
          </cell>
          <cell r="AB153" t="str">
            <v>ABONO ASSIS FIN COMPL</v>
          </cell>
        </row>
        <row r="154">
          <cell r="C154" t="str">
            <v>UPA TORRÕES - CG Nº 009/2022</v>
          </cell>
          <cell r="E154" t="str">
            <v>PATRICIA MARIA ALVES</v>
          </cell>
          <cell r="F154" t="str">
            <v>2 - Outros Profissionais da Saúde</v>
          </cell>
          <cell r="G154" t="str">
            <v>3222-05</v>
          </cell>
          <cell r="H154" t="str">
            <v>12/2025</v>
          </cell>
          <cell r="I154">
            <v>0</v>
          </cell>
          <cell r="J154">
            <v>316.64</v>
          </cell>
          <cell r="K154">
            <v>0</v>
          </cell>
          <cell r="L154">
            <v>0</v>
          </cell>
          <cell r="M154">
            <v>0</v>
          </cell>
          <cell r="O154">
            <v>1.66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3526.39</v>
          </cell>
          <cell r="Z154">
            <v>0</v>
          </cell>
          <cell r="AB154" t="str">
            <v>ABONO ASSIS FIN COMPL</v>
          </cell>
        </row>
        <row r="155">
          <cell r="C155" t="str">
            <v>UPA TORRÕES - CG Nº 009/2022</v>
          </cell>
          <cell r="E155" t="str">
            <v>PATRICIA ROBERTA ALMEIDA FELIX DA SILVA</v>
          </cell>
          <cell r="F155" t="str">
            <v>2 - Outros Profissionais da Saúde</v>
          </cell>
          <cell r="G155" t="str">
            <v>3222-05</v>
          </cell>
          <cell r="H155" t="str">
            <v>12/2025</v>
          </cell>
          <cell r="I155">
            <v>0</v>
          </cell>
          <cell r="J155">
            <v>276.77999999999997</v>
          </cell>
          <cell r="K155">
            <v>0</v>
          </cell>
          <cell r="L155">
            <v>299.67700000000002</v>
          </cell>
          <cell r="M155">
            <v>15.18</v>
          </cell>
          <cell r="O155">
            <v>1.66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3614</v>
          </cell>
          <cell r="Z155">
            <v>0</v>
          </cell>
          <cell r="AB155" t="str">
            <v>ABONO ASSIS FIN COMPL</v>
          </cell>
        </row>
        <row r="156">
          <cell r="C156" t="str">
            <v>UPA TORRÕES - CG Nº 009/2022</v>
          </cell>
          <cell r="E156" t="str">
            <v>PAULA MICHELLE DE LIMA ANDRADE</v>
          </cell>
          <cell r="F156" t="str">
            <v>2 - Outros Profissionais da Saúde</v>
          </cell>
          <cell r="G156" t="str">
            <v>2235-05</v>
          </cell>
          <cell r="H156" t="str">
            <v>12/2025</v>
          </cell>
          <cell r="I156">
            <v>0</v>
          </cell>
          <cell r="J156">
            <v>356.63</v>
          </cell>
          <cell r="K156">
            <v>0</v>
          </cell>
          <cell r="L156">
            <v>299.67700000000002</v>
          </cell>
          <cell r="M156">
            <v>3.33</v>
          </cell>
          <cell r="O156">
            <v>3.31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4081.47</v>
          </cell>
          <cell r="Z156">
            <v>0</v>
          </cell>
          <cell r="AB156" t="str">
            <v>ABONO ASSIS FIN COMPL</v>
          </cell>
        </row>
        <row r="157">
          <cell r="C157" t="str">
            <v>UPA TORRÕES - CG Nº 009/2022</v>
          </cell>
          <cell r="E157" t="str">
            <v>PAULO ROBERTO ANGEIRAS DA SILVA</v>
          </cell>
          <cell r="F157" t="str">
            <v>2 - Outros Profissionais da Saúde</v>
          </cell>
          <cell r="G157" t="str">
            <v>3241-15</v>
          </cell>
          <cell r="H157" t="str">
            <v>12/2025</v>
          </cell>
          <cell r="I157">
            <v>0</v>
          </cell>
          <cell r="J157">
            <v>534.54</v>
          </cell>
          <cell r="K157">
            <v>0</v>
          </cell>
          <cell r="L157">
            <v>299.67700000000002</v>
          </cell>
          <cell r="M157">
            <v>30.36</v>
          </cell>
          <cell r="O157">
            <v>1.66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CG Nº 009/2022</v>
          </cell>
          <cell r="E158" t="str">
            <v>PAULO ROBERTO JOSE DA SILVA</v>
          </cell>
          <cell r="F158" t="str">
            <v>2 - Outros Profissionais da Saúde</v>
          </cell>
          <cell r="G158" t="str">
            <v>3222-05</v>
          </cell>
          <cell r="H158" t="str">
            <v>12/2025</v>
          </cell>
          <cell r="I158">
            <v>0</v>
          </cell>
          <cell r="J158">
            <v>223.2</v>
          </cell>
          <cell r="K158">
            <v>0</v>
          </cell>
          <cell r="L158">
            <v>299.67700000000002</v>
          </cell>
          <cell r="M158">
            <v>15.18</v>
          </cell>
          <cell r="O158">
            <v>1.66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3614</v>
          </cell>
          <cell r="Z158">
            <v>0</v>
          </cell>
          <cell r="AB158" t="str">
            <v>ABONO ASSIS FIN COMPL</v>
          </cell>
        </row>
        <row r="159">
          <cell r="C159" t="str">
            <v>UPA TORRÕES - CG Nº 009/2022</v>
          </cell>
          <cell r="E159" t="str">
            <v>POLIANA MAURICIO DOS SANTOS SA</v>
          </cell>
          <cell r="F159" t="str">
            <v>3 - Administrativo</v>
          </cell>
          <cell r="G159" t="str">
            <v>2521-05</v>
          </cell>
          <cell r="H159" t="str">
            <v>12/2025</v>
          </cell>
          <cell r="I159">
            <v>0</v>
          </cell>
          <cell r="J159">
            <v>484.02</v>
          </cell>
          <cell r="K159">
            <v>0</v>
          </cell>
          <cell r="L159">
            <v>299.67700000000002</v>
          </cell>
          <cell r="M159">
            <v>30.36</v>
          </cell>
          <cell r="O159">
            <v>1.66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CG Nº 009/2022</v>
          </cell>
          <cell r="E160" t="str">
            <v>POLIANA PIRES LINS</v>
          </cell>
          <cell r="F160" t="str">
            <v>2 - Outros Profissionais da Saúde</v>
          </cell>
          <cell r="G160" t="str">
            <v>2234-05</v>
          </cell>
          <cell r="H160" t="str">
            <v>12/2025</v>
          </cell>
          <cell r="I160">
            <v>0</v>
          </cell>
          <cell r="J160">
            <v>509.14</v>
          </cell>
          <cell r="K160">
            <v>0</v>
          </cell>
          <cell r="L160">
            <v>299.67700000000002</v>
          </cell>
          <cell r="M160">
            <v>21.12</v>
          </cell>
          <cell r="O160">
            <v>1.66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CG Nº 009/2022</v>
          </cell>
          <cell r="E161" t="str">
            <v>PRISCILA FARIAS DA SILVA</v>
          </cell>
          <cell r="F161" t="str">
            <v>2 - Outros Profissionais da Saúde</v>
          </cell>
          <cell r="G161" t="str">
            <v>3222-05</v>
          </cell>
          <cell r="H161" t="str">
            <v>12/2025</v>
          </cell>
          <cell r="I161">
            <v>0</v>
          </cell>
          <cell r="J161">
            <v>246.76</v>
          </cell>
          <cell r="K161">
            <v>0</v>
          </cell>
          <cell r="L161">
            <v>299.67700000000002</v>
          </cell>
          <cell r="M161">
            <v>15.18</v>
          </cell>
          <cell r="O161">
            <v>1.66</v>
          </cell>
          <cell r="R161">
            <v>134.6953</v>
          </cell>
          <cell r="S161">
            <v>91.08</v>
          </cell>
          <cell r="U161">
            <v>0</v>
          </cell>
          <cell r="V161">
            <v>0</v>
          </cell>
          <cell r="Y161">
            <v>3614</v>
          </cell>
          <cell r="Z161">
            <v>0</v>
          </cell>
          <cell r="AB161" t="str">
            <v>ABONO ASSIS FIN COMPL</v>
          </cell>
        </row>
        <row r="162">
          <cell r="C162" t="str">
            <v>UPA TORRÕES - CG Nº 009/2022</v>
          </cell>
          <cell r="E162" t="str">
            <v>RAFAEL GOUVEIA GOMES DA SILVA</v>
          </cell>
          <cell r="F162" t="str">
            <v>2 - Outros Profissionais da Saúde</v>
          </cell>
          <cell r="G162" t="str">
            <v>3222-05</v>
          </cell>
          <cell r="H162" t="str">
            <v>12/2025</v>
          </cell>
          <cell r="I162">
            <v>0</v>
          </cell>
          <cell r="J162">
            <v>286.51</v>
          </cell>
          <cell r="K162">
            <v>0</v>
          </cell>
          <cell r="L162">
            <v>299.67700000000002</v>
          </cell>
          <cell r="M162">
            <v>15.18</v>
          </cell>
          <cell r="O162">
            <v>1.66</v>
          </cell>
          <cell r="R162">
            <v>143.2953</v>
          </cell>
          <cell r="S162">
            <v>91.08</v>
          </cell>
          <cell r="U162">
            <v>0</v>
          </cell>
          <cell r="V162">
            <v>0</v>
          </cell>
          <cell r="Y162">
            <v>3614</v>
          </cell>
          <cell r="Z162">
            <v>0</v>
          </cell>
          <cell r="AB162" t="str">
            <v>ABONO ASSIS FIN COMPL</v>
          </cell>
        </row>
        <row r="163">
          <cell r="C163" t="str">
            <v>UPA TORRÕES - CG Nº 009/2022</v>
          </cell>
          <cell r="E163" t="str">
            <v>RAFAELLA PEREGRINO DE ALMEIDA VIANA</v>
          </cell>
          <cell r="F163" t="str">
            <v>2 - Outros Profissionais da Saúde</v>
          </cell>
          <cell r="G163" t="str">
            <v>2235-05</v>
          </cell>
          <cell r="H163" t="str">
            <v>12/2025</v>
          </cell>
          <cell r="I163">
            <v>0</v>
          </cell>
          <cell r="J163">
            <v>416.03</v>
          </cell>
          <cell r="K163">
            <v>0</v>
          </cell>
          <cell r="L163">
            <v>299.67700000000002</v>
          </cell>
          <cell r="M163">
            <v>3.33</v>
          </cell>
          <cell r="O163">
            <v>3.31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4081.47</v>
          </cell>
          <cell r="Z163">
            <v>0</v>
          </cell>
          <cell r="AB163" t="str">
            <v>ABONO ASSIS FIN COMPL</v>
          </cell>
        </row>
        <row r="164">
          <cell r="C164" t="str">
            <v>UPA TORRÕES - CG Nº 009/2022</v>
          </cell>
          <cell r="E164" t="str">
            <v>RAFAEL WALTRUDES SILVA</v>
          </cell>
          <cell r="F164" t="str">
            <v>3 - Administrativo</v>
          </cell>
          <cell r="G164" t="str">
            <v>5211-30</v>
          </cell>
          <cell r="H164" t="str">
            <v>12/2025</v>
          </cell>
          <cell r="I164">
            <v>0</v>
          </cell>
          <cell r="J164">
            <v>228.54</v>
          </cell>
          <cell r="K164">
            <v>0</v>
          </cell>
          <cell r="L164">
            <v>299.67700000000002</v>
          </cell>
          <cell r="M164">
            <v>30.36</v>
          </cell>
          <cell r="O164">
            <v>1.66</v>
          </cell>
          <cell r="R164">
            <v>280.89530000000002</v>
          </cell>
          <cell r="S164">
            <v>102.02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CG Nº 009/2022</v>
          </cell>
          <cell r="E165" t="str">
            <v>RAISSA KARLA DA TRINDADE SILVA</v>
          </cell>
          <cell r="F165" t="str">
            <v>3 - Administrativo</v>
          </cell>
          <cell r="G165" t="str">
            <v>4110-05</v>
          </cell>
          <cell r="H165" t="str">
            <v>12/2025</v>
          </cell>
          <cell r="I165">
            <v>0</v>
          </cell>
          <cell r="J165">
            <v>15.44</v>
          </cell>
          <cell r="K165">
            <v>0</v>
          </cell>
          <cell r="M165">
            <v>-15.18</v>
          </cell>
          <cell r="O165">
            <v>1.66</v>
          </cell>
          <cell r="R165">
            <v>366.89530000000002</v>
          </cell>
          <cell r="S165">
            <v>42.78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E166" t="str">
            <v>RAUANA HIPOLITO CHAVES</v>
          </cell>
          <cell r="F166" t="str">
            <v>2 - Outros Profissionais da Saúde</v>
          </cell>
          <cell r="G166" t="str">
            <v>2516-05</v>
          </cell>
          <cell r="H166" t="str">
            <v>12/2025</v>
          </cell>
          <cell r="I166">
            <v>0</v>
          </cell>
          <cell r="J166">
            <v>513.69000000000005</v>
          </cell>
          <cell r="K166">
            <v>0</v>
          </cell>
          <cell r="L166">
            <v>299.67700000000002</v>
          </cell>
          <cell r="M166">
            <v>30.36</v>
          </cell>
          <cell r="O166">
            <v>1.66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CG Nº 009/2022</v>
          </cell>
          <cell r="E167" t="str">
            <v>RENALLY DE PAULA CASTRO</v>
          </cell>
          <cell r="F167" t="str">
            <v>2 - Outros Profissionais da Saúde</v>
          </cell>
          <cell r="G167" t="str">
            <v>3222-05</v>
          </cell>
          <cell r="H167" t="str">
            <v>12/2025</v>
          </cell>
          <cell r="I167">
            <v>0</v>
          </cell>
          <cell r="J167">
            <v>322.3</v>
          </cell>
          <cell r="K167">
            <v>0</v>
          </cell>
          <cell r="L167">
            <v>0</v>
          </cell>
          <cell r="M167">
            <v>0</v>
          </cell>
          <cell r="O167">
            <v>1.66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1472.98</v>
          </cell>
          <cell r="Z167">
            <v>0</v>
          </cell>
          <cell r="AB167" t="str">
            <v>ABONO ASSIS FIN COMPL</v>
          </cell>
        </row>
        <row r="168">
          <cell r="C168" t="str">
            <v>UPA TORRÕES - CG Nº 009/2022</v>
          </cell>
          <cell r="E168" t="str">
            <v xml:space="preserve">RENATA FERREIRA DE MEDEIROS </v>
          </cell>
          <cell r="F168" t="str">
            <v>2 - Outros Profissionais da Saúde</v>
          </cell>
          <cell r="G168" t="str">
            <v>3222-05</v>
          </cell>
          <cell r="H168" t="str">
            <v>12/2025</v>
          </cell>
          <cell r="I168">
            <v>0</v>
          </cell>
          <cell r="J168">
            <v>168.99</v>
          </cell>
          <cell r="K168">
            <v>0</v>
          </cell>
          <cell r="L168">
            <v>299.67700000000002</v>
          </cell>
          <cell r="M168">
            <v>15.18</v>
          </cell>
          <cell r="O168">
            <v>1.66</v>
          </cell>
          <cell r="R168">
            <v>143.2953</v>
          </cell>
          <cell r="S168">
            <v>91.08</v>
          </cell>
          <cell r="U168">
            <v>0</v>
          </cell>
          <cell r="V168">
            <v>0</v>
          </cell>
          <cell r="Y168">
            <v>2135.5500000000002</v>
          </cell>
          <cell r="Z168">
            <v>0</v>
          </cell>
          <cell r="AB168" t="str">
            <v>ABONO ASSIS FIN COMPL</v>
          </cell>
        </row>
        <row r="169">
          <cell r="C169" t="str">
            <v>UPA TORRÕES - CG Nº 009/2022</v>
          </cell>
          <cell r="E169" t="str">
            <v>RENATHA SALOME DA SILVA</v>
          </cell>
          <cell r="F169" t="str">
            <v>2 - Outros Profissionais da Saúde</v>
          </cell>
          <cell r="G169" t="str">
            <v>3222-05</v>
          </cell>
          <cell r="H169" t="str">
            <v>12/2025</v>
          </cell>
          <cell r="I169">
            <v>0</v>
          </cell>
          <cell r="J169">
            <v>235.61</v>
          </cell>
          <cell r="K169">
            <v>0</v>
          </cell>
          <cell r="L169">
            <v>299.67700000000002</v>
          </cell>
          <cell r="M169">
            <v>15.18</v>
          </cell>
          <cell r="O169">
            <v>1.66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3614</v>
          </cell>
          <cell r="Z169">
            <v>0</v>
          </cell>
          <cell r="AB169" t="str">
            <v>ABONO ASSIS FIN COMPL</v>
          </cell>
        </row>
        <row r="170">
          <cell r="C170" t="str">
            <v>UPA TORRÕES - CG Nº 009/2022</v>
          </cell>
          <cell r="E170" t="str">
            <v>ROBERTO ELISIO DE FRANCA</v>
          </cell>
          <cell r="F170" t="str">
            <v>3 - Administrativo</v>
          </cell>
          <cell r="G170" t="str">
            <v>3131-15</v>
          </cell>
          <cell r="H170" t="str">
            <v>12/2025</v>
          </cell>
          <cell r="I170">
            <v>0</v>
          </cell>
          <cell r="J170">
            <v>443.34</v>
          </cell>
          <cell r="K170">
            <v>0</v>
          </cell>
          <cell r="L170">
            <v>299.67700000000002</v>
          </cell>
          <cell r="M170">
            <v>30.36</v>
          </cell>
          <cell r="O170">
            <v>1.66</v>
          </cell>
          <cell r="R170">
            <v>366.89530000000002</v>
          </cell>
          <cell r="S170">
            <v>153.36000000000001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CG Nº 009/2022</v>
          </cell>
          <cell r="E171" t="str">
            <v>RODRIGO HENRIQUE DE LIMA NASCIMENTO</v>
          </cell>
          <cell r="F171" t="str">
            <v>3 - Administrativo</v>
          </cell>
          <cell r="G171" t="str">
            <v>3516-05</v>
          </cell>
          <cell r="H171" t="str">
            <v>12/2025</v>
          </cell>
          <cell r="I171">
            <v>0</v>
          </cell>
          <cell r="J171">
            <v>242.65</v>
          </cell>
          <cell r="K171">
            <v>0</v>
          </cell>
          <cell r="L171">
            <v>299.67700000000002</v>
          </cell>
          <cell r="M171">
            <v>30.36</v>
          </cell>
          <cell r="O171">
            <v>1.66</v>
          </cell>
          <cell r="R171">
            <v>186.2953</v>
          </cell>
          <cell r="S171">
            <v>122.69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CG Nº 009/2022</v>
          </cell>
          <cell r="E172" t="str">
            <v>ROMILSON ODILON GOMES PESSOA</v>
          </cell>
          <cell r="F172" t="str">
            <v>2 - Outros Profissionais da Saúde</v>
          </cell>
          <cell r="G172" t="str">
            <v>3222-05</v>
          </cell>
          <cell r="H172" t="str">
            <v>12/2025</v>
          </cell>
          <cell r="I172">
            <v>0</v>
          </cell>
          <cell r="J172">
            <v>235.11</v>
          </cell>
          <cell r="K172">
            <v>0</v>
          </cell>
          <cell r="L172">
            <v>299.67700000000002</v>
          </cell>
          <cell r="M172">
            <v>15.18</v>
          </cell>
          <cell r="O172">
            <v>1.66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2956.91</v>
          </cell>
          <cell r="Z172">
            <v>0</v>
          </cell>
          <cell r="AB172" t="str">
            <v>ABONO ASSIS FIN COMPL</v>
          </cell>
        </row>
        <row r="173">
          <cell r="C173" t="str">
            <v>UPA TORRÕES - CG Nº 009/2022</v>
          </cell>
          <cell r="E173" t="str">
            <v>SANDRA SILVA DOS SANTOS FREIRE</v>
          </cell>
          <cell r="F173" t="str">
            <v>3 - Administrativo</v>
          </cell>
          <cell r="G173" t="str">
            <v>5135-05</v>
          </cell>
          <cell r="H173" t="str">
            <v>12/2025</v>
          </cell>
          <cell r="I173">
            <v>0</v>
          </cell>
          <cell r="J173">
            <v>367.75</v>
          </cell>
          <cell r="K173">
            <v>0</v>
          </cell>
          <cell r="L173">
            <v>299.67700000000002</v>
          </cell>
          <cell r="M173">
            <v>30.36</v>
          </cell>
          <cell r="O173">
            <v>1.66</v>
          </cell>
          <cell r="R173">
            <v>263.69529999999997</v>
          </cell>
          <cell r="S173">
            <v>96.54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TORRÕES - CG Nº 009/2022</v>
          </cell>
          <cell r="E174" t="str">
            <v>SAVIO LINIKER GOMES DA SILVA</v>
          </cell>
          <cell r="F174" t="str">
            <v>3 - Administrativo</v>
          </cell>
          <cell r="G174" t="str">
            <v>2521-05</v>
          </cell>
          <cell r="H174" t="str">
            <v>12/2025</v>
          </cell>
          <cell r="I174">
            <v>0</v>
          </cell>
          <cell r="J174">
            <v>254.08</v>
          </cell>
          <cell r="K174">
            <v>0</v>
          </cell>
          <cell r="L174">
            <v>299.67700000000002</v>
          </cell>
          <cell r="M174">
            <v>30.36</v>
          </cell>
          <cell r="O174">
            <v>1.66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TORRÕES - CG Nº 009/2022</v>
          </cell>
          <cell r="E175" t="str">
            <v>SEBASTIAO AZEVEDO DOS SANTOS JUNIOR</v>
          </cell>
          <cell r="F175" t="str">
            <v>3 - Administrativo</v>
          </cell>
          <cell r="G175" t="str">
            <v>5143-10</v>
          </cell>
          <cell r="H175" t="str">
            <v>12/2025</v>
          </cell>
          <cell r="I175">
            <v>0</v>
          </cell>
          <cell r="J175">
            <v>320.95999999999998</v>
          </cell>
          <cell r="K175">
            <v>0</v>
          </cell>
          <cell r="L175">
            <v>299.67700000000002</v>
          </cell>
          <cell r="M175">
            <v>30.36</v>
          </cell>
          <cell r="O175">
            <v>1.66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CG Nº 009/2022</v>
          </cell>
          <cell r="E176" t="str">
            <v>SEVERINA GONCALVES DE FREITAS</v>
          </cell>
          <cell r="F176" t="str">
            <v>3 - Administrativo</v>
          </cell>
          <cell r="G176" t="str">
            <v>5211-30</v>
          </cell>
          <cell r="H176" t="str">
            <v>12/2025</v>
          </cell>
          <cell r="I176">
            <v>0</v>
          </cell>
          <cell r="J176">
            <v>200.24</v>
          </cell>
          <cell r="K176">
            <v>0</v>
          </cell>
          <cell r="L176">
            <v>0</v>
          </cell>
          <cell r="M176">
            <v>0</v>
          </cell>
          <cell r="O176">
            <v>1.66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TORRÕES - CG Nº 009/2022</v>
          </cell>
          <cell r="E177" t="str">
            <v>SILVANA DA SILVA ROSA</v>
          </cell>
          <cell r="F177" t="str">
            <v>2 - Outros Profissionais da Saúde</v>
          </cell>
          <cell r="G177" t="str">
            <v>2235-05</v>
          </cell>
          <cell r="H177" t="str">
            <v>12/2025</v>
          </cell>
          <cell r="I177">
            <v>0</v>
          </cell>
          <cell r="J177">
            <v>400.89</v>
          </cell>
          <cell r="K177">
            <v>0</v>
          </cell>
          <cell r="L177">
            <v>299.67700000000002</v>
          </cell>
          <cell r="M177">
            <v>3.33</v>
          </cell>
          <cell r="O177">
            <v>3.31</v>
          </cell>
          <cell r="R177">
            <v>0</v>
          </cell>
          <cell r="S177">
            <v>0</v>
          </cell>
          <cell r="U177">
            <v>138.38999999999999</v>
          </cell>
          <cell r="V177">
            <v>0</v>
          </cell>
          <cell r="X177" t="str">
            <v>AUXILIO CRECHE</v>
          </cell>
          <cell r="Y177">
            <v>3879.48</v>
          </cell>
          <cell r="Z177">
            <v>0</v>
          </cell>
          <cell r="AB177" t="str">
            <v>ABONO ASSIS FIN COMPL</v>
          </cell>
        </row>
        <row r="178">
          <cell r="C178" t="str">
            <v>UPA TORRÕES - CG Nº 009/2022</v>
          </cell>
          <cell r="E178" t="str">
            <v>SOLANGE MARIA DE FRANCA</v>
          </cell>
          <cell r="F178" t="str">
            <v>2 - Outros Profissionais da Saúde</v>
          </cell>
          <cell r="G178" t="str">
            <v>3222-05</v>
          </cell>
          <cell r="H178" t="str">
            <v>12/2025</v>
          </cell>
          <cell r="I178">
            <v>0</v>
          </cell>
          <cell r="J178">
            <v>263.76</v>
          </cell>
          <cell r="K178">
            <v>0</v>
          </cell>
          <cell r="L178">
            <v>299.67700000000002</v>
          </cell>
          <cell r="M178">
            <v>15.18</v>
          </cell>
          <cell r="O178">
            <v>1.66</v>
          </cell>
          <cell r="R178">
            <v>280.89530000000002</v>
          </cell>
          <cell r="S178">
            <v>91.08</v>
          </cell>
          <cell r="U178">
            <v>0</v>
          </cell>
          <cell r="V178">
            <v>0</v>
          </cell>
          <cell r="Y178">
            <v>3614</v>
          </cell>
          <cell r="Z178">
            <v>0</v>
          </cell>
          <cell r="AB178" t="str">
            <v>ABONO ASSIS FIN COMPL</v>
          </cell>
        </row>
        <row r="179">
          <cell r="C179" t="str">
            <v>UPA TORRÕES - CG Nº 009/2022</v>
          </cell>
          <cell r="E179" t="str">
            <v>TACIANA DE MOURA VELOSO</v>
          </cell>
          <cell r="F179" t="str">
            <v>2 - Outros Profissionais da Saúde</v>
          </cell>
          <cell r="G179" t="str">
            <v>2235-05</v>
          </cell>
          <cell r="H179" t="str">
            <v>12/2025</v>
          </cell>
          <cell r="I179">
            <v>0</v>
          </cell>
          <cell r="J179">
            <v>415.5</v>
          </cell>
          <cell r="K179">
            <v>0</v>
          </cell>
          <cell r="L179">
            <v>299.67700000000002</v>
          </cell>
          <cell r="M179">
            <v>3.33</v>
          </cell>
          <cell r="O179">
            <v>3.31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4081.47</v>
          </cell>
          <cell r="Z179">
            <v>0</v>
          </cell>
          <cell r="AB179" t="str">
            <v>ABONO ASSIS FIN COMPL</v>
          </cell>
        </row>
        <row r="180">
          <cell r="C180" t="str">
            <v>UPA TORRÕES - CG Nº 009/2022</v>
          </cell>
          <cell r="E180" t="str">
            <v>THALYTA DO NASCIMENTO SILVA</v>
          </cell>
          <cell r="F180" t="str">
            <v>2 - Outros Profissionais da Saúde</v>
          </cell>
          <cell r="G180" t="str">
            <v>3222-05</v>
          </cell>
          <cell r="H180" t="str">
            <v>12/2025</v>
          </cell>
          <cell r="I180">
            <v>0</v>
          </cell>
          <cell r="J180">
            <v>285.77999999999997</v>
          </cell>
          <cell r="K180">
            <v>0</v>
          </cell>
          <cell r="L180">
            <v>0</v>
          </cell>
          <cell r="M180">
            <v>0</v>
          </cell>
          <cell r="O180">
            <v>1.66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3614</v>
          </cell>
          <cell r="Z180">
            <v>0</v>
          </cell>
          <cell r="AB180" t="str">
            <v>ABONO ASSIS FIN COMPL</v>
          </cell>
        </row>
        <row r="181">
          <cell r="C181" t="str">
            <v>UPA TORRÕES - CG Nº 009/2022</v>
          </cell>
          <cell r="E181" t="str">
            <v>TICIANE BARROS DE LIRA COSTA</v>
          </cell>
          <cell r="F181" t="str">
            <v>2 - Outros Profissionais da Saúde</v>
          </cell>
          <cell r="G181" t="str">
            <v>2235-05</v>
          </cell>
          <cell r="H181" t="str">
            <v>12/2025</v>
          </cell>
          <cell r="I181">
            <v>0</v>
          </cell>
          <cell r="J181">
            <v>321.68</v>
          </cell>
          <cell r="K181">
            <v>0</v>
          </cell>
          <cell r="L181">
            <v>299.67700000000002</v>
          </cell>
          <cell r="M181">
            <v>3.05</v>
          </cell>
          <cell r="O181">
            <v>3.31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4463.88</v>
          </cell>
          <cell r="Z181">
            <v>0</v>
          </cell>
          <cell r="AB181" t="str">
            <v>ABONO ASSIS FIN COMPL</v>
          </cell>
        </row>
        <row r="182">
          <cell r="C182" t="str">
            <v>UPA TORRÕES - CG Nº 009/2022</v>
          </cell>
          <cell r="E182" t="str">
            <v>TULLIO CEZAR BARROS MIRANDA</v>
          </cell>
          <cell r="F182" t="str">
            <v>2 - Outros Profissionais da Saúde</v>
          </cell>
          <cell r="G182" t="str">
            <v>2235-05</v>
          </cell>
          <cell r="H182" t="str">
            <v>12/2025</v>
          </cell>
          <cell r="I182">
            <v>0</v>
          </cell>
          <cell r="J182">
            <v>442.6</v>
          </cell>
          <cell r="K182">
            <v>0</v>
          </cell>
          <cell r="L182">
            <v>0</v>
          </cell>
          <cell r="M182">
            <v>0</v>
          </cell>
          <cell r="O182">
            <v>3.31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4192.5600000000004</v>
          </cell>
          <cell r="Z182">
            <v>0</v>
          </cell>
          <cell r="AB182" t="str">
            <v>ABONO ASSIS FIN COMPL</v>
          </cell>
        </row>
        <row r="183">
          <cell r="C183" t="str">
            <v>UPA TORRÕES - CG Nº 009/2022</v>
          </cell>
          <cell r="E183" t="str">
            <v>TWANNY FERREIRA DA SILVA</v>
          </cell>
          <cell r="F183" t="str">
            <v>3 - Administrativo</v>
          </cell>
          <cell r="G183" t="str">
            <v>5135-05</v>
          </cell>
          <cell r="H183" t="str">
            <v>12/2025</v>
          </cell>
          <cell r="I183">
            <v>0</v>
          </cell>
          <cell r="J183">
            <v>239.73</v>
          </cell>
          <cell r="K183">
            <v>0</v>
          </cell>
          <cell r="L183">
            <v>299.67700000000002</v>
          </cell>
          <cell r="M183">
            <v>30.36</v>
          </cell>
          <cell r="O183">
            <v>1.66</v>
          </cell>
          <cell r="R183">
            <v>22.895299999999999</v>
          </cell>
          <cell r="S183">
            <v>17.2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CG Nº 009/2022</v>
          </cell>
          <cell r="E184" t="str">
            <v>VALDEMIR DOS SANTOS PEREIRA</v>
          </cell>
          <cell r="F184" t="str">
            <v>3 - Administrativo</v>
          </cell>
          <cell r="G184" t="str">
            <v>5143-10</v>
          </cell>
          <cell r="H184" t="str">
            <v>12/2025</v>
          </cell>
          <cell r="I184">
            <v>0</v>
          </cell>
          <cell r="J184">
            <v>283.3</v>
          </cell>
          <cell r="K184">
            <v>0</v>
          </cell>
          <cell r="L184">
            <v>299.67700000000002</v>
          </cell>
          <cell r="M184">
            <v>30.36</v>
          </cell>
          <cell r="O184">
            <v>1.66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TORRÕES - CG Nº 009/2022</v>
          </cell>
          <cell r="E185" t="str">
            <v>VALQUIRIA CORREIA SILVA SANTOS</v>
          </cell>
          <cell r="F185" t="str">
            <v>2 - Outros Profissionais da Saúde</v>
          </cell>
          <cell r="G185" t="str">
            <v>3222-05</v>
          </cell>
          <cell r="H185" t="str">
            <v>12/2025</v>
          </cell>
          <cell r="I185">
            <v>0</v>
          </cell>
          <cell r="J185">
            <v>272.73</v>
          </cell>
          <cell r="K185">
            <v>0</v>
          </cell>
          <cell r="L185">
            <v>299.67700000000002</v>
          </cell>
          <cell r="M185">
            <v>15.18</v>
          </cell>
          <cell r="O185">
            <v>1.66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3614</v>
          </cell>
          <cell r="Z185">
            <v>0</v>
          </cell>
          <cell r="AB185" t="str">
            <v>ABONO ASSIS FIN COMPL</v>
          </cell>
        </row>
        <row r="186">
          <cell r="C186" t="str">
            <v>UPA TORRÕES - CG Nº 009/2022</v>
          </cell>
          <cell r="E186" t="str">
            <v>VANESSA MARIA CHAGAS DA SILVA</v>
          </cell>
          <cell r="F186" t="str">
            <v>2 - Outros Profissionais da Saúde</v>
          </cell>
          <cell r="G186" t="str">
            <v>2235-05</v>
          </cell>
          <cell r="H186" t="str">
            <v>12/2025</v>
          </cell>
          <cell r="I186">
            <v>0</v>
          </cell>
          <cell r="J186">
            <v>412.51</v>
          </cell>
          <cell r="K186">
            <v>0</v>
          </cell>
          <cell r="L186">
            <v>299.67700000000002</v>
          </cell>
          <cell r="M186">
            <v>3.33</v>
          </cell>
          <cell r="O186">
            <v>3.31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4081.47</v>
          </cell>
          <cell r="Z186">
            <v>0</v>
          </cell>
          <cell r="AB186" t="str">
            <v>ABONO ASSIS FIN COMPL</v>
          </cell>
        </row>
        <row r="187">
          <cell r="C187" t="str">
            <v>UPA TORRÕES - CG Nº 009/2022</v>
          </cell>
          <cell r="E187" t="str">
            <v>VERA LUCIA GOUVEIA BERNARDO</v>
          </cell>
          <cell r="F187" t="str">
            <v>2 - Outros Profissionais da Saúde</v>
          </cell>
          <cell r="G187" t="str">
            <v>3222-05</v>
          </cell>
          <cell r="H187" t="str">
            <v>12/2025</v>
          </cell>
          <cell r="I187">
            <v>0</v>
          </cell>
          <cell r="J187">
            <v>245.59</v>
          </cell>
          <cell r="K187">
            <v>0</v>
          </cell>
          <cell r="L187">
            <v>299.67700000000002</v>
          </cell>
          <cell r="M187">
            <v>15.18</v>
          </cell>
          <cell r="O187">
            <v>1.66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3614</v>
          </cell>
          <cell r="Z187">
            <v>0</v>
          </cell>
          <cell r="AB187" t="str">
            <v>ABONO ASSIS FIN COMPL</v>
          </cell>
        </row>
        <row r="188">
          <cell r="C188" t="str">
            <v>UPA TORRÕES - CG Nº 009/2022</v>
          </cell>
          <cell r="E188" t="str">
            <v>VIRGINIA MACHADO MOTA SILVEIRA</v>
          </cell>
          <cell r="F188" t="str">
            <v>2 - Outros Profissionais da Saúde</v>
          </cell>
          <cell r="G188" t="str">
            <v>2235-05</v>
          </cell>
          <cell r="H188" t="str">
            <v>12/2025</v>
          </cell>
          <cell r="I188">
            <v>0</v>
          </cell>
          <cell r="J188">
            <v>400.6</v>
          </cell>
          <cell r="K188">
            <v>0</v>
          </cell>
          <cell r="L188">
            <v>299.67700000000002</v>
          </cell>
          <cell r="M188">
            <v>3.33</v>
          </cell>
          <cell r="O188">
            <v>3.31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4081.47</v>
          </cell>
          <cell r="Z188">
            <v>0</v>
          </cell>
          <cell r="AB188" t="str">
            <v>ABONO ASSIS FIN COMPL</v>
          </cell>
        </row>
        <row r="189">
          <cell r="C189" t="str">
            <v>UPA TORRÕES - CG Nº 009/2022</v>
          </cell>
          <cell r="E189" t="str">
            <v>VIVIANE DA COSTA LINS PEDROSO</v>
          </cell>
          <cell r="F189" t="str">
            <v>2 - Outros Profissionais da Saúde</v>
          </cell>
          <cell r="G189" t="str">
            <v>2516-05</v>
          </cell>
          <cell r="H189" t="str">
            <v>12/2025</v>
          </cell>
          <cell r="I189">
            <v>0</v>
          </cell>
          <cell r="J189">
            <v>435.15</v>
          </cell>
          <cell r="K189">
            <v>0</v>
          </cell>
          <cell r="L189">
            <v>299.67700000000002</v>
          </cell>
          <cell r="M189">
            <v>30.36</v>
          </cell>
          <cell r="O189">
            <v>1.66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CG Nº 009/2022</v>
          </cell>
          <cell r="E190" t="str">
            <v>WASHINGTON ERNANE DE SOUZA</v>
          </cell>
          <cell r="F190" t="str">
            <v>2 - Outros Profissionais da Saúde</v>
          </cell>
          <cell r="G190" t="str">
            <v>3222-05</v>
          </cell>
          <cell r="H190" t="str">
            <v>12/2025</v>
          </cell>
          <cell r="I190">
            <v>0</v>
          </cell>
          <cell r="J190">
            <v>227.62</v>
          </cell>
          <cell r="K190">
            <v>0</v>
          </cell>
          <cell r="L190">
            <v>299.67700000000002</v>
          </cell>
          <cell r="M190">
            <v>15.18</v>
          </cell>
          <cell r="O190">
            <v>1.66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3614</v>
          </cell>
          <cell r="Z190">
            <v>0</v>
          </cell>
          <cell r="AB190" t="str">
            <v>ABONO ASSIS FIN COMPL</v>
          </cell>
        </row>
        <row r="191">
          <cell r="C191" t="str">
            <v>UPA TORRÕES - CG Nº 009/2022</v>
          </cell>
          <cell r="E191" t="str">
            <v>WENDERSON MARINHO SOARES</v>
          </cell>
          <cell r="F191" t="str">
            <v>3 - Administrativo</v>
          </cell>
          <cell r="G191" t="str">
            <v>5151-10</v>
          </cell>
          <cell r="H191" t="str">
            <v>12/2025</v>
          </cell>
          <cell r="I191">
            <v>0</v>
          </cell>
          <cell r="J191">
            <v>238.85</v>
          </cell>
          <cell r="K191">
            <v>0</v>
          </cell>
          <cell r="L191">
            <v>299.67700000000002</v>
          </cell>
          <cell r="M191">
            <v>30.36</v>
          </cell>
          <cell r="O191">
            <v>1.66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CG Nº 009/2022</v>
          </cell>
          <cell r="E192" t="str">
            <v>WILIGTON SANTOS PAZ</v>
          </cell>
          <cell r="F192" t="str">
            <v>3 - Administrativo</v>
          </cell>
          <cell r="G192" t="str">
            <v>5211-30</v>
          </cell>
          <cell r="H192" t="str">
            <v>12/2025</v>
          </cell>
          <cell r="I192">
            <v>0</v>
          </cell>
          <cell r="J192">
            <v>29.41</v>
          </cell>
          <cell r="K192">
            <v>0</v>
          </cell>
          <cell r="L192">
            <v>0</v>
          </cell>
          <cell r="M192">
            <v>0</v>
          </cell>
          <cell r="O192">
            <v>1.66</v>
          </cell>
          <cell r="R192">
            <v>57.295299999999997</v>
          </cell>
          <cell r="S192">
            <v>51.6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TORRÕES - CG Nº 009/2022</v>
          </cell>
          <cell r="E193" t="str">
            <v>WILSON ALBUQUERQUE FRANCA</v>
          </cell>
          <cell r="F193" t="str">
            <v>3 - Administrativo</v>
          </cell>
          <cell r="G193" t="str">
            <v>5151-10</v>
          </cell>
          <cell r="H193" t="str">
            <v>12/2025</v>
          </cell>
          <cell r="I193">
            <v>0</v>
          </cell>
          <cell r="J193">
            <v>228.99</v>
          </cell>
          <cell r="K193">
            <v>0</v>
          </cell>
          <cell r="L193">
            <v>299.67700000000002</v>
          </cell>
          <cell r="M193">
            <v>30.36</v>
          </cell>
          <cell r="O193">
            <v>1.66</v>
          </cell>
          <cell r="R193">
            <v>229.2953</v>
          </cell>
          <cell r="S193">
            <v>96.54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TORRÕES - CG Nº 009/2022</v>
          </cell>
          <cell r="E194" t="str">
            <v xml:space="preserve">YANKA BEATRIZ BALBINO DA SILVA </v>
          </cell>
          <cell r="F194" t="str">
            <v>2 - Outros Profissionais da Saúde</v>
          </cell>
          <cell r="G194" t="str">
            <v>2235-05</v>
          </cell>
          <cell r="H194" t="str">
            <v>12/2025</v>
          </cell>
          <cell r="I194">
            <v>0</v>
          </cell>
          <cell r="J194">
            <v>112.85</v>
          </cell>
          <cell r="K194">
            <v>0</v>
          </cell>
          <cell r="L194">
            <v>299.67700000000002</v>
          </cell>
          <cell r="M194">
            <v>3.33</v>
          </cell>
          <cell r="O194">
            <v>3.31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894.24</v>
          </cell>
          <cell r="Z194">
            <v>0</v>
          </cell>
          <cell r="AB194" t="str">
            <v>ABONO ASSIS FIN COMPL</v>
          </cell>
        </row>
        <row r="195">
          <cell r="C195" t="str">
            <v>UPA TORRÕES - CG Nº 009/2022</v>
          </cell>
          <cell r="E195" t="str">
            <v>YASMIM FERREIRA ANICETO DA SILVA</v>
          </cell>
          <cell r="F195" t="str">
            <v>2 - Outros Profissionais da Saúde</v>
          </cell>
          <cell r="G195" t="str">
            <v>2235-05</v>
          </cell>
          <cell r="H195" t="str">
            <v>12/2025</v>
          </cell>
          <cell r="I195">
            <v>0</v>
          </cell>
          <cell r="J195">
            <v>199.82</v>
          </cell>
          <cell r="K195">
            <v>0</v>
          </cell>
          <cell r="L195">
            <v>299.67700000000002</v>
          </cell>
          <cell r="M195">
            <v>2.79</v>
          </cell>
          <cell r="O195">
            <v>3.31</v>
          </cell>
          <cell r="R195">
            <v>229.2953</v>
          </cell>
          <cell r="S195">
            <v>111.54</v>
          </cell>
          <cell r="U195">
            <v>0</v>
          </cell>
          <cell r="V195">
            <v>0</v>
          </cell>
          <cell r="Y195">
            <v>2906.27</v>
          </cell>
          <cell r="Z195">
            <v>0</v>
          </cell>
          <cell r="AB195" t="str">
            <v>ABONO ASSIS FIN COMPL</v>
          </cell>
        </row>
        <row r="390">
          <cell r="V390">
            <v>0</v>
          </cell>
        </row>
        <row r="391">
          <cell r="V391">
            <v>0</v>
          </cell>
        </row>
        <row r="392">
          <cell r="V392">
            <v>0</v>
          </cell>
        </row>
        <row r="393">
          <cell r="V393">
            <v>0</v>
          </cell>
        </row>
        <row r="394">
          <cell r="V394">
            <v>0</v>
          </cell>
        </row>
        <row r="395">
          <cell r="V395">
            <v>0</v>
          </cell>
        </row>
        <row r="396">
          <cell r="V396">
            <v>0</v>
          </cell>
        </row>
        <row r="397">
          <cell r="V39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5002"/>
  <sheetViews>
    <sheetView showGridLines="0" tabSelected="1" topLeftCell="U2" workbookViewId="0">
      <selection activeCell="AF44" sqref="AF4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ADJAMIR GONCALVES DE ARAUJO NETO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5211-30</v>
      </c>
      <c r="G3" s="13" t="str">
        <f>IF('[1]TCE - ANEXO III - Preencher'!H12="","",'[1]TCE - ANEXO III - Preencher'!H12)</f>
        <v>12/2025</v>
      </c>
      <c r="H3" s="14">
        <f>'[1]TCE - ANEXO III - Preencher'!I12</f>
        <v>0</v>
      </c>
      <c r="I3" s="14">
        <f>'[1]TCE - ANEXO III - Preencher'!J12</f>
        <v>387.71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1.66</v>
      </c>
      <c r="O3" s="15">
        <f>'[1]TCE - ANEXO III - Preencher'!P12</f>
        <v>0</v>
      </c>
      <c r="P3" s="16">
        <f>N3-O3</f>
        <v>1.66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389.37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ADRIANA LUCAS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12/2025</v>
      </c>
      <c r="H4" s="14">
        <f>'[1]TCE - ANEXO III - Preencher'!I13</f>
        <v>0</v>
      </c>
      <c r="I4" s="14">
        <f>'[1]TCE - ANEXO III - Preencher'!J13</f>
        <v>226.22</v>
      </c>
      <c r="J4" s="14">
        <f>'[1]TCE - ANEXO III - Preencher'!K13</f>
        <v>0</v>
      </c>
      <c r="K4" s="15">
        <f>'[1]TCE - ANEXO III - Preencher'!L13</f>
        <v>299.67700000000002</v>
      </c>
      <c r="L4" s="15">
        <f>'[1]TCE - ANEXO III - Preencher'!M13</f>
        <v>15.18</v>
      </c>
      <c r="M4" s="15">
        <f t="shared" ref="M4:M67" si="1">K4-L4</f>
        <v>284.49700000000001</v>
      </c>
      <c r="N4" s="15">
        <f>'[1]TCE - ANEXO III - Preencher'!O13</f>
        <v>1.66</v>
      </c>
      <c r="O4" s="15">
        <f>'[1]TCE - ANEXO III - Preencher'!P13</f>
        <v>0</v>
      </c>
      <c r="P4" s="16">
        <f t="shared" ref="P4:P67" si="2">N4-O4</f>
        <v>1.66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3614</v>
      </c>
      <c r="Y4" s="15">
        <f>'[1]TCE - ANEXO III - Preencher'!Z13</f>
        <v>0</v>
      </c>
      <c r="Z4" s="16">
        <f t="shared" ref="Z4:Z67" si="5">X4-Y4</f>
        <v>3614</v>
      </c>
      <c r="AA4" s="17" t="str">
        <f>IF('[1]TCE - ANEXO III - Preencher'!AB13="","",'[1]TCE - ANEXO III - Preencher'!AB13)</f>
        <v>ABONO ASSIS FIN COMPL</v>
      </c>
      <c r="AB4" s="15">
        <f t="shared" si="0"/>
        <v>4126.3770000000004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ADRIANO BATISTA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12/2025</v>
      </c>
      <c r="H5" s="14">
        <f>'[1]TCE - ANEXO III - Preencher'!I14</f>
        <v>0</v>
      </c>
      <c r="I5" s="14">
        <f>'[1]TCE - ANEXO III - Preencher'!J14</f>
        <v>297.83999999999997</v>
      </c>
      <c r="J5" s="14">
        <f>'[1]TCE - ANEXO III - Preencher'!K14</f>
        <v>0</v>
      </c>
      <c r="K5" s="15">
        <f>'[1]TCE - ANEXO III - Preencher'!L14</f>
        <v>299.67700000000002</v>
      </c>
      <c r="L5" s="15">
        <f>'[1]TCE - ANEXO III - Preencher'!M14</f>
        <v>2.79</v>
      </c>
      <c r="M5" s="15">
        <f t="shared" si="1"/>
        <v>296.887</v>
      </c>
      <c r="N5" s="15">
        <f>'[1]TCE - ANEXO III - Preencher'!O14</f>
        <v>3.31</v>
      </c>
      <c r="O5" s="15">
        <f>'[1]TCE - ANEXO III - Preencher'!P14</f>
        <v>0</v>
      </c>
      <c r="P5" s="16">
        <f t="shared" si="2"/>
        <v>3.31</v>
      </c>
      <c r="Q5" s="15">
        <f>'[1]TCE - ANEXO III - Preencher'!R14</f>
        <v>229.2953</v>
      </c>
      <c r="R5" s="15">
        <f>'[1]TCE - ANEXO III - Preencher'!S14</f>
        <v>111.54</v>
      </c>
      <c r="S5" s="16">
        <f t="shared" si="3"/>
        <v>117.75529999999999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4918.3</v>
      </c>
      <c r="Y5" s="15">
        <f>'[1]TCE - ANEXO III - Preencher'!Z14</f>
        <v>0</v>
      </c>
      <c r="Z5" s="16">
        <f t="shared" si="5"/>
        <v>4918.3</v>
      </c>
      <c r="AA5" s="17" t="str">
        <f>IF('[1]TCE - ANEXO III - Preencher'!AB14="","",'[1]TCE - ANEXO III - Preencher'!AB14)</f>
        <v>ABONO ASSIS FIN COMPL</v>
      </c>
      <c r="AB5" s="15">
        <f t="shared" si="0"/>
        <v>5634.0923000000003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AGATHA GABRIELLY GOMES SANTANA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4110-30</v>
      </c>
      <c r="G6" s="13" t="str">
        <f>IF('[1]TCE - ANEXO III - Preencher'!H15="","",'[1]TCE - ANEXO III - Preencher'!H15)</f>
        <v>12/2025</v>
      </c>
      <c r="H6" s="14">
        <f>'[1]TCE - ANEXO III - Preencher'!I15</f>
        <v>0</v>
      </c>
      <c r="I6" s="14">
        <f>'[1]TCE - ANEXO III - Preencher'!J15</f>
        <v>414.99</v>
      </c>
      <c r="J6" s="14">
        <f>'[1]TCE - ANEXO III - Preencher'!K15</f>
        <v>0</v>
      </c>
      <c r="K6" s="15">
        <f>'[1]TCE - ANEXO III - Preencher'!L15</f>
        <v>299.67700000000002</v>
      </c>
      <c r="L6" s="15">
        <f>'[1]TCE - ANEXO III - Preencher'!M15</f>
        <v>30.36</v>
      </c>
      <c r="M6" s="15">
        <f t="shared" si="1"/>
        <v>269.31700000000001</v>
      </c>
      <c r="N6" s="15">
        <f>'[1]TCE - ANEXO III - Preencher'!O15</f>
        <v>1.66</v>
      </c>
      <c r="O6" s="15">
        <f>'[1]TCE - ANEXO III - Preencher'!P15</f>
        <v>0</v>
      </c>
      <c r="P6" s="16">
        <f t="shared" si="2"/>
        <v>1.66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685.96699999999998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 xml:space="preserve">ALEX FERREIRA DA SILVA 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12/2025</v>
      </c>
      <c r="H7" s="14">
        <f>'[1]TCE - ANEXO III - Preencher'!I16</f>
        <v>0</v>
      </c>
      <c r="I7" s="14">
        <f>'[1]TCE - ANEXO III - Preencher'!J16</f>
        <v>226.13</v>
      </c>
      <c r="J7" s="14">
        <f>'[1]TCE - ANEXO III - Preencher'!K16</f>
        <v>0</v>
      </c>
      <c r="K7" s="15">
        <f>'[1]TCE - ANEXO III - Preencher'!L16</f>
        <v>299.67700000000002</v>
      </c>
      <c r="L7" s="15">
        <f>'[1]TCE - ANEXO III - Preencher'!M16</f>
        <v>30.36</v>
      </c>
      <c r="M7" s="15">
        <f t="shared" si="1"/>
        <v>269.31700000000001</v>
      </c>
      <c r="N7" s="15">
        <f>'[1]TCE - ANEXO III - Preencher'!O16</f>
        <v>1.66</v>
      </c>
      <c r="O7" s="15">
        <f>'[1]TCE - ANEXO III - Preencher'!P16</f>
        <v>0</v>
      </c>
      <c r="P7" s="16">
        <f t="shared" si="2"/>
        <v>1.66</v>
      </c>
      <c r="Q7" s="15">
        <f>'[1]TCE - ANEXO III - Preencher'!R16</f>
        <v>366.89530000000002</v>
      </c>
      <c r="R7" s="15">
        <f>'[1]TCE - ANEXO III - Preencher'!S16</f>
        <v>115.02</v>
      </c>
      <c r="S7" s="16">
        <f t="shared" si="3"/>
        <v>251.87530000000004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748.98230000000012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ALEXSANDER DIAS DE SANTANA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 t="str">
        <f>IF('[1]TCE - ANEXO III - Preencher'!H17="","",'[1]TCE - ANEXO III - Preencher'!H17)</f>
        <v>12/2025</v>
      </c>
      <c r="H8" s="14">
        <f>'[1]TCE - ANEXO III - Preencher'!I17</f>
        <v>0</v>
      </c>
      <c r="I8" s="14">
        <f>'[1]TCE - ANEXO III - Preencher'!J17</f>
        <v>189.52</v>
      </c>
      <c r="J8" s="14">
        <f>'[1]TCE - ANEXO III - Preencher'!K17</f>
        <v>0</v>
      </c>
      <c r="K8" s="15">
        <f>'[1]TCE - ANEXO III - Preencher'!L17</f>
        <v>299.67700000000002</v>
      </c>
      <c r="L8" s="15">
        <f>'[1]TCE - ANEXO III - Preencher'!M17</f>
        <v>30.36</v>
      </c>
      <c r="M8" s="15">
        <f t="shared" si="1"/>
        <v>269.31700000000001</v>
      </c>
      <c r="N8" s="15">
        <f>'[1]TCE - ANEXO III - Preencher'!O17</f>
        <v>1.66</v>
      </c>
      <c r="O8" s="15">
        <f>'[1]TCE - ANEXO III - Preencher'!P17</f>
        <v>0</v>
      </c>
      <c r="P8" s="16">
        <f t="shared" si="2"/>
        <v>1.66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460.49700000000001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ALEXSANDRA DE OLIVEIRA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12/2025</v>
      </c>
      <c r="H9" s="14">
        <f>'[1]TCE - ANEXO III - Preencher'!I18</f>
        <v>0</v>
      </c>
      <c r="I9" s="14">
        <f>'[1]TCE - ANEXO III - Preencher'!J18</f>
        <v>228.2</v>
      </c>
      <c r="J9" s="14">
        <f>'[1]TCE - ANEXO III - Preencher'!K18</f>
        <v>0</v>
      </c>
      <c r="K9" s="15">
        <f>'[1]TCE - ANEXO III - Preencher'!L18</f>
        <v>299.67700000000002</v>
      </c>
      <c r="L9" s="15">
        <f>'[1]TCE - ANEXO III - Preencher'!M18</f>
        <v>15.18</v>
      </c>
      <c r="M9" s="15">
        <f t="shared" si="1"/>
        <v>284.49700000000001</v>
      </c>
      <c r="N9" s="15">
        <f>'[1]TCE - ANEXO III - Preencher'!O18</f>
        <v>1.66</v>
      </c>
      <c r="O9" s="15">
        <f>'[1]TCE - ANEXO III - Preencher'!P18</f>
        <v>0</v>
      </c>
      <c r="P9" s="16">
        <f t="shared" si="2"/>
        <v>1.66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81.02</v>
      </c>
      <c r="U9" s="15">
        <f>'[1]TCE - ANEXO III - Preencher'!V18</f>
        <v>0</v>
      </c>
      <c r="V9" s="16">
        <f t="shared" si="4"/>
        <v>81.02</v>
      </c>
      <c r="W9" s="17" t="str">
        <f>IF('[1]TCE - ANEXO III - Preencher'!X18="","",'[1]TCE - ANEXO III - Preencher'!X18)</f>
        <v>AUXILIO CRECHE</v>
      </c>
      <c r="X9" s="15">
        <f>'[1]TCE - ANEXO III - Preencher'!Y18</f>
        <v>3614</v>
      </c>
      <c r="Y9" s="15">
        <f>'[1]TCE - ANEXO III - Preencher'!Z18</f>
        <v>0</v>
      </c>
      <c r="Z9" s="16">
        <f t="shared" si="5"/>
        <v>3614</v>
      </c>
      <c r="AA9" s="17" t="str">
        <f>IF('[1]TCE - ANEXO III - Preencher'!AB18="","",'[1]TCE - ANEXO III - Preencher'!AB18)</f>
        <v>ABONO ASSIS FIN COMPL</v>
      </c>
      <c r="AB9" s="15">
        <f t="shared" si="0"/>
        <v>4209.3770000000004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ANA BEATRIZ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12/2025</v>
      </c>
      <c r="H10" s="14">
        <f>'[1]TCE - ANEXO III - Preencher'!I19</f>
        <v>0</v>
      </c>
      <c r="I10" s="14">
        <f>'[1]TCE - ANEXO III - Preencher'!J19</f>
        <v>276.63</v>
      </c>
      <c r="J10" s="14">
        <f>'[1]TCE - ANEXO III - Preencher'!K19</f>
        <v>0</v>
      </c>
      <c r="K10" s="15">
        <f>'[1]TCE - ANEXO III - Preencher'!L19</f>
        <v>299.67700000000002</v>
      </c>
      <c r="L10" s="15">
        <f>'[1]TCE - ANEXO III - Preencher'!M19</f>
        <v>15.18</v>
      </c>
      <c r="M10" s="15">
        <f t="shared" si="1"/>
        <v>284.49700000000001</v>
      </c>
      <c r="N10" s="15">
        <f>'[1]TCE - ANEXO III - Preencher'!O19</f>
        <v>1.66</v>
      </c>
      <c r="O10" s="15">
        <f>'[1]TCE - ANEXO III - Preencher'!P19</f>
        <v>0</v>
      </c>
      <c r="P10" s="16">
        <f t="shared" si="2"/>
        <v>1.66</v>
      </c>
      <c r="Q10" s="15">
        <f>'[1]TCE - ANEXO III - Preencher'!R19</f>
        <v>263.69529999999997</v>
      </c>
      <c r="R10" s="15">
        <f>'[1]TCE - ANEXO III - Preencher'!S19</f>
        <v>91.08</v>
      </c>
      <c r="S10" s="16">
        <f t="shared" si="3"/>
        <v>172.61529999999999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3614</v>
      </c>
      <c r="Y10" s="15">
        <f>'[1]TCE - ANEXO III - Preencher'!Z19</f>
        <v>0</v>
      </c>
      <c r="Z10" s="16">
        <f t="shared" si="5"/>
        <v>3614</v>
      </c>
      <c r="AA10" s="17" t="str">
        <f>IF('[1]TCE - ANEXO III - Preencher'!AB19="","",'[1]TCE - ANEXO III - Preencher'!AB19)</f>
        <v>ABONO ASSIS FIN COMPL</v>
      </c>
      <c r="AB10" s="15">
        <f t="shared" si="0"/>
        <v>4349.4022999999997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ANA CARLA DE OLIVEIRA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5135-05</v>
      </c>
      <c r="G11" s="13" t="str">
        <f>IF('[1]TCE - ANEXO III - Preencher'!H20="","",'[1]TCE - ANEXO III - Preencher'!H20)</f>
        <v>12/2025</v>
      </c>
      <c r="H11" s="14">
        <f>'[1]TCE - ANEXO III - Preencher'!I20</f>
        <v>0</v>
      </c>
      <c r="I11" s="14">
        <f>'[1]TCE - ANEXO III - Preencher'!J20</f>
        <v>250.36</v>
      </c>
      <c r="J11" s="14">
        <f>'[1]TCE - ANEXO III - Preencher'!K20</f>
        <v>0</v>
      </c>
      <c r="K11" s="15">
        <f>'[1]TCE - ANEXO III - Preencher'!L20</f>
        <v>299.67700000000002</v>
      </c>
      <c r="L11" s="15">
        <f>'[1]TCE - ANEXO III - Preencher'!M20</f>
        <v>30.36</v>
      </c>
      <c r="M11" s="15">
        <f t="shared" si="1"/>
        <v>269.31700000000001</v>
      </c>
      <c r="N11" s="15">
        <f>'[1]TCE - ANEXO III - Preencher'!O20</f>
        <v>1.66</v>
      </c>
      <c r="O11" s="15">
        <f>'[1]TCE - ANEXO III - Preencher'!P20</f>
        <v>0</v>
      </c>
      <c r="P11" s="16">
        <f t="shared" si="2"/>
        <v>1.66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521.33699999999999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ANA CAROLINA BARBOSA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12/2025</v>
      </c>
      <c r="H12" s="14">
        <f>'[1]TCE - ANEXO III - Preencher'!I21</f>
        <v>0</v>
      </c>
      <c r="I12" s="14">
        <f>'[1]TCE - ANEXO III - Preencher'!J21</f>
        <v>335.18</v>
      </c>
      <c r="J12" s="14">
        <f>'[1]TCE - ANEXO III - Preencher'!K21</f>
        <v>0</v>
      </c>
      <c r="K12" s="15">
        <f>'[1]TCE - ANEXO III - Preencher'!L21</f>
        <v>299.67700000000002</v>
      </c>
      <c r="L12" s="15">
        <f>'[1]TCE - ANEXO III - Preencher'!M21</f>
        <v>2.79</v>
      </c>
      <c r="M12" s="15">
        <f t="shared" si="1"/>
        <v>296.887</v>
      </c>
      <c r="N12" s="15">
        <f>'[1]TCE - ANEXO III - Preencher'!O21</f>
        <v>3.31</v>
      </c>
      <c r="O12" s="15">
        <f>'[1]TCE - ANEXO III - Preencher'!P21</f>
        <v>0</v>
      </c>
      <c r="P12" s="16">
        <f t="shared" si="2"/>
        <v>3.31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4825.3500000000004</v>
      </c>
      <c r="Y12" s="15">
        <f>'[1]TCE - ANEXO III - Preencher'!Z21</f>
        <v>0</v>
      </c>
      <c r="Z12" s="16">
        <f t="shared" si="5"/>
        <v>4825.3500000000004</v>
      </c>
      <c r="AA12" s="17" t="str">
        <f>IF('[1]TCE - ANEXO III - Preencher'!AB21="","",'[1]TCE - ANEXO III - Preencher'!AB21)</f>
        <v>ABONO ASSIS FIN COMPL</v>
      </c>
      <c r="AB12" s="15">
        <f t="shared" si="0"/>
        <v>5460.7270000000008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ANA CAROLINA CYSNEIROS DE BORBA MARANHAO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 t="str">
        <f>IF('[1]TCE - ANEXO III - Preencher'!H22="","",'[1]TCE - ANEXO III - Preencher'!H22)</f>
        <v>12/2025</v>
      </c>
      <c r="H13" s="14">
        <f>'[1]TCE - ANEXO III - Preencher'!I22</f>
        <v>0</v>
      </c>
      <c r="I13" s="14">
        <f>'[1]TCE - ANEXO III - Preencher'!J22</f>
        <v>279.27999999999997</v>
      </c>
      <c r="J13" s="14">
        <f>'[1]TCE - ANEXO III - Preencher'!K22</f>
        <v>0</v>
      </c>
      <c r="K13" s="15">
        <f>'[1]TCE - ANEXO III - Preencher'!L22</f>
        <v>299.67700000000002</v>
      </c>
      <c r="L13" s="15">
        <f>'[1]TCE - ANEXO III - Preencher'!M22</f>
        <v>30.36</v>
      </c>
      <c r="M13" s="15">
        <f t="shared" si="1"/>
        <v>269.31700000000001</v>
      </c>
      <c r="N13" s="15">
        <f>'[1]TCE - ANEXO III - Preencher'!O22</f>
        <v>1.66</v>
      </c>
      <c r="O13" s="15">
        <f>'[1]TCE - ANEXO III - Preencher'!P22</f>
        <v>0</v>
      </c>
      <c r="P13" s="16">
        <f t="shared" si="2"/>
        <v>1.66</v>
      </c>
      <c r="Q13" s="15">
        <f>'[1]TCE - ANEXO III - Preencher'!R22</f>
        <v>22.895299999999999</v>
      </c>
      <c r="R13" s="15">
        <f>'[1]TCE - ANEXO III - Preencher'!S22</f>
        <v>17.2</v>
      </c>
      <c r="S13" s="16">
        <f t="shared" si="3"/>
        <v>5.6952999999999996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555.95229999999992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ANA CLAUDIA DA SILVA TAVARES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 t="str">
        <f>IF('[1]TCE - ANEXO III - Preencher'!H23="","",'[1]TCE - ANEXO III - Preencher'!H23)</f>
        <v>12/2025</v>
      </c>
      <c r="H14" s="14">
        <f>'[1]TCE - ANEXO III - Preencher'!I23</f>
        <v>0</v>
      </c>
      <c r="I14" s="14">
        <f>'[1]TCE - ANEXO III - Preencher'!J23</f>
        <v>445.87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1.66</v>
      </c>
      <c r="O14" s="15">
        <f>'[1]TCE - ANEXO III - Preencher'!P23</f>
        <v>0</v>
      </c>
      <c r="P14" s="16">
        <f t="shared" si="2"/>
        <v>1.66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447.53000000000003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ANA CLAUDIA GOMES FERREIRA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12/2025</v>
      </c>
      <c r="H15" s="14">
        <f>'[1]TCE - ANEXO III - Preencher'!I24</f>
        <v>0</v>
      </c>
      <c r="I15" s="14">
        <f>'[1]TCE - ANEXO III - Preencher'!J24</f>
        <v>228.68</v>
      </c>
      <c r="J15" s="14">
        <f>'[1]TCE - ANEXO III - Preencher'!K24</f>
        <v>0</v>
      </c>
      <c r="K15" s="15">
        <f>'[1]TCE - ANEXO III - Preencher'!L24</f>
        <v>299.67700000000002</v>
      </c>
      <c r="L15" s="15">
        <f>'[1]TCE - ANEXO III - Preencher'!M24</f>
        <v>15.18</v>
      </c>
      <c r="M15" s="15">
        <f t="shared" si="1"/>
        <v>284.49700000000001</v>
      </c>
      <c r="N15" s="15">
        <f>'[1]TCE - ANEXO III - Preencher'!O24</f>
        <v>1.66</v>
      </c>
      <c r="O15" s="15">
        <f>'[1]TCE - ANEXO III - Preencher'!P24</f>
        <v>0</v>
      </c>
      <c r="P15" s="16">
        <f t="shared" si="2"/>
        <v>1.66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3614</v>
      </c>
      <c r="Y15" s="15">
        <f>'[1]TCE - ANEXO III - Preencher'!Z24</f>
        <v>0</v>
      </c>
      <c r="Z15" s="16">
        <f t="shared" si="5"/>
        <v>3614</v>
      </c>
      <c r="AA15" s="17" t="str">
        <f>IF('[1]TCE - ANEXO III - Preencher'!AB24="","",'[1]TCE - ANEXO III - Preencher'!AB24)</f>
        <v>ABONO ASSIS FIN COMPL</v>
      </c>
      <c r="AB15" s="15">
        <f t="shared" si="0"/>
        <v>4128.8369999999995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ANA KARLA DE SOUZA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4101-05</v>
      </c>
      <c r="G16" s="13" t="str">
        <f>IF('[1]TCE - ANEXO III - Preencher'!H25="","",'[1]TCE - ANEXO III - Preencher'!H25)</f>
        <v>12/2025</v>
      </c>
      <c r="H16" s="14">
        <f>'[1]TCE - ANEXO III - Preencher'!I25</f>
        <v>0</v>
      </c>
      <c r="I16" s="14">
        <f>'[1]TCE - ANEXO III - Preencher'!J25</f>
        <v>569.95000000000005</v>
      </c>
      <c r="J16" s="14">
        <f>'[1]TCE - ANEXO III - Preencher'!K25</f>
        <v>0</v>
      </c>
      <c r="K16" s="15">
        <f>'[1]TCE - ANEXO III - Preencher'!L25</f>
        <v>299.67700000000002</v>
      </c>
      <c r="L16" s="15">
        <f>'[1]TCE - ANEXO III - Preencher'!M25</f>
        <v>30.36</v>
      </c>
      <c r="M16" s="15">
        <f t="shared" si="1"/>
        <v>269.31700000000001</v>
      </c>
      <c r="N16" s="15">
        <f>'[1]TCE - ANEXO III - Preencher'!O25</f>
        <v>1.66</v>
      </c>
      <c r="O16" s="15">
        <f>'[1]TCE - ANEXO III - Preencher'!P25</f>
        <v>0</v>
      </c>
      <c r="P16" s="16">
        <f t="shared" si="2"/>
        <v>1.66</v>
      </c>
      <c r="Q16" s="15">
        <f>'[1]TCE - ANEXO III - Preencher'!R25</f>
        <v>366.89530000000002</v>
      </c>
      <c r="R16" s="15">
        <f>'[1]TCE - ANEXO III - Preencher'!S25</f>
        <v>216.23</v>
      </c>
      <c r="S16" s="16">
        <f t="shared" si="3"/>
        <v>150.66530000000003</v>
      </c>
      <c r="T16" s="15">
        <f>'[1]TCE - ANEXO III - Preencher'!U25</f>
        <v>83.7</v>
      </c>
      <c r="U16" s="15">
        <f>'[1]TCE - ANEXO III - Preencher'!V25</f>
        <v>0</v>
      </c>
      <c r="V16" s="16">
        <f t="shared" si="4"/>
        <v>83.7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1075.2923000000001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ANALIA KARLA SOUZA RODRIGUES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2234-05</v>
      </c>
      <c r="G17" s="13" t="str">
        <f>IF('[1]TCE - ANEXO III - Preencher'!H26="","",'[1]TCE - ANEXO III - Preencher'!H26)</f>
        <v>12/2025</v>
      </c>
      <c r="H17" s="14">
        <f>'[1]TCE - ANEXO III - Preencher'!I26</f>
        <v>0</v>
      </c>
      <c r="I17" s="14">
        <f>'[1]TCE - ANEXO III - Preencher'!J26</f>
        <v>512.54999999999995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1.66</v>
      </c>
      <c r="O17" s="15">
        <f>'[1]TCE - ANEXO III - Preencher'!P26</f>
        <v>0</v>
      </c>
      <c r="P17" s="16">
        <f t="shared" si="2"/>
        <v>1.66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514.20999999999992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ANA PAULA DE BARROS RODRIGUES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12/2025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COMPL</v>
      </c>
      <c r="AB18" s="15">
        <f t="shared" si="0"/>
        <v>1807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ANA PAULA LUCAS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5211-30</v>
      </c>
      <c r="G19" s="13" t="str">
        <f>IF('[1]TCE - ANEXO III - Preencher'!H28="","",'[1]TCE - ANEXO III - Preencher'!H28)</f>
        <v>12/2025</v>
      </c>
      <c r="H19" s="14">
        <f>'[1]TCE - ANEXO III - Preencher'!I28</f>
        <v>0</v>
      </c>
      <c r="I19" s="14">
        <f>'[1]TCE - ANEXO III - Preencher'!J28</f>
        <v>200.5</v>
      </c>
      <c r="J19" s="14">
        <f>'[1]TCE - ANEXO III - Preencher'!K28</f>
        <v>0</v>
      </c>
      <c r="K19" s="15">
        <f>'[1]TCE - ANEXO III - Preencher'!L28</f>
        <v>299.67700000000002</v>
      </c>
      <c r="L19" s="15">
        <f>'[1]TCE - ANEXO III - Preencher'!M28</f>
        <v>30.36</v>
      </c>
      <c r="M19" s="15">
        <f t="shared" si="1"/>
        <v>269.31700000000001</v>
      </c>
      <c r="N19" s="15">
        <f>'[1]TCE - ANEXO III - Preencher'!O28</f>
        <v>1.66</v>
      </c>
      <c r="O19" s="15">
        <f>'[1]TCE - ANEXO III - Preencher'!P28</f>
        <v>0</v>
      </c>
      <c r="P19" s="16">
        <f t="shared" si="2"/>
        <v>1.66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471.47700000000003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ANA ROBERTA SOARES DE FREITAS CUNHA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12/2025</v>
      </c>
      <c r="H20" s="14">
        <f>'[1]TCE - ANEXO III - Preencher'!I29</f>
        <v>0</v>
      </c>
      <c r="I20" s="14">
        <f>'[1]TCE - ANEXO III - Preencher'!J29</f>
        <v>339.47</v>
      </c>
      <c r="J20" s="14">
        <f>'[1]TCE - ANEXO III - Preencher'!K29</f>
        <v>0</v>
      </c>
      <c r="K20" s="15">
        <f>'[1]TCE - ANEXO III - Preencher'!L29</f>
        <v>299.67700000000002</v>
      </c>
      <c r="L20" s="15">
        <f>'[1]TCE - ANEXO III - Preencher'!M29</f>
        <v>2.79</v>
      </c>
      <c r="M20" s="15">
        <f t="shared" si="1"/>
        <v>296.887</v>
      </c>
      <c r="N20" s="15">
        <f>'[1]TCE - ANEXO III - Preencher'!O29</f>
        <v>3.31</v>
      </c>
      <c r="O20" s="15">
        <f>'[1]TCE - ANEXO III - Preencher'!P29</f>
        <v>0</v>
      </c>
      <c r="P20" s="16">
        <f t="shared" si="2"/>
        <v>3.31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138.38999999999999</v>
      </c>
      <c r="U20" s="15">
        <f>'[1]TCE - ANEXO III - Preencher'!V29</f>
        <v>0</v>
      </c>
      <c r="V20" s="16">
        <f t="shared" si="4"/>
        <v>138.38999999999999</v>
      </c>
      <c r="W20" s="17" t="str">
        <f>IF('[1]TCE - ANEXO III - Preencher'!X29="","",'[1]TCE - ANEXO III - Preencher'!X29)</f>
        <v>AUXILIO CRECHE</v>
      </c>
      <c r="X20" s="15">
        <f>'[1]TCE - ANEXO III - Preencher'!Y29</f>
        <v>4918.3</v>
      </c>
      <c r="Y20" s="15">
        <f>'[1]TCE - ANEXO III - Preencher'!Z29</f>
        <v>0</v>
      </c>
      <c r="Z20" s="16">
        <f t="shared" si="5"/>
        <v>4918.3</v>
      </c>
      <c r="AA20" s="17" t="str">
        <f>IF('[1]TCE - ANEXO III - Preencher'!AB29="","",'[1]TCE - ANEXO III - Preencher'!AB29)</f>
        <v>ABONO ASSIS FIN COMPL</v>
      </c>
      <c r="AB20" s="15">
        <f t="shared" si="0"/>
        <v>5696.357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ANDERSON CANDIDO DA SILVA JUNIOR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4110-05</v>
      </c>
      <c r="G21" s="13" t="str">
        <f>IF('[1]TCE - ANEXO III - Preencher'!H30="","",'[1]TCE - ANEXO III - Preencher'!H30)</f>
        <v>12/2025</v>
      </c>
      <c r="H21" s="14">
        <f>'[1]TCE - ANEXO III - Preencher'!I30</f>
        <v>0</v>
      </c>
      <c r="I21" s="14">
        <f>'[1]TCE - ANEXO III - Preencher'!J30</f>
        <v>15.44</v>
      </c>
      <c r="J21" s="14">
        <f>'[1]TCE - ANEXO III - Preencher'!K30</f>
        <v>0</v>
      </c>
      <c r="K21" s="15">
        <f>'[1]TCE - ANEXO III - Preencher'!L30</f>
        <v>299.67700000000002</v>
      </c>
      <c r="L21" s="15">
        <f>'[1]TCE - ANEXO III - Preencher'!M30</f>
        <v>15.18</v>
      </c>
      <c r="M21" s="15">
        <f t="shared" si="1"/>
        <v>284.49700000000001</v>
      </c>
      <c r="N21" s="15">
        <f>'[1]TCE - ANEXO III - Preencher'!O30</f>
        <v>1.66</v>
      </c>
      <c r="O21" s="15">
        <f>'[1]TCE - ANEXO III - Preencher'!P30</f>
        <v>0</v>
      </c>
      <c r="P21" s="16">
        <f t="shared" si="2"/>
        <v>1.66</v>
      </c>
      <c r="Q21" s="15">
        <f>'[1]TCE - ANEXO III - Preencher'!R30</f>
        <v>366.89530000000002</v>
      </c>
      <c r="R21" s="15">
        <f>'[1]TCE - ANEXO III - Preencher'!S30</f>
        <v>42.78</v>
      </c>
      <c r="S21" s="16">
        <f t="shared" si="3"/>
        <v>324.11530000000005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625.71230000000014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ANDERSON OLIVIO DE ALMEIDA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5211-30</v>
      </c>
      <c r="G22" s="13" t="str">
        <f>IF('[1]TCE - ANEXO III - Preencher'!H31="","",'[1]TCE - ANEXO III - Preencher'!H31)</f>
        <v>12/2025</v>
      </c>
      <c r="H22" s="14">
        <f>'[1]TCE - ANEXO III - Preencher'!I31</f>
        <v>0</v>
      </c>
      <c r="I22" s="14">
        <f>'[1]TCE - ANEXO III - Preencher'!J31</f>
        <v>185</v>
      </c>
      <c r="J22" s="14">
        <f>'[1]TCE - ANEXO III - Preencher'!K31</f>
        <v>0</v>
      </c>
      <c r="K22" s="15">
        <f>'[1]TCE - ANEXO III - Preencher'!L31</f>
        <v>299.67700000000002</v>
      </c>
      <c r="L22" s="15">
        <f>'[1]TCE - ANEXO III - Preencher'!M31</f>
        <v>30.36</v>
      </c>
      <c r="M22" s="15">
        <f t="shared" si="1"/>
        <v>269.31700000000001</v>
      </c>
      <c r="N22" s="15">
        <f>'[1]TCE - ANEXO III - Preencher'!O31</f>
        <v>1.66</v>
      </c>
      <c r="O22" s="15">
        <f>'[1]TCE - ANEXO III - Preencher'!P31</f>
        <v>0</v>
      </c>
      <c r="P22" s="16">
        <f t="shared" si="2"/>
        <v>1.66</v>
      </c>
      <c r="Q22" s="15">
        <f>'[1]TCE - ANEXO III - Preencher'!R31</f>
        <v>366.89530000000002</v>
      </c>
      <c r="R22" s="15">
        <f>'[1]TCE - ANEXO III - Preencher'!S31</f>
        <v>102.02</v>
      </c>
      <c r="S22" s="16">
        <f t="shared" si="3"/>
        <v>264.87530000000004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720.85230000000001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ANDREZA ATAIDE SANTOS LEMOS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12/2025</v>
      </c>
      <c r="H23" s="14">
        <f>'[1]TCE - ANEXO III - Preencher'!I32</f>
        <v>0</v>
      </c>
      <c r="I23" s="14">
        <f>'[1]TCE - ANEXO III - Preencher'!J32</f>
        <v>291.52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1.66</v>
      </c>
      <c r="O23" s="15">
        <f>'[1]TCE - ANEXO III - Preencher'!P32</f>
        <v>0</v>
      </c>
      <c r="P23" s="16">
        <f t="shared" si="2"/>
        <v>1.66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3614</v>
      </c>
      <c r="Y23" s="15">
        <f>'[1]TCE - ANEXO III - Preencher'!Z32</f>
        <v>0</v>
      </c>
      <c r="Z23" s="16">
        <f t="shared" si="5"/>
        <v>3614</v>
      </c>
      <c r="AA23" s="17" t="str">
        <f>IF('[1]TCE - ANEXO III - Preencher'!AB32="","",'[1]TCE - ANEXO III - Preencher'!AB32)</f>
        <v>ABONO ASSIS FIN COMPL</v>
      </c>
      <c r="AB23" s="15">
        <f t="shared" si="0"/>
        <v>3907.18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ANDREZA MARIA DA SILVA GUEDES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12/2025</v>
      </c>
      <c r="H24" s="14">
        <f>'[1]TCE - ANEXO III - Preencher'!I33</f>
        <v>0</v>
      </c>
      <c r="I24" s="14">
        <f>'[1]TCE - ANEXO III - Preencher'!J33</f>
        <v>334.52</v>
      </c>
      <c r="J24" s="14">
        <f>'[1]TCE - ANEXO III - Preencher'!K33</f>
        <v>0</v>
      </c>
      <c r="K24" s="15">
        <f>'[1]TCE - ANEXO III - Preencher'!L33</f>
        <v>299.67700000000002</v>
      </c>
      <c r="L24" s="15">
        <f>'[1]TCE - ANEXO III - Preencher'!M33</f>
        <v>3.05</v>
      </c>
      <c r="M24" s="15">
        <f t="shared" si="1"/>
        <v>296.62700000000001</v>
      </c>
      <c r="N24" s="15">
        <f>'[1]TCE - ANEXO III - Preencher'!O33</f>
        <v>3.31</v>
      </c>
      <c r="O24" s="15">
        <f>'[1]TCE - ANEXO III - Preencher'!P33</f>
        <v>0</v>
      </c>
      <c r="P24" s="16">
        <f t="shared" si="2"/>
        <v>3.31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4565.6400000000003</v>
      </c>
      <c r="Y24" s="15">
        <f>'[1]TCE - ANEXO III - Preencher'!Z33</f>
        <v>0</v>
      </c>
      <c r="Z24" s="16">
        <f t="shared" si="5"/>
        <v>4565.6400000000003</v>
      </c>
      <c r="AA24" s="17" t="str">
        <f>IF('[1]TCE - ANEXO III - Preencher'!AB33="","",'[1]TCE - ANEXO III - Preencher'!AB33)</f>
        <v>ABONO ASSIS FIN COMPL</v>
      </c>
      <c r="AB24" s="15">
        <f t="shared" si="0"/>
        <v>5200.0969999999998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ANGELA MARIA DO BOM PARTO DE FREITAS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12/2025</v>
      </c>
      <c r="H25" s="14">
        <f>'[1]TCE - ANEXO III - Preencher'!I34</f>
        <v>0</v>
      </c>
      <c r="I25" s="14">
        <f>'[1]TCE - ANEXO III - Preencher'!J34</f>
        <v>288.08</v>
      </c>
      <c r="J25" s="14">
        <f>'[1]TCE - ANEXO III - Preencher'!K34</f>
        <v>0</v>
      </c>
      <c r="K25" s="15">
        <f>'[1]TCE - ANEXO III - Preencher'!L34</f>
        <v>299.67700000000002</v>
      </c>
      <c r="L25" s="15">
        <f>'[1]TCE - ANEXO III - Preencher'!M34</f>
        <v>15.18</v>
      </c>
      <c r="M25" s="15">
        <f t="shared" si="1"/>
        <v>284.49700000000001</v>
      </c>
      <c r="N25" s="15">
        <f>'[1]TCE - ANEXO III - Preencher'!O34</f>
        <v>1.66</v>
      </c>
      <c r="O25" s="15">
        <f>'[1]TCE - ANEXO III - Preencher'!P34</f>
        <v>0</v>
      </c>
      <c r="P25" s="16">
        <f t="shared" si="2"/>
        <v>1.66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3614</v>
      </c>
      <c r="Y25" s="15">
        <f>'[1]TCE - ANEXO III - Preencher'!Z34</f>
        <v>0</v>
      </c>
      <c r="Z25" s="16">
        <f t="shared" si="5"/>
        <v>3614</v>
      </c>
      <c r="AA25" s="17" t="str">
        <f>IF('[1]TCE - ANEXO III - Preencher'!AB34="","",'[1]TCE - ANEXO III - Preencher'!AB34)</f>
        <v>ABONO ASSIS FIN COMPL</v>
      </c>
      <c r="AB25" s="15">
        <f t="shared" si="0"/>
        <v>4188.2370000000001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ANGELA PRASERES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12/2025</v>
      </c>
      <c r="H26" s="14">
        <f>'[1]TCE - ANEXO III - Preencher'!I35</f>
        <v>0</v>
      </c>
      <c r="I26" s="14">
        <f>'[1]TCE - ANEXO III - Preencher'!J35</f>
        <v>257.85000000000002</v>
      </c>
      <c r="J26" s="14">
        <f>'[1]TCE - ANEXO III - Preencher'!K35</f>
        <v>0</v>
      </c>
      <c r="K26" s="15">
        <f>'[1]TCE - ANEXO III - Preencher'!L35</f>
        <v>299.67700000000002</v>
      </c>
      <c r="L26" s="15">
        <f>'[1]TCE - ANEXO III - Preencher'!M35</f>
        <v>15.18</v>
      </c>
      <c r="M26" s="15">
        <f t="shared" si="1"/>
        <v>284.49700000000001</v>
      </c>
      <c r="N26" s="15">
        <f>'[1]TCE - ANEXO III - Preencher'!O35</f>
        <v>1.66</v>
      </c>
      <c r="O26" s="15">
        <f>'[1]TCE - ANEXO III - Preencher'!P35</f>
        <v>0</v>
      </c>
      <c r="P26" s="16">
        <f t="shared" si="2"/>
        <v>1.66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3614</v>
      </c>
      <c r="Y26" s="15">
        <f>'[1]TCE - ANEXO III - Preencher'!Z35</f>
        <v>0</v>
      </c>
      <c r="Z26" s="16">
        <f t="shared" si="5"/>
        <v>3614</v>
      </c>
      <c r="AA26" s="17" t="str">
        <f>IF('[1]TCE - ANEXO III - Preencher'!AB35="","",'[1]TCE - ANEXO III - Preencher'!AB35)</f>
        <v>ABONO ASSIS FIN COMPL</v>
      </c>
      <c r="AB26" s="15">
        <f t="shared" si="0"/>
        <v>4158.0069999999996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ANGELICA SOUZA DE OLIVEIRA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12/2025</v>
      </c>
      <c r="H27" s="14">
        <f>'[1]TCE - ANEXO III - Preencher'!I36</f>
        <v>0</v>
      </c>
      <c r="I27" s="14">
        <f>'[1]TCE - ANEXO III - Preencher'!J36</f>
        <v>21.92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1.66</v>
      </c>
      <c r="O27" s="15">
        <f>'[1]TCE - ANEXO III - Preencher'!P36</f>
        <v>0</v>
      </c>
      <c r="P27" s="16">
        <f t="shared" si="2"/>
        <v>1.66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355.92</v>
      </c>
      <c r="Y27" s="15">
        <f>'[1]TCE - ANEXO III - Preencher'!Z36</f>
        <v>0</v>
      </c>
      <c r="Z27" s="16">
        <f t="shared" si="5"/>
        <v>355.92</v>
      </c>
      <c r="AA27" s="17" t="str">
        <f>IF('[1]TCE - ANEXO III - Preencher'!AB36="","",'[1]TCE - ANEXO III - Preencher'!AB36)</f>
        <v>ABONO ASSIS FIN COMPL</v>
      </c>
      <c r="AB27" s="15">
        <f t="shared" si="0"/>
        <v>379.5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ANNA JULIA MOURA MACHADO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4110-05</v>
      </c>
      <c r="G28" s="13" t="str">
        <f>IF('[1]TCE - ANEXO III - Preencher'!H37="","",'[1]TCE - ANEXO III - Preencher'!H37)</f>
        <v>12/2025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299.67700000000002</v>
      </c>
      <c r="L28" s="15">
        <f>'[1]TCE - ANEXO III - Preencher'!M37</f>
        <v>15.18</v>
      </c>
      <c r="M28" s="15">
        <f t="shared" si="1"/>
        <v>284.49700000000001</v>
      </c>
      <c r="N28" s="15">
        <f>'[1]TCE - ANEXO III - Preencher'!O37</f>
        <v>1.66</v>
      </c>
      <c r="O28" s="15">
        <f>'[1]TCE - ANEXO III - Preencher'!P37</f>
        <v>0</v>
      </c>
      <c r="P28" s="16">
        <f t="shared" si="2"/>
        <v>1.66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286.15700000000004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AUXILIADORA MENDES DE AGUIAR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5163-45</v>
      </c>
      <c r="G29" s="13" t="str">
        <f>IF('[1]TCE - ANEXO III - Preencher'!H38="","",'[1]TCE - ANEXO III - Preencher'!H38)</f>
        <v>12/2025</v>
      </c>
      <c r="H29" s="14">
        <f>'[1]TCE - ANEXO III - Preencher'!I38</f>
        <v>0</v>
      </c>
      <c r="I29" s="14">
        <f>'[1]TCE - ANEXO III - Preencher'!J38</f>
        <v>240.75</v>
      </c>
      <c r="J29" s="14">
        <f>'[1]TCE - ANEXO III - Preencher'!K38</f>
        <v>0</v>
      </c>
      <c r="K29" s="15">
        <f>'[1]TCE - ANEXO III - Preencher'!L38</f>
        <v>299.67700000000002</v>
      </c>
      <c r="L29" s="15">
        <f>'[1]TCE - ANEXO III - Preencher'!M38</f>
        <v>30.36</v>
      </c>
      <c r="M29" s="15">
        <f t="shared" si="1"/>
        <v>269.31700000000001</v>
      </c>
      <c r="N29" s="15">
        <f>'[1]TCE - ANEXO III - Preencher'!O38</f>
        <v>1.66</v>
      </c>
      <c r="O29" s="15">
        <f>'[1]TCE - ANEXO III - Preencher'!P38</f>
        <v>0</v>
      </c>
      <c r="P29" s="16">
        <f t="shared" si="2"/>
        <v>1.66</v>
      </c>
      <c r="Q29" s="15">
        <f>'[1]TCE - ANEXO III - Preencher'!R38</f>
        <v>280.89530000000002</v>
      </c>
      <c r="R29" s="15">
        <f>'[1]TCE - ANEXO III - Preencher'!S38</f>
        <v>96.54</v>
      </c>
      <c r="S29" s="16">
        <f t="shared" si="3"/>
        <v>184.3553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696.08230000000003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BRUNA MAYARA PEREIRA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12/2025</v>
      </c>
      <c r="H30" s="14">
        <f>'[1]TCE - ANEXO III - Preencher'!I39</f>
        <v>0</v>
      </c>
      <c r="I30" s="14">
        <f>'[1]TCE - ANEXO III - Preencher'!J39</f>
        <v>401.71</v>
      </c>
      <c r="J30" s="14">
        <f>'[1]TCE - ANEXO III - Preencher'!K39</f>
        <v>0</v>
      </c>
      <c r="K30" s="15">
        <f>'[1]TCE - ANEXO III - Preencher'!L39</f>
        <v>299.67700000000002</v>
      </c>
      <c r="L30" s="15">
        <f>'[1]TCE - ANEXO III - Preencher'!M39</f>
        <v>3.33</v>
      </c>
      <c r="M30" s="15">
        <f t="shared" si="1"/>
        <v>296.34700000000004</v>
      </c>
      <c r="N30" s="15">
        <f>'[1]TCE - ANEXO III - Preencher'!O39</f>
        <v>3.31</v>
      </c>
      <c r="O30" s="15">
        <f>'[1]TCE - ANEXO III - Preencher'!P39</f>
        <v>0</v>
      </c>
      <c r="P30" s="16">
        <f t="shared" si="2"/>
        <v>3.31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4192.5600000000004</v>
      </c>
      <c r="Y30" s="15">
        <f>'[1]TCE - ANEXO III - Preencher'!Z39</f>
        <v>0</v>
      </c>
      <c r="Z30" s="16">
        <f t="shared" si="5"/>
        <v>4192.5600000000004</v>
      </c>
      <c r="AA30" s="17" t="str">
        <f>IF('[1]TCE - ANEXO III - Preencher'!AB39="","",'[1]TCE - ANEXO III - Preencher'!AB39)</f>
        <v>ABONO ASSIS FIN COMPL</v>
      </c>
      <c r="AB30" s="15">
        <f t="shared" si="0"/>
        <v>4893.9270000000006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CAMILA RAFAELA OLIVEIRA DO NASCIMENTO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12/2025</v>
      </c>
      <c r="H31" s="14">
        <f>'[1]TCE - ANEXO III - Preencher'!I40</f>
        <v>0</v>
      </c>
      <c r="I31" s="14">
        <f>'[1]TCE - ANEXO III - Preencher'!J40</f>
        <v>268</v>
      </c>
      <c r="J31" s="14">
        <f>'[1]TCE - ANEXO III - Preencher'!K40</f>
        <v>0</v>
      </c>
      <c r="K31" s="15">
        <f>'[1]TCE - ANEXO III - Preencher'!L40</f>
        <v>299.67700000000002</v>
      </c>
      <c r="L31" s="15">
        <f>'[1]TCE - ANEXO III - Preencher'!M40</f>
        <v>15.18</v>
      </c>
      <c r="M31" s="15">
        <f t="shared" si="1"/>
        <v>284.49700000000001</v>
      </c>
      <c r="N31" s="15">
        <f>'[1]TCE - ANEXO III - Preencher'!O40</f>
        <v>1.66</v>
      </c>
      <c r="O31" s="15">
        <f>'[1]TCE - ANEXO III - Preencher'!P40</f>
        <v>0</v>
      </c>
      <c r="P31" s="16">
        <f t="shared" si="2"/>
        <v>1.66</v>
      </c>
      <c r="Q31" s="15">
        <f>'[1]TCE - ANEXO III - Preencher'!R40</f>
        <v>143.2953</v>
      </c>
      <c r="R31" s="15">
        <f>'[1]TCE - ANEXO III - Preencher'!S40</f>
        <v>91.08</v>
      </c>
      <c r="S31" s="16">
        <f t="shared" si="3"/>
        <v>52.215299999999999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3614</v>
      </c>
      <c r="Y31" s="15">
        <f>'[1]TCE - ANEXO III - Preencher'!Z40</f>
        <v>0</v>
      </c>
      <c r="Z31" s="16">
        <f t="shared" si="5"/>
        <v>3614</v>
      </c>
      <c r="AA31" s="17" t="str">
        <f>IF('[1]TCE - ANEXO III - Preencher'!AB40="","",'[1]TCE - ANEXO III - Preencher'!AB40)</f>
        <v>ABONO ASSIS FIN COMPL</v>
      </c>
      <c r="AB31" s="15">
        <f t="shared" si="0"/>
        <v>4220.3723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CARLA RAFAELLA LIMA BARBOSA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2516-05</v>
      </c>
      <c r="G32" s="13" t="str">
        <f>IF('[1]TCE - ANEXO III - Preencher'!H41="","",'[1]TCE - ANEXO III - Preencher'!H41)</f>
        <v>12/2025</v>
      </c>
      <c r="H32" s="14">
        <f>'[1]TCE - ANEXO III - Preencher'!I41</f>
        <v>0</v>
      </c>
      <c r="I32" s="14">
        <f>'[1]TCE - ANEXO III - Preencher'!J41</f>
        <v>436.86</v>
      </c>
      <c r="J32" s="14">
        <f>'[1]TCE - ANEXO III - Preencher'!K41</f>
        <v>0</v>
      </c>
      <c r="K32" s="15">
        <f>'[1]TCE - ANEXO III - Preencher'!L41</f>
        <v>299.67700000000002</v>
      </c>
      <c r="L32" s="15">
        <f>'[1]TCE - ANEXO III - Preencher'!M41</f>
        <v>30.36</v>
      </c>
      <c r="M32" s="15">
        <f t="shared" si="1"/>
        <v>269.31700000000001</v>
      </c>
      <c r="N32" s="15">
        <f>'[1]TCE - ANEXO III - Preencher'!O41</f>
        <v>1.66</v>
      </c>
      <c r="O32" s="15">
        <f>'[1]TCE - ANEXO III - Preencher'!P41</f>
        <v>0</v>
      </c>
      <c r="P32" s="16">
        <f t="shared" si="2"/>
        <v>1.66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167.4</v>
      </c>
      <c r="U32" s="15">
        <f>'[1]TCE - ANEXO III - Preencher'!V41</f>
        <v>0</v>
      </c>
      <c r="V32" s="16">
        <f t="shared" si="4"/>
        <v>167.4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875.23699999999997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CARMEM LUCIA COSTA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12/2025</v>
      </c>
      <c r="H33" s="14">
        <f>'[1]TCE - ANEXO III - Preencher'!I42</f>
        <v>0</v>
      </c>
      <c r="I33" s="14">
        <f>'[1]TCE - ANEXO III - Preencher'!J42</f>
        <v>267.19</v>
      </c>
      <c r="J33" s="14">
        <f>'[1]TCE - ANEXO III - Preencher'!K42</f>
        <v>0</v>
      </c>
      <c r="K33" s="15">
        <f>'[1]TCE - ANEXO III - Preencher'!L42</f>
        <v>299.67700000000002</v>
      </c>
      <c r="L33" s="15">
        <f>'[1]TCE - ANEXO III - Preencher'!M42</f>
        <v>15.18</v>
      </c>
      <c r="M33" s="15">
        <f t="shared" si="1"/>
        <v>284.49700000000001</v>
      </c>
      <c r="N33" s="15">
        <f>'[1]TCE - ANEXO III - Preencher'!O42</f>
        <v>1.66</v>
      </c>
      <c r="O33" s="15">
        <f>'[1]TCE - ANEXO III - Preencher'!P42</f>
        <v>0</v>
      </c>
      <c r="P33" s="16">
        <f t="shared" si="2"/>
        <v>1.66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3614</v>
      </c>
      <c r="Y33" s="15">
        <f>'[1]TCE - ANEXO III - Preencher'!Z42</f>
        <v>0</v>
      </c>
      <c r="Z33" s="16">
        <f t="shared" si="5"/>
        <v>3614</v>
      </c>
      <c r="AA33" s="17" t="str">
        <f>IF('[1]TCE - ANEXO III - Preencher'!AB42="","",'[1]TCE - ANEXO III - Preencher'!AB42)</f>
        <v>ABONO ASSIS FIN COMPL</v>
      </c>
      <c r="AB33" s="15">
        <f t="shared" si="0"/>
        <v>4167.3469999999998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CAROLINA DE MEDEIROS COSTA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12/2025</v>
      </c>
      <c r="H34" s="14">
        <f>'[1]TCE - ANEXO III - Preencher'!I43</f>
        <v>0</v>
      </c>
      <c r="I34" s="14">
        <f>'[1]TCE - ANEXO III - Preencher'!J43</f>
        <v>187.41</v>
      </c>
      <c r="J34" s="14">
        <f>'[1]TCE - ANEXO III - Preencher'!K43</f>
        <v>0</v>
      </c>
      <c r="K34" s="15">
        <f>'[1]TCE - ANEXO III - Preencher'!L43</f>
        <v>299.67700000000002</v>
      </c>
      <c r="L34" s="15">
        <f>'[1]TCE - ANEXO III - Preencher'!M43</f>
        <v>15.18</v>
      </c>
      <c r="M34" s="15">
        <f t="shared" si="1"/>
        <v>284.49700000000001</v>
      </c>
      <c r="N34" s="15">
        <f>'[1]TCE - ANEXO III - Preencher'!O43</f>
        <v>1.66</v>
      </c>
      <c r="O34" s="15">
        <f>'[1]TCE - ANEXO III - Preencher'!P43</f>
        <v>0</v>
      </c>
      <c r="P34" s="16">
        <f t="shared" si="2"/>
        <v>1.66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1971.27</v>
      </c>
      <c r="Y34" s="15">
        <f>'[1]TCE - ANEXO III - Preencher'!Z43</f>
        <v>0</v>
      </c>
      <c r="Z34" s="16">
        <f t="shared" si="5"/>
        <v>1971.27</v>
      </c>
      <c r="AA34" s="17" t="str">
        <f>IF('[1]TCE - ANEXO III - Preencher'!AB43="","",'[1]TCE - ANEXO III - Preencher'!AB43)</f>
        <v>ABONO ASSIS FIN COMPL</v>
      </c>
      <c r="AB34" s="15">
        <f t="shared" si="0"/>
        <v>2444.837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CASSIO LUIZ DE ANDRADE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12/2025</v>
      </c>
      <c r="H35" s="14">
        <f>'[1]TCE - ANEXO III - Preencher'!I44</f>
        <v>0</v>
      </c>
      <c r="I35" s="14">
        <f>'[1]TCE - ANEXO III - Preencher'!J44</f>
        <v>356.54</v>
      </c>
      <c r="J35" s="14">
        <f>'[1]TCE - ANEXO III - Preencher'!K44</f>
        <v>0</v>
      </c>
      <c r="K35" s="15">
        <f>'[1]TCE - ANEXO III - Preencher'!L44</f>
        <v>299.67700000000002</v>
      </c>
      <c r="L35" s="15">
        <f>'[1]TCE - ANEXO III - Preencher'!M44</f>
        <v>3.33</v>
      </c>
      <c r="M35" s="15">
        <f t="shared" si="1"/>
        <v>296.34700000000004</v>
      </c>
      <c r="N35" s="15">
        <f>'[1]TCE - ANEXO III - Preencher'!O44</f>
        <v>3.31</v>
      </c>
      <c r="O35" s="15">
        <f>'[1]TCE - ANEXO III - Preencher'!P44</f>
        <v>0</v>
      </c>
      <c r="P35" s="16">
        <f t="shared" si="2"/>
        <v>3.31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4081.47</v>
      </c>
      <c r="Y35" s="15">
        <f>'[1]TCE - ANEXO III - Preencher'!Z44</f>
        <v>0</v>
      </c>
      <c r="Z35" s="16">
        <f t="shared" si="5"/>
        <v>4081.47</v>
      </c>
      <c r="AA35" s="17" t="str">
        <f>IF('[1]TCE - ANEXO III - Preencher'!AB44="","",'[1]TCE - ANEXO III - Preencher'!AB44)</f>
        <v>ABONO ASSIS FIN COMPL</v>
      </c>
      <c r="AB35" s="15">
        <f t="shared" si="0"/>
        <v>4737.6669999999995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CLAUDENIZE MARIA DE LIMA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12/2025</v>
      </c>
      <c r="H36" s="14">
        <f>'[1]TCE - ANEXO III - Preencher'!I45</f>
        <v>0</v>
      </c>
      <c r="I36" s="14">
        <f>'[1]TCE - ANEXO III - Preencher'!J45</f>
        <v>222.4</v>
      </c>
      <c r="J36" s="14">
        <f>'[1]TCE - ANEXO III - Preencher'!K45</f>
        <v>0</v>
      </c>
      <c r="K36" s="15">
        <f>'[1]TCE - ANEXO III - Preencher'!L45</f>
        <v>299.67700000000002</v>
      </c>
      <c r="L36" s="15">
        <f>'[1]TCE - ANEXO III - Preencher'!M45</f>
        <v>15.18</v>
      </c>
      <c r="M36" s="15">
        <f t="shared" si="1"/>
        <v>284.49700000000001</v>
      </c>
      <c r="N36" s="15">
        <f>'[1]TCE - ANEXO III - Preencher'!O45</f>
        <v>1.66</v>
      </c>
      <c r="O36" s="15">
        <f>'[1]TCE - ANEXO III - Preencher'!P45</f>
        <v>0</v>
      </c>
      <c r="P36" s="16">
        <f t="shared" si="2"/>
        <v>1.66</v>
      </c>
      <c r="Q36" s="15">
        <f>'[1]TCE - ANEXO III - Preencher'!R45</f>
        <v>22.895299999999999</v>
      </c>
      <c r="R36" s="15">
        <f>'[1]TCE - ANEXO III - Preencher'!S45</f>
        <v>17.2</v>
      </c>
      <c r="S36" s="16">
        <f t="shared" si="3"/>
        <v>5.6952999999999996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3236.17</v>
      </c>
      <c r="Y36" s="15">
        <f>'[1]TCE - ANEXO III - Preencher'!Z45</f>
        <v>0</v>
      </c>
      <c r="Z36" s="16">
        <f t="shared" si="5"/>
        <v>3236.17</v>
      </c>
      <c r="AA36" s="17" t="str">
        <f>IF('[1]TCE - ANEXO III - Preencher'!AB45="","",'[1]TCE - ANEXO III - Preencher'!AB45)</f>
        <v>ABONO ASSIS FIN COMPL</v>
      </c>
      <c r="AB36" s="15">
        <f t="shared" si="0"/>
        <v>3750.4223000000002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CLAUDIO WESLLEY DE SOUZA LEITE LINS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12/2025</v>
      </c>
      <c r="H37" s="14">
        <f>'[1]TCE - ANEXO III - Preencher'!I46</f>
        <v>0</v>
      </c>
      <c r="I37" s="14">
        <f>'[1]TCE - ANEXO III - Preencher'!J46</f>
        <v>210.68</v>
      </c>
      <c r="J37" s="14">
        <f>'[1]TCE - ANEXO III - Preencher'!K46</f>
        <v>0</v>
      </c>
      <c r="K37" s="15">
        <f>'[1]TCE - ANEXO III - Preencher'!L46</f>
        <v>299.67700000000002</v>
      </c>
      <c r="L37" s="15">
        <f>'[1]TCE - ANEXO III - Preencher'!M46</f>
        <v>15.18</v>
      </c>
      <c r="M37" s="15">
        <f t="shared" si="1"/>
        <v>284.49700000000001</v>
      </c>
      <c r="N37" s="15">
        <f>'[1]TCE - ANEXO III - Preencher'!O46</f>
        <v>1.66</v>
      </c>
      <c r="O37" s="15">
        <f>'[1]TCE - ANEXO III - Preencher'!P46</f>
        <v>0</v>
      </c>
      <c r="P37" s="16">
        <f t="shared" si="2"/>
        <v>1.66</v>
      </c>
      <c r="Q37" s="15">
        <f>'[1]TCE - ANEXO III - Preencher'!R46</f>
        <v>263.69529999999997</v>
      </c>
      <c r="R37" s="15">
        <f>'[1]TCE - ANEXO III - Preencher'!S46</f>
        <v>91.08</v>
      </c>
      <c r="S37" s="16">
        <f t="shared" si="3"/>
        <v>172.61529999999999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3121.18</v>
      </c>
      <c r="Y37" s="15">
        <f>'[1]TCE - ANEXO III - Preencher'!Z46</f>
        <v>0</v>
      </c>
      <c r="Z37" s="16">
        <f t="shared" si="5"/>
        <v>3121.18</v>
      </c>
      <c r="AA37" s="17" t="str">
        <f>IF('[1]TCE - ANEXO III - Preencher'!AB46="","",'[1]TCE - ANEXO III - Preencher'!AB46)</f>
        <v>ABONO ASSIS FIN COMPL</v>
      </c>
      <c r="AB37" s="15">
        <f t="shared" si="0"/>
        <v>3790.6322999999998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CLELIO MIGUEL DOS SANTOS SALES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4110-05</v>
      </c>
      <c r="G38" s="13" t="str">
        <f>IF('[1]TCE - ANEXO III - Preencher'!H47="","",'[1]TCE - ANEXO III - Preencher'!H47)</f>
        <v>12/2025</v>
      </c>
      <c r="H38" s="14">
        <f>'[1]TCE - ANEXO III - Preencher'!I47</f>
        <v>0</v>
      </c>
      <c r="I38" s="14">
        <f>'[1]TCE - ANEXO III - Preencher'!J47</f>
        <v>15.44</v>
      </c>
      <c r="J38" s="14">
        <f>'[1]TCE - ANEXO III - Preencher'!K47</f>
        <v>0</v>
      </c>
      <c r="K38" s="15">
        <f>'[1]TCE - ANEXO III - Preencher'!L47</f>
        <v>299.67700000000002</v>
      </c>
      <c r="L38" s="15">
        <f>'[1]TCE - ANEXO III - Preencher'!M47</f>
        <v>15.18</v>
      </c>
      <c r="M38" s="15">
        <f t="shared" si="1"/>
        <v>284.49700000000001</v>
      </c>
      <c r="N38" s="15">
        <f>'[1]TCE - ANEXO III - Preencher'!O47</f>
        <v>1.66</v>
      </c>
      <c r="O38" s="15">
        <f>'[1]TCE - ANEXO III - Preencher'!P47</f>
        <v>0</v>
      </c>
      <c r="P38" s="16">
        <f t="shared" si="2"/>
        <v>1.66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301.59700000000004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CLEYBSON SALUSTIANO FERRAZ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12/2025</v>
      </c>
      <c r="H39" s="14">
        <f>'[1]TCE - ANEXO III - Preencher'!I48</f>
        <v>0</v>
      </c>
      <c r="I39" s="14">
        <f>'[1]TCE - ANEXO III - Preencher'!J48</f>
        <v>255.97</v>
      </c>
      <c r="J39" s="14">
        <f>'[1]TCE - ANEXO III - Preencher'!K48</f>
        <v>0</v>
      </c>
      <c r="K39" s="15">
        <f>'[1]TCE - ANEXO III - Preencher'!L48</f>
        <v>299.67700000000002</v>
      </c>
      <c r="L39" s="15">
        <f>'[1]TCE - ANEXO III - Preencher'!M48</f>
        <v>15.18</v>
      </c>
      <c r="M39" s="15">
        <f t="shared" si="1"/>
        <v>284.49700000000001</v>
      </c>
      <c r="N39" s="15">
        <f>'[1]TCE - ANEXO III - Preencher'!O48</f>
        <v>1.66</v>
      </c>
      <c r="O39" s="15">
        <f>'[1]TCE - ANEXO III - Preencher'!P48</f>
        <v>0</v>
      </c>
      <c r="P39" s="16">
        <f t="shared" si="2"/>
        <v>1.66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3545</v>
      </c>
      <c r="Y39" s="15">
        <f>'[1]TCE - ANEXO III - Preencher'!Z48</f>
        <v>0</v>
      </c>
      <c r="Z39" s="16">
        <f t="shared" si="5"/>
        <v>3545</v>
      </c>
      <c r="AA39" s="17" t="str">
        <f>IF('[1]TCE - ANEXO III - Preencher'!AB48="","",'[1]TCE - ANEXO III - Preencher'!AB48)</f>
        <v>ABONO ASSIS FIN COMPL</v>
      </c>
      <c r="AB39" s="15">
        <f t="shared" si="0"/>
        <v>4087.127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CREUZA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12/2025</v>
      </c>
      <c r="H40" s="14">
        <f>'[1]TCE - ANEXO III - Preencher'!I49</f>
        <v>0</v>
      </c>
      <c r="I40" s="14">
        <f>'[1]TCE - ANEXO III - Preencher'!J49</f>
        <v>266.51</v>
      </c>
      <c r="J40" s="14">
        <f>'[1]TCE - ANEXO III - Preencher'!K49</f>
        <v>0</v>
      </c>
      <c r="K40" s="15">
        <f>'[1]TCE - ANEXO III - Preencher'!L49</f>
        <v>299.67700000000002</v>
      </c>
      <c r="L40" s="15">
        <f>'[1]TCE - ANEXO III - Preencher'!M49</f>
        <v>15.18</v>
      </c>
      <c r="M40" s="15">
        <f t="shared" si="1"/>
        <v>284.49700000000001</v>
      </c>
      <c r="N40" s="15">
        <f>'[1]TCE - ANEXO III - Preencher'!O49</f>
        <v>1.66</v>
      </c>
      <c r="O40" s="15">
        <f>'[1]TCE - ANEXO III - Preencher'!P49</f>
        <v>0</v>
      </c>
      <c r="P40" s="16">
        <f t="shared" si="2"/>
        <v>1.66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81.02</v>
      </c>
      <c r="U40" s="15">
        <f>'[1]TCE - ANEXO III - Preencher'!V49</f>
        <v>0</v>
      </c>
      <c r="V40" s="16">
        <f t="shared" si="4"/>
        <v>81.02</v>
      </c>
      <c r="W40" s="17" t="str">
        <f>IF('[1]TCE - ANEXO III - Preencher'!X49="","",'[1]TCE - ANEXO III - Preencher'!X49)</f>
        <v>AUXILIO CRECHE</v>
      </c>
      <c r="X40" s="15">
        <f>'[1]TCE - ANEXO III - Preencher'!Y49</f>
        <v>3614</v>
      </c>
      <c r="Y40" s="15">
        <f>'[1]TCE - ANEXO III - Preencher'!Z49</f>
        <v>0</v>
      </c>
      <c r="Z40" s="16">
        <f t="shared" si="5"/>
        <v>3614</v>
      </c>
      <c r="AA40" s="17" t="str">
        <f>IF('[1]TCE - ANEXO III - Preencher'!AB49="","",'[1]TCE - ANEXO III - Preencher'!AB49)</f>
        <v>ABONO ASSIS FIN COMPL</v>
      </c>
      <c r="AB40" s="15">
        <f t="shared" si="0"/>
        <v>4247.6869999999999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CRISLAYNE FIGUEIREDO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12/2025</v>
      </c>
      <c r="H41" s="14">
        <f>'[1]TCE - ANEXO III - Preencher'!I50</f>
        <v>0</v>
      </c>
      <c r="I41" s="14">
        <f>'[1]TCE - ANEXO III - Preencher'!J50</f>
        <v>283.43</v>
      </c>
      <c r="J41" s="14">
        <f>'[1]TCE - ANEXO III - Preencher'!K50</f>
        <v>0</v>
      </c>
      <c r="K41" s="15">
        <f>'[1]TCE - ANEXO III - Preencher'!L50</f>
        <v>299.67700000000002</v>
      </c>
      <c r="L41" s="15">
        <f>'[1]TCE - ANEXO III - Preencher'!M50</f>
        <v>15.18</v>
      </c>
      <c r="M41" s="15">
        <f t="shared" si="1"/>
        <v>284.49700000000001</v>
      </c>
      <c r="N41" s="15">
        <f>'[1]TCE - ANEXO III - Preencher'!O50</f>
        <v>1.66</v>
      </c>
      <c r="O41" s="15">
        <f>'[1]TCE - ANEXO III - Preencher'!P50</f>
        <v>0</v>
      </c>
      <c r="P41" s="16">
        <f t="shared" si="2"/>
        <v>1.66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81.02</v>
      </c>
      <c r="U41" s="15">
        <f>'[1]TCE - ANEXO III - Preencher'!V50</f>
        <v>0</v>
      </c>
      <c r="V41" s="16">
        <f t="shared" si="4"/>
        <v>81.02</v>
      </c>
      <c r="W41" s="17" t="str">
        <f>IF('[1]TCE - ANEXO III - Preencher'!X50="","",'[1]TCE - ANEXO III - Preencher'!X50)</f>
        <v>AUXILIO CRECHE</v>
      </c>
      <c r="X41" s="15">
        <f>'[1]TCE - ANEXO III - Preencher'!Y50</f>
        <v>3614</v>
      </c>
      <c r="Y41" s="15">
        <f>'[1]TCE - ANEXO III - Preencher'!Z50</f>
        <v>0</v>
      </c>
      <c r="Z41" s="16">
        <f t="shared" si="5"/>
        <v>3614</v>
      </c>
      <c r="AA41" s="17" t="str">
        <f>IF('[1]TCE - ANEXO III - Preencher'!AB50="","",'[1]TCE - ANEXO III - Preencher'!AB50)</f>
        <v>ABONO ASSIS FIN COMPL</v>
      </c>
      <c r="AB41" s="15">
        <f t="shared" si="0"/>
        <v>4264.607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CRISTHIAN DE LIMA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12/2025</v>
      </c>
      <c r="H42" s="14">
        <f>'[1]TCE - ANEXO III - Preencher'!I51</f>
        <v>0</v>
      </c>
      <c r="I42" s="14">
        <f>'[1]TCE - ANEXO III - Preencher'!J51</f>
        <v>246.82</v>
      </c>
      <c r="J42" s="14">
        <f>'[1]TCE - ANEXO III - Preencher'!K51</f>
        <v>0</v>
      </c>
      <c r="K42" s="15">
        <f>'[1]TCE - ANEXO III - Preencher'!L51</f>
        <v>299.67700000000002</v>
      </c>
      <c r="L42" s="15">
        <f>'[1]TCE - ANEXO III - Preencher'!M51</f>
        <v>15.18</v>
      </c>
      <c r="M42" s="15">
        <f t="shared" si="1"/>
        <v>284.49700000000001</v>
      </c>
      <c r="N42" s="15">
        <f>'[1]TCE - ANEXO III - Preencher'!O51</f>
        <v>1.66</v>
      </c>
      <c r="O42" s="15">
        <f>'[1]TCE - ANEXO III - Preencher'!P51</f>
        <v>0</v>
      </c>
      <c r="P42" s="16">
        <f t="shared" si="2"/>
        <v>1.66</v>
      </c>
      <c r="Q42" s="15">
        <f>'[1]TCE - ANEXO III - Preencher'!R51</f>
        <v>263.69529999999997</v>
      </c>
      <c r="R42" s="15">
        <f>'[1]TCE - ANEXO III - Preencher'!S51</f>
        <v>91.08</v>
      </c>
      <c r="S42" s="16">
        <f t="shared" si="3"/>
        <v>172.61529999999999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3614</v>
      </c>
      <c r="Y42" s="15">
        <f>'[1]TCE - ANEXO III - Preencher'!Z51</f>
        <v>0</v>
      </c>
      <c r="Z42" s="16">
        <f t="shared" si="5"/>
        <v>3614</v>
      </c>
      <c r="AA42" s="17" t="str">
        <f>IF('[1]TCE - ANEXO III - Preencher'!AB51="","",'[1]TCE - ANEXO III - Preencher'!AB51)</f>
        <v>ABONO ASSIS FIN COMPL</v>
      </c>
      <c r="AB42" s="15">
        <f t="shared" si="0"/>
        <v>4319.5923000000003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DANIELLE SILVA DOS SANTOS CRUZ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12/2025</v>
      </c>
      <c r="H43" s="14">
        <f>'[1]TCE - ANEXO III - Preencher'!I52</f>
        <v>0</v>
      </c>
      <c r="I43" s="14">
        <f>'[1]TCE - ANEXO III - Preencher'!J52</f>
        <v>292.74</v>
      </c>
      <c r="J43" s="14">
        <f>'[1]TCE - ANEXO III - Preencher'!K52</f>
        <v>0</v>
      </c>
      <c r="K43" s="15">
        <f>'[1]TCE - ANEXO III - Preencher'!L52</f>
        <v>299.67700000000002</v>
      </c>
      <c r="L43" s="15">
        <f>'[1]TCE - ANEXO III - Preencher'!M52</f>
        <v>3.59</v>
      </c>
      <c r="M43" s="15">
        <f t="shared" si="1"/>
        <v>296.08700000000005</v>
      </c>
      <c r="N43" s="15">
        <f>'[1]TCE - ANEXO III - Preencher'!O52</f>
        <v>3.31</v>
      </c>
      <c r="O43" s="15">
        <f>'[1]TCE - ANEXO III - Preencher'!P52</f>
        <v>0</v>
      </c>
      <c r="P43" s="16">
        <f t="shared" si="2"/>
        <v>3.31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2273.9</v>
      </c>
      <c r="Y43" s="15">
        <f>'[1]TCE - ANEXO III - Preencher'!Z52</f>
        <v>0</v>
      </c>
      <c r="Z43" s="16">
        <f t="shared" si="5"/>
        <v>2273.9</v>
      </c>
      <c r="AA43" s="17" t="str">
        <f>IF('[1]TCE - ANEXO III - Preencher'!AB52="","",'[1]TCE - ANEXO III - Preencher'!AB52)</f>
        <v>ABONO ASSIS FIN COMPL</v>
      </c>
      <c r="AB43" s="15">
        <f t="shared" si="0"/>
        <v>2866.0370000000003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DAYANA DA SILVA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12/2025</v>
      </c>
      <c r="H44" s="14">
        <f>'[1]TCE - ANEXO III - Preencher'!I53</f>
        <v>0</v>
      </c>
      <c r="I44" s="14">
        <f>'[1]TCE - ANEXO III - Preencher'!J53</f>
        <v>186.78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1.66</v>
      </c>
      <c r="O44" s="15">
        <f>'[1]TCE - ANEXO III - Preencher'!P53</f>
        <v>0</v>
      </c>
      <c r="P44" s="16">
        <f t="shared" si="2"/>
        <v>1.66</v>
      </c>
      <c r="Q44" s="15">
        <f>'[1]TCE - ANEXO III - Preencher'!R53</f>
        <v>263.69529999999997</v>
      </c>
      <c r="R44" s="15">
        <f>'[1]TCE - ANEXO III - Preencher'!S53</f>
        <v>91.08</v>
      </c>
      <c r="S44" s="16">
        <f t="shared" si="3"/>
        <v>172.61529999999999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1971.27</v>
      </c>
      <c r="Y44" s="15">
        <f>'[1]TCE - ANEXO III - Preencher'!Z53</f>
        <v>0</v>
      </c>
      <c r="Z44" s="16">
        <f t="shared" si="5"/>
        <v>1971.27</v>
      </c>
      <c r="AA44" s="17" t="str">
        <f>IF('[1]TCE - ANEXO III - Preencher'!AB53="","",'[1]TCE - ANEXO III - Preencher'!AB53)</f>
        <v>ABONO ASSIS FIN COMPL</v>
      </c>
      <c r="AB44" s="15">
        <f t="shared" si="0"/>
        <v>2332.3253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DENISE DA SILVA SOUZA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12/2025</v>
      </c>
      <c r="H45" s="14">
        <f>'[1]TCE - ANEXO III - Preencher'!I54</f>
        <v>0</v>
      </c>
      <c r="I45" s="14">
        <f>'[1]TCE - ANEXO III - Preencher'!J54</f>
        <v>217.17</v>
      </c>
      <c r="J45" s="14">
        <f>'[1]TCE - ANEXO III - Preencher'!K54</f>
        <v>0</v>
      </c>
      <c r="K45" s="15">
        <f>'[1]TCE - ANEXO III - Preencher'!L54</f>
        <v>299.67700000000002</v>
      </c>
      <c r="L45" s="15">
        <f>'[1]TCE - ANEXO III - Preencher'!M54</f>
        <v>15.18</v>
      </c>
      <c r="M45" s="15">
        <f t="shared" si="1"/>
        <v>284.49700000000001</v>
      </c>
      <c r="N45" s="15">
        <f>'[1]TCE - ANEXO III - Preencher'!O54</f>
        <v>1.66</v>
      </c>
      <c r="O45" s="15">
        <f>'[1]TCE - ANEXO III - Preencher'!P54</f>
        <v>0</v>
      </c>
      <c r="P45" s="16">
        <f t="shared" si="2"/>
        <v>1.66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3219.75</v>
      </c>
      <c r="Y45" s="15">
        <f>'[1]TCE - ANEXO III - Preencher'!Z54</f>
        <v>0</v>
      </c>
      <c r="Z45" s="16">
        <f t="shared" si="5"/>
        <v>3219.75</v>
      </c>
      <c r="AA45" s="17" t="str">
        <f>IF('[1]TCE - ANEXO III - Preencher'!AB54="","",'[1]TCE - ANEXO III - Preencher'!AB54)</f>
        <v>ABONO ASSIS FIN COMPL</v>
      </c>
      <c r="AB45" s="15">
        <f t="shared" si="0"/>
        <v>3723.0770000000002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DOUGLAS MAGNO OLIVEIRA DO NASCIMENTO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12/2025</v>
      </c>
      <c r="H46" s="14">
        <f>'[1]TCE - ANEXO III - Preencher'!I55</f>
        <v>0</v>
      </c>
      <c r="I46" s="14">
        <f>'[1]TCE - ANEXO III - Preencher'!J55</f>
        <v>247.55</v>
      </c>
      <c r="J46" s="14">
        <f>'[1]TCE - ANEXO III - Preencher'!K55</f>
        <v>0</v>
      </c>
      <c r="K46" s="15">
        <f>'[1]TCE - ANEXO III - Preencher'!L55</f>
        <v>299.67700000000002</v>
      </c>
      <c r="L46" s="15">
        <f>'[1]TCE - ANEXO III - Preencher'!M55</f>
        <v>15.18</v>
      </c>
      <c r="M46" s="15">
        <f t="shared" si="1"/>
        <v>284.49700000000001</v>
      </c>
      <c r="N46" s="15">
        <f>'[1]TCE - ANEXO III - Preencher'!O55</f>
        <v>1.66</v>
      </c>
      <c r="O46" s="15">
        <f>'[1]TCE - ANEXO III - Preencher'!P55</f>
        <v>0</v>
      </c>
      <c r="P46" s="16">
        <f t="shared" si="2"/>
        <v>1.66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3614</v>
      </c>
      <c r="Y46" s="15">
        <f>'[1]TCE - ANEXO III - Preencher'!Z55</f>
        <v>0</v>
      </c>
      <c r="Z46" s="16">
        <f t="shared" si="5"/>
        <v>3614</v>
      </c>
      <c r="AA46" s="17" t="str">
        <f>IF('[1]TCE - ANEXO III - Preencher'!AB55="","",'[1]TCE - ANEXO III - Preencher'!AB55)</f>
        <v>ABONO ASSIS FIN COMPL</v>
      </c>
      <c r="AB46" s="15">
        <f t="shared" si="0"/>
        <v>4147.7070000000003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EDINEIDE HELENA SOARES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12/2025</v>
      </c>
      <c r="H47" s="14">
        <f>'[1]TCE - ANEXO III - Preencher'!I56</f>
        <v>0</v>
      </c>
      <c r="I47" s="14">
        <f>'[1]TCE - ANEXO III - Preencher'!J56</f>
        <v>267.41000000000003</v>
      </c>
      <c r="J47" s="14">
        <f>'[1]TCE - ANEXO III - Preencher'!K56</f>
        <v>0</v>
      </c>
      <c r="K47" s="15">
        <f>'[1]TCE - ANEXO III - Preencher'!L56</f>
        <v>299.67700000000002</v>
      </c>
      <c r="L47" s="15">
        <f>'[1]TCE - ANEXO III - Preencher'!M56</f>
        <v>15.18</v>
      </c>
      <c r="M47" s="15">
        <f t="shared" si="1"/>
        <v>284.49700000000001</v>
      </c>
      <c r="N47" s="15">
        <f>'[1]TCE - ANEXO III - Preencher'!O56</f>
        <v>1.66</v>
      </c>
      <c r="O47" s="15">
        <f>'[1]TCE - ANEXO III - Preencher'!P56</f>
        <v>0</v>
      </c>
      <c r="P47" s="16">
        <f t="shared" si="2"/>
        <v>1.66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3614</v>
      </c>
      <c r="Y47" s="15">
        <f>'[1]TCE - ANEXO III - Preencher'!Z56</f>
        <v>0</v>
      </c>
      <c r="Z47" s="16">
        <f t="shared" si="5"/>
        <v>3614</v>
      </c>
      <c r="AA47" s="17" t="str">
        <f>IF('[1]TCE - ANEXO III - Preencher'!AB56="","",'[1]TCE - ANEXO III - Preencher'!AB56)</f>
        <v>ABONO ASSIS FIN COMPL</v>
      </c>
      <c r="AB47" s="15">
        <f t="shared" si="0"/>
        <v>4167.567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EDNA LUCIA AGUIAR SARAIVA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12/2025</v>
      </c>
      <c r="H48" s="14">
        <f>'[1]TCE - ANEXO III - Preencher'!I57</f>
        <v>0</v>
      </c>
      <c r="I48" s="14">
        <f>'[1]TCE - ANEXO III - Preencher'!J57</f>
        <v>260.49</v>
      </c>
      <c r="J48" s="14">
        <f>'[1]TCE - ANEXO III - Preencher'!K57</f>
        <v>0</v>
      </c>
      <c r="K48" s="15">
        <f>'[1]TCE - ANEXO III - Preencher'!L57</f>
        <v>299.67700000000002</v>
      </c>
      <c r="L48" s="15">
        <f>'[1]TCE - ANEXO III - Preencher'!M57</f>
        <v>15.18</v>
      </c>
      <c r="M48" s="15">
        <f t="shared" si="1"/>
        <v>284.49700000000001</v>
      </c>
      <c r="N48" s="15">
        <f>'[1]TCE - ANEXO III - Preencher'!O57</f>
        <v>1.66</v>
      </c>
      <c r="O48" s="15">
        <f>'[1]TCE - ANEXO III - Preencher'!P57</f>
        <v>0</v>
      </c>
      <c r="P48" s="16">
        <f t="shared" si="2"/>
        <v>1.66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3614</v>
      </c>
      <c r="Y48" s="15">
        <f>'[1]TCE - ANEXO III - Preencher'!Z57</f>
        <v>0</v>
      </c>
      <c r="Z48" s="16">
        <f t="shared" si="5"/>
        <v>3614</v>
      </c>
      <c r="AA48" s="17" t="str">
        <f>IF('[1]TCE - ANEXO III - Preencher'!AB57="","",'[1]TCE - ANEXO III - Preencher'!AB57)</f>
        <v>ABONO ASSIS FIN COMPL</v>
      </c>
      <c r="AB48" s="15">
        <f t="shared" si="0"/>
        <v>4160.6469999999999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ELBA NATHALIA FRAZAO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12/2025</v>
      </c>
      <c r="H49" s="14">
        <f>'[1]TCE - ANEXO III - Preencher'!I58</f>
        <v>0</v>
      </c>
      <c r="I49" s="14">
        <f>'[1]TCE - ANEXO III - Preencher'!J58</f>
        <v>341.55</v>
      </c>
      <c r="J49" s="14">
        <f>'[1]TCE - ANEXO III - Preencher'!K58</f>
        <v>0</v>
      </c>
      <c r="K49" s="15">
        <f>'[1]TCE - ANEXO III - Preencher'!L58</f>
        <v>299.67700000000002</v>
      </c>
      <c r="L49" s="15">
        <f>'[1]TCE - ANEXO III - Preencher'!M58</f>
        <v>3.33</v>
      </c>
      <c r="M49" s="15">
        <f t="shared" si="1"/>
        <v>296.34700000000004</v>
      </c>
      <c r="N49" s="15">
        <f>'[1]TCE - ANEXO III - Preencher'!O58</f>
        <v>3.31</v>
      </c>
      <c r="O49" s="15">
        <f>'[1]TCE - ANEXO III - Preencher'!P58</f>
        <v>0</v>
      </c>
      <c r="P49" s="16">
        <f t="shared" si="2"/>
        <v>3.31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138.38999999999999</v>
      </c>
      <c r="U49" s="15">
        <f>'[1]TCE - ANEXO III - Preencher'!V58</f>
        <v>0</v>
      </c>
      <c r="V49" s="16">
        <f t="shared" si="4"/>
        <v>138.38999999999999</v>
      </c>
      <c r="W49" s="17" t="str">
        <f>IF('[1]TCE - ANEXO III - Preencher'!X58="","",'[1]TCE - ANEXO III - Preencher'!X58)</f>
        <v>AUXILIO CRECHE</v>
      </c>
      <c r="X49" s="15">
        <f>'[1]TCE - ANEXO III - Preencher'!Y58</f>
        <v>4081.47</v>
      </c>
      <c r="Y49" s="15">
        <f>'[1]TCE - ANEXO III - Preencher'!Z58</f>
        <v>0</v>
      </c>
      <c r="Z49" s="16">
        <f t="shared" si="5"/>
        <v>4081.47</v>
      </c>
      <c r="AA49" s="17" t="str">
        <f>IF('[1]TCE - ANEXO III - Preencher'!AB58="","",'[1]TCE - ANEXO III - Preencher'!AB58)</f>
        <v>ABONO ASSIS FIN COMPL</v>
      </c>
      <c r="AB49" s="15">
        <f t="shared" si="0"/>
        <v>4861.067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ELIENE DUARTE DA SILVA RIBEIRO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2234-05</v>
      </c>
      <c r="G50" s="13" t="str">
        <f>IF('[1]TCE - ANEXO III - Preencher'!H59="","",'[1]TCE - ANEXO III - Preencher'!H59)</f>
        <v>12/2025</v>
      </c>
      <c r="H50" s="14">
        <f>'[1]TCE - ANEXO III - Preencher'!I59</f>
        <v>0</v>
      </c>
      <c r="I50" s="14">
        <f>'[1]TCE - ANEXO III - Preencher'!J59</f>
        <v>633.62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1.66</v>
      </c>
      <c r="O50" s="15">
        <f>'[1]TCE - ANEXO III - Preencher'!P59</f>
        <v>0</v>
      </c>
      <c r="P50" s="16">
        <f t="shared" si="2"/>
        <v>1.66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635.28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ELISANGELA LIMA DE FREITAS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12/2025</v>
      </c>
      <c r="H51" s="14">
        <f>'[1]TCE - ANEXO III - Preencher'!I60</f>
        <v>0</v>
      </c>
      <c r="I51" s="14">
        <f>'[1]TCE - ANEXO III - Preencher'!J60</f>
        <v>196.56</v>
      </c>
      <c r="J51" s="14">
        <f>'[1]TCE - ANEXO III - Preencher'!K60</f>
        <v>0</v>
      </c>
      <c r="K51" s="15">
        <f>'[1]TCE - ANEXO III - Preencher'!L60</f>
        <v>299.67700000000002</v>
      </c>
      <c r="L51" s="15">
        <f>'[1]TCE - ANEXO III - Preencher'!M60</f>
        <v>15.18</v>
      </c>
      <c r="M51" s="15">
        <f t="shared" si="1"/>
        <v>284.49700000000001</v>
      </c>
      <c r="N51" s="15">
        <f>'[1]TCE - ANEXO III - Preencher'!O60</f>
        <v>1.66</v>
      </c>
      <c r="O51" s="15">
        <f>'[1]TCE - ANEXO III - Preencher'!P60</f>
        <v>0</v>
      </c>
      <c r="P51" s="16">
        <f t="shared" si="2"/>
        <v>1.66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3121.18</v>
      </c>
      <c r="Y51" s="15">
        <f>'[1]TCE - ANEXO III - Preencher'!Z60</f>
        <v>0</v>
      </c>
      <c r="Z51" s="16">
        <f t="shared" si="5"/>
        <v>3121.18</v>
      </c>
      <c r="AA51" s="17" t="str">
        <f>IF('[1]TCE - ANEXO III - Preencher'!AB60="","",'[1]TCE - ANEXO III - Preencher'!AB60)</f>
        <v>ABONO ASSIS FIN COMPL</v>
      </c>
      <c r="AB51" s="15">
        <f t="shared" si="0"/>
        <v>3603.8969999999999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ELIS SANDRA RODRIGUES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12/2025</v>
      </c>
      <c r="H52" s="14">
        <f>'[1]TCE - ANEXO III - Preencher'!I61</f>
        <v>0</v>
      </c>
      <c r="I52" s="14">
        <f>'[1]TCE - ANEXO III - Preencher'!J61</f>
        <v>194.49</v>
      </c>
      <c r="J52" s="14">
        <f>'[1]TCE - ANEXO III - Preencher'!K61</f>
        <v>0</v>
      </c>
      <c r="K52" s="15">
        <f>'[1]TCE - ANEXO III - Preencher'!L61</f>
        <v>299.67700000000002</v>
      </c>
      <c r="L52" s="15">
        <f>'[1]TCE - ANEXO III - Preencher'!M61</f>
        <v>15.18</v>
      </c>
      <c r="M52" s="15">
        <f t="shared" si="1"/>
        <v>284.49700000000001</v>
      </c>
      <c r="N52" s="15">
        <f>'[1]TCE - ANEXO III - Preencher'!O61</f>
        <v>1.66</v>
      </c>
      <c r="O52" s="15">
        <f>'[1]TCE - ANEXO III - Preencher'!P61</f>
        <v>0</v>
      </c>
      <c r="P52" s="16">
        <f t="shared" si="2"/>
        <v>1.66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2874.77</v>
      </c>
      <c r="Y52" s="15">
        <f>'[1]TCE - ANEXO III - Preencher'!Z61</f>
        <v>0</v>
      </c>
      <c r="Z52" s="16">
        <f t="shared" si="5"/>
        <v>2874.77</v>
      </c>
      <c r="AA52" s="17" t="str">
        <f>IF('[1]TCE - ANEXO III - Preencher'!AB61="","",'[1]TCE - ANEXO III - Preencher'!AB61)</f>
        <v>ABONO ASSIS FIN COMPL</v>
      </c>
      <c r="AB52" s="15">
        <f t="shared" si="0"/>
        <v>3355.4169999999999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ELVSON ROBERTO DE OLIVEIRA JUNIOR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4110-05</v>
      </c>
      <c r="G53" s="13" t="str">
        <f>IF('[1]TCE - ANEXO III - Preencher'!H62="","",'[1]TCE - ANEXO III - Preencher'!H62)</f>
        <v>12/2025</v>
      </c>
      <c r="H53" s="14">
        <f>'[1]TCE - ANEXO III - Preencher'!I62</f>
        <v>0</v>
      </c>
      <c r="I53" s="14">
        <f>'[1]TCE - ANEXO III - Preencher'!J62</f>
        <v>205.55</v>
      </c>
      <c r="J53" s="14">
        <f>'[1]TCE - ANEXO III - Preencher'!K62</f>
        <v>0</v>
      </c>
      <c r="K53" s="15">
        <f>'[1]TCE - ANEXO III - Preencher'!L62</f>
        <v>299.67700000000002</v>
      </c>
      <c r="L53" s="15">
        <f>'[1]TCE - ANEXO III - Preencher'!M62</f>
        <v>30.36</v>
      </c>
      <c r="M53" s="15">
        <f t="shared" si="1"/>
        <v>269.31700000000001</v>
      </c>
      <c r="N53" s="15">
        <f>'[1]TCE - ANEXO III - Preencher'!O62</f>
        <v>1.66</v>
      </c>
      <c r="O53" s="15">
        <f>'[1]TCE - ANEXO III - Preencher'!P62</f>
        <v>0</v>
      </c>
      <c r="P53" s="16">
        <f t="shared" si="2"/>
        <v>1.66</v>
      </c>
      <c r="Q53" s="15">
        <f>'[1]TCE - ANEXO III - Preencher'!R62</f>
        <v>366.89530000000002</v>
      </c>
      <c r="R53" s="15">
        <f>'[1]TCE - ANEXO III - Preencher'!S62</f>
        <v>115.02</v>
      </c>
      <c r="S53" s="16">
        <f t="shared" si="3"/>
        <v>251.87530000000004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728.40230000000008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ERIKA NICOLY GOUVEIA BERNARDO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12/2025</v>
      </c>
      <c r="H54" s="14">
        <f>'[1]TCE - ANEXO III - Preencher'!I63</f>
        <v>0</v>
      </c>
      <c r="I54" s="14">
        <f>'[1]TCE - ANEXO III - Preencher'!J63</f>
        <v>235.45</v>
      </c>
      <c r="J54" s="14">
        <f>'[1]TCE - ANEXO III - Preencher'!K63</f>
        <v>0</v>
      </c>
      <c r="K54" s="15">
        <f>'[1]TCE - ANEXO III - Preencher'!L63</f>
        <v>299.67700000000002</v>
      </c>
      <c r="L54" s="15">
        <f>'[1]TCE - ANEXO III - Preencher'!M63</f>
        <v>15.18</v>
      </c>
      <c r="M54" s="15">
        <f t="shared" si="1"/>
        <v>284.49700000000001</v>
      </c>
      <c r="N54" s="15">
        <f>'[1]TCE - ANEXO III - Preencher'!O63</f>
        <v>1.66</v>
      </c>
      <c r="O54" s="15">
        <f>'[1]TCE - ANEXO III - Preencher'!P63</f>
        <v>0</v>
      </c>
      <c r="P54" s="16">
        <f t="shared" si="2"/>
        <v>1.66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3614</v>
      </c>
      <c r="Y54" s="15">
        <f>'[1]TCE - ANEXO III - Preencher'!Z63</f>
        <v>0</v>
      </c>
      <c r="Z54" s="16">
        <f t="shared" si="5"/>
        <v>3614</v>
      </c>
      <c r="AA54" s="17" t="str">
        <f>IF('[1]TCE - ANEXO III - Preencher'!AB63="","",'[1]TCE - ANEXO III - Preencher'!AB63)</f>
        <v>ABONO ASSIS FIN COMPL</v>
      </c>
      <c r="AB54" s="15">
        <f t="shared" si="0"/>
        <v>4135.607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ERIK MORAIS DE ALBUQUERQUE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2235-05</v>
      </c>
      <c r="G55" s="13" t="str">
        <f>IF('[1]TCE - ANEXO III - Preencher'!H64="","",'[1]TCE - ANEXO III - Preencher'!H64)</f>
        <v>12/2025</v>
      </c>
      <c r="H55" s="14">
        <f>'[1]TCE - ANEXO III - Preencher'!I64</f>
        <v>0</v>
      </c>
      <c r="I55" s="14">
        <f>'[1]TCE - ANEXO III - Preencher'!J64</f>
        <v>1267.94</v>
      </c>
      <c r="J55" s="14">
        <f>'[1]TCE - ANEXO III - Preencher'!K64</f>
        <v>0</v>
      </c>
      <c r="K55" s="15">
        <f>'[1]TCE - ANEXO III - Preencher'!L64</f>
        <v>299.67700000000002</v>
      </c>
      <c r="L55" s="15">
        <f>'[1]TCE - ANEXO III - Preencher'!M64</f>
        <v>13.62</v>
      </c>
      <c r="M55" s="15">
        <f t="shared" si="1"/>
        <v>286.05700000000002</v>
      </c>
      <c r="N55" s="15">
        <f>'[1]TCE - ANEXO III - Preencher'!O64</f>
        <v>3.31</v>
      </c>
      <c r="O55" s="15">
        <f>'[1]TCE - ANEXO III - Preencher'!P64</f>
        <v>0</v>
      </c>
      <c r="P55" s="16">
        <f t="shared" si="2"/>
        <v>3.31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1557.307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ERONILDA DE LIMA FERREIRA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5163-45</v>
      </c>
      <c r="G56" s="13" t="str">
        <f>IF('[1]TCE - ANEXO III - Preencher'!H65="","",'[1]TCE - ANEXO III - Preencher'!H65)</f>
        <v>12/2025</v>
      </c>
      <c r="H56" s="14">
        <f>'[1]TCE - ANEXO III - Preencher'!I65</f>
        <v>0</v>
      </c>
      <c r="I56" s="14">
        <f>'[1]TCE - ANEXO III - Preencher'!J65</f>
        <v>239.8</v>
      </c>
      <c r="J56" s="14">
        <f>'[1]TCE - ANEXO III - Preencher'!K65</f>
        <v>0</v>
      </c>
      <c r="K56" s="15">
        <f>'[1]TCE - ANEXO III - Preencher'!L65</f>
        <v>299.67700000000002</v>
      </c>
      <c r="L56" s="15">
        <f>'[1]TCE - ANEXO III - Preencher'!M65</f>
        <v>30.36</v>
      </c>
      <c r="M56" s="15">
        <f t="shared" si="1"/>
        <v>269.31700000000001</v>
      </c>
      <c r="N56" s="15">
        <f>'[1]TCE - ANEXO III - Preencher'!O65</f>
        <v>1.66</v>
      </c>
      <c r="O56" s="15">
        <f>'[1]TCE - ANEXO III - Preencher'!P65</f>
        <v>0</v>
      </c>
      <c r="P56" s="16">
        <f t="shared" si="2"/>
        <v>1.66</v>
      </c>
      <c r="Q56" s="15">
        <f>'[1]TCE - ANEXO III - Preencher'!R65</f>
        <v>263.69529999999997</v>
      </c>
      <c r="R56" s="15">
        <f>'[1]TCE - ANEXO III - Preencher'!S65</f>
        <v>96.54</v>
      </c>
      <c r="S56" s="16">
        <f t="shared" si="3"/>
        <v>167.15529999999995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677.93229999999994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ESTACIO PESSOA DE MELO JUNIOR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2521-05</v>
      </c>
      <c r="G57" s="13" t="str">
        <f>IF('[1]TCE - ANEXO III - Preencher'!H66="","",'[1]TCE - ANEXO III - Preencher'!H66)</f>
        <v>12/2025</v>
      </c>
      <c r="H57" s="14">
        <f>'[1]TCE - ANEXO III - Preencher'!I66</f>
        <v>0</v>
      </c>
      <c r="I57" s="14">
        <f>'[1]TCE - ANEXO III - Preencher'!J66</f>
        <v>279.64</v>
      </c>
      <c r="J57" s="14">
        <f>'[1]TCE - ANEXO III - Preencher'!K66</f>
        <v>0</v>
      </c>
      <c r="K57" s="15">
        <f>'[1]TCE - ANEXO III - Preencher'!L66</f>
        <v>299.67700000000002</v>
      </c>
      <c r="L57" s="15">
        <f>'[1]TCE - ANEXO III - Preencher'!M66</f>
        <v>30.36</v>
      </c>
      <c r="M57" s="15">
        <f t="shared" si="1"/>
        <v>269.31700000000001</v>
      </c>
      <c r="N57" s="15">
        <f>'[1]TCE - ANEXO III - Preencher'!O66</f>
        <v>1.66</v>
      </c>
      <c r="O57" s="15">
        <f>'[1]TCE - ANEXO III - Preencher'!P66</f>
        <v>0</v>
      </c>
      <c r="P57" s="16">
        <f t="shared" si="2"/>
        <v>1.66</v>
      </c>
      <c r="Q57" s="15">
        <f>'[1]TCE - ANEXO III - Preencher'!R66</f>
        <v>280.89530000000002</v>
      </c>
      <c r="R57" s="15">
        <f>'[1]TCE - ANEXO III - Preencher'!S66</f>
        <v>95.75</v>
      </c>
      <c r="S57" s="16">
        <f t="shared" si="3"/>
        <v>185.14530000000002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735.76229999999998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ESTER ANGELINA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2234-05</v>
      </c>
      <c r="G58" s="13" t="str">
        <f>IF('[1]TCE - ANEXO III - Preencher'!H67="","",'[1]TCE - ANEXO III - Preencher'!H67)</f>
        <v>12/2025</v>
      </c>
      <c r="H58" s="14">
        <f>'[1]TCE - ANEXO III - Preencher'!I67</f>
        <v>0</v>
      </c>
      <c r="I58" s="14">
        <f>'[1]TCE - ANEXO III - Preencher'!J67</f>
        <v>755.27</v>
      </c>
      <c r="J58" s="14">
        <f>'[1]TCE - ANEXO III - Preencher'!K67</f>
        <v>0</v>
      </c>
      <c r="K58" s="15">
        <f>'[1]TCE - ANEXO III - Preencher'!L67</f>
        <v>299.67700000000002</v>
      </c>
      <c r="L58" s="15">
        <f>'[1]TCE - ANEXO III - Preencher'!M67</f>
        <v>21.12</v>
      </c>
      <c r="M58" s="15">
        <f t="shared" si="1"/>
        <v>278.55700000000002</v>
      </c>
      <c r="N58" s="15">
        <f>'[1]TCE - ANEXO III - Preencher'!O67</f>
        <v>1.66</v>
      </c>
      <c r="O58" s="15">
        <f>'[1]TCE - ANEXO III - Preencher'!P67</f>
        <v>0</v>
      </c>
      <c r="P58" s="16">
        <f t="shared" si="2"/>
        <v>1.66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1035.4870000000001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EVERTON BATISTA DO NASCIMENTO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12/2025</v>
      </c>
      <c r="H59" s="14">
        <f>'[1]TCE - ANEXO III - Preencher'!I68</f>
        <v>0</v>
      </c>
      <c r="I59" s="14">
        <f>'[1]TCE - ANEXO III - Preencher'!J68</f>
        <v>223.07</v>
      </c>
      <c r="J59" s="14">
        <f>'[1]TCE - ANEXO III - Preencher'!K68</f>
        <v>0</v>
      </c>
      <c r="K59" s="15">
        <f>'[1]TCE - ANEXO III - Preencher'!L68</f>
        <v>299.67700000000002</v>
      </c>
      <c r="L59" s="15">
        <f>'[1]TCE - ANEXO III - Preencher'!M68</f>
        <v>15.18</v>
      </c>
      <c r="M59" s="15">
        <f t="shared" si="1"/>
        <v>284.49700000000001</v>
      </c>
      <c r="N59" s="15">
        <f>'[1]TCE - ANEXO III - Preencher'!O68</f>
        <v>1.66</v>
      </c>
      <c r="O59" s="15">
        <f>'[1]TCE - ANEXO III - Preencher'!P68</f>
        <v>0</v>
      </c>
      <c r="P59" s="16">
        <f t="shared" si="2"/>
        <v>1.66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3614</v>
      </c>
      <c r="Y59" s="15">
        <f>'[1]TCE - ANEXO III - Preencher'!Z68</f>
        <v>0</v>
      </c>
      <c r="Z59" s="16">
        <f t="shared" si="5"/>
        <v>3614</v>
      </c>
      <c r="AA59" s="17" t="str">
        <f>IF('[1]TCE - ANEXO III - Preencher'!AB68="","",'[1]TCE - ANEXO III - Preencher'!AB68)</f>
        <v>ABONO ASSIS FIN COMPL</v>
      </c>
      <c r="AB59" s="15">
        <f t="shared" si="0"/>
        <v>4123.2269999999999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FABIANA MARIA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12/2025</v>
      </c>
      <c r="H60" s="14">
        <f>'[1]TCE - ANEXO III - Preencher'!I69</f>
        <v>0</v>
      </c>
      <c r="I60" s="14">
        <f>'[1]TCE - ANEXO III - Preencher'!J69</f>
        <v>233.35</v>
      </c>
      <c r="J60" s="14">
        <f>'[1]TCE - ANEXO III - Preencher'!K69</f>
        <v>0</v>
      </c>
      <c r="K60" s="15">
        <f>'[1]TCE - ANEXO III - Preencher'!L69</f>
        <v>299.67700000000002</v>
      </c>
      <c r="L60" s="15">
        <f>'[1]TCE - ANEXO III - Preencher'!M69</f>
        <v>15.18</v>
      </c>
      <c r="M60" s="15">
        <f t="shared" si="1"/>
        <v>284.49700000000001</v>
      </c>
      <c r="N60" s="15">
        <f>'[1]TCE - ANEXO III - Preencher'!O69</f>
        <v>1.66</v>
      </c>
      <c r="O60" s="15">
        <f>'[1]TCE - ANEXO III - Preencher'!P69</f>
        <v>0</v>
      </c>
      <c r="P60" s="16">
        <f t="shared" si="2"/>
        <v>1.66</v>
      </c>
      <c r="Q60" s="15">
        <f>'[1]TCE - ANEXO III - Preencher'!R69</f>
        <v>229.2953</v>
      </c>
      <c r="R60" s="15">
        <f>'[1]TCE - ANEXO III - Preencher'!S69</f>
        <v>91.08</v>
      </c>
      <c r="S60" s="16">
        <f t="shared" si="3"/>
        <v>138.21530000000001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3614</v>
      </c>
      <c r="Y60" s="15">
        <f>'[1]TCE - ANEXO III - Preencher'!Z69</f>
        <v>0</v>
      </c>
      <c r="Z60" s="16">
        <f t="shared" si="5"/>
        <v>3614</v>
      </c>
      <c r="AA60" s="17" t="str">
        <f>IF('[1]TCE - ANEXO III - Preencher'!AB69="","",'[1]TCE - ANEXO III - Preencher'!AB69)</f>
        <v>ABONO ASSIS FIN COMPL</v>
      </c>
      <c r="AB60" s="15">
        <f t="shared" si="0"/>
        <v>4271.7222999999994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FABIANO FERREIRA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12/2025</v>
      </c>
      <c r="H61" s="14">
        <f>'[1]TCE - ANEXO III - Preencher'!I70</f>
        <v>0</v>
      </c>
      <c r="I61" s="14">
        <f>'[1]TCE - ANEXO III - Preencher'!J70</f>
        <v>282.72000000000003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1.66</v>
      </c>
      <c r="O61" s="15">
        <f>'[1]TCE - ANEXO III - Preencher'!P70</f>
        <v>0</v>
      </c>
      <c r="P61" s="16">
        <f t="shared" si="2"/>
        <v>1.66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3614</v>
      </c>
      <c r="Y61" s="15">
        <f>'[1]TCE - ANEXO III - Preencher'!Z70</f>
        <v>0</v>
      </c>
      <c r="Z61" s="16">
        <f t="shared" si="5"/>
        <v>3614</v>
      </c>
      <c r="AA61" s="17" t="str">
        <f>IF('[1]TCE - ANEXO III - Preencher'!AB70="","",'[1]TCE - ANEXO III - Preencher'!AB70)</f>
        <v>ABONO ASSIS FIN COMPL</v>
      </c>
      <c r="AB61" s="15">
        <f t="shared" si="0"/>
        <v>3898.38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FABIO HENRIQUE SOUZA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3132-20</v>
      </c>
      <c r="G62" s="13" t="str">
        <f>IF('[1]TCE - ANEXO III - Preencher'!H71="","",'[1]TCE - ANEXO III - Preencher'!H71)</f>
        <v>12/2025</v>
      </c>
      <c r="H62" s="14">
        <f>'[1]TCE - ANEXO III - Preencher'!I71</f>
        <v>0</v>
      </c>
      <c r="I62" s="14">
        <f>'[1]TCE - ANEXO III - Preencher'!J71</f>
        <v>354.89</v>
      </c>
      <c r="J62" s="14">
        <f>'[1]TCE - ANEXO III - Preencher'!K71</f>
        <v>0</v>
      </c>
      <c r="K62" s="15">
        <f>'[1]TCE - ANEXO III - Preencher'!L71</f>
        <v>299.67700000000002</v>
      </c>
      <c r="L62" s="15">
        <f>'[1]TCE - ANEXO III - Preencher'!M71</f>
        <v>30.36</v>
      </c>
      <c r="M62" s="15">
        <f t="shared" si="1"/>
        <v>269.31700000000001</v>
      </c>
      <c r="N62" s="15">
        <f>'[1]TCE - ANEXO III - Preencher'!O71</f>
        <v>1.66</v>
      </c>
      <c r="O62" s="15">
        <f>'[1]TCE - ANEXO III - Preencher'!P71</f>
        <v>0</v>
      </c>
      <c r="P62" s="16">
        <f t="shared" si="2"/>
        <v>1.66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625.86699999999996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FABIOLA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12/2025</v>
      </c>
      <c r="H63" s="14">
        <f>'[1]TCE - ANEXO III - Preencher'!I72</f>
        <v>0</v>
      </c>
      <c r="I63" s="14">
        <f>'[1]TCE - ANEXO III - Preencher'!J72</f>
        <v>417.79</v>
      </c>
      <c r="J63" s="14">
        <f>'[1]TCE - ANEXO III - Preencher'!K72</f>
        <v>0</v>
      </c>
      <c r="K63" s="15">
        <f>'[1]TCE - ANEXO III - Preencher'!L72</f>
        <v>299.67700000000002</v>
      </c>
      <c r="L63" s="15">
        <f>'[1]TCE - ANEXO III - Preencher'!M72</f>
        <v>3.33</v>
      </c>
      <c r="M63" s="15">
        <f t="shared" si="1"/>
        <v>296.34700000000004</v>
      </c>
      <c r="N63" s="15">
        <f>'[1]TCE - ANEXO III - Preencher'!O72</f>
        <v>3.31</v>
      </c>
      <c r="O63" s="15">
        <f>'[1]TCE - ANEXO III - Preencher'!P72</f>
        <v>0</v>
      </c>
      <c r="P63" s="16">
        <f t="shared" si="2"/>
        <v>3.31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4081.47</v>
      </c>
      <c r="Y63" s="15">
        <f>'[1]TCE - ANEXO III - Preencher'!Z72</f>
        <v>0</v>
      </c>
      <c r="Z63" s="16">
        <f t="shared" si="5"/>
        <v>4081.47</v>
      </c>
      <c r="AA63" s="17" t="str">
        <f>IF('[1]TCE - ANEXO III - Preencher'!AB72="","",'[1]TCE - ANEXO III - Preencher'!AB72)</f>
        <v>ABONO ASSIS FIN COMPL</v>
      </c>
      <c r="AB63" s="15">
        <f t="shared" si="0"/>
        <v>4798.9169999999995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FABIOLA MARINHO FALCAO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12/2025</v>
      </c>
      <c r="H64" s="14">
        <f>'[1]TCE - ANEXO III - Preencher'!I73</f>
        <v>0</v>
      </c>
      <c r="I64" s="14">
        <f>'[1]TCE - ANEXO III - Preencher'!J73</f>
        <v>323.45</v>
      </c>
      <c r="J64" s="14">
        <f>'[1]TCE - ANEXO III - Preencher'!K73</f>
        <v>0</v>
      </c>
      <c r="K64" s="15">
        <f>'[1]TCE - ANEXO III - Preencher'!L73</f>
        <v>299.67700000000002</v>
      </c>
      <c r="L64" s="15">
        <f>'[1]TCE - ANEXO III - Preencher'!M73</f>
        <v>15.18</v>
      </c>
      <c r="M64" s="15">
        <f t="shared" si="1"/>
        <v>284.49700000000001</v>
      </c>
      <c r="N64" s="15">
        <f>'[1]TCE - ANEXO III - Preencher'!O73</f>
        <v>1.66</v>
      </c>
      <c r="O64" s="15">
        <f>'[1]TCE - ANEXO III - Preencher'!P73</f>
        <v>0</v>
      </c>
      <c r="P64" s="16">
        <f t="shared" si="2"/>
        <v>1.66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3476</v>
      </c>
      <c r="Y64" s="15">
        <f>'[1]TCE - ANEXO III - Preencher'!Z73</f>
        <v>0</v>
      </c>
      <c r="Z64" s="16">
        <f t="shared" si="5"/>
        <v>3476</v>
      </c>
      <c r="AA64" s="17" t="str">
        <f>IF('[1]TCE - ANEXO III - Preencher'!AB73="","",'[1]TCE - ANEXO III - Preencher'!AB73)</f>
        <v>ABONO ASSIS FIN COMPL</v>
      </c>
      <c r="AB64" s="15">
        <f t="shared" si="0"/>
        <v>4085.607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FABIOLA REGINA FIRMINO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12/2025</v>
      </c>
      <c r="H65" s="14">
        <f>'[1]TCE - ANEXO III - Preencher'!I74</f>
        <v>0</v>
      </c>
      <c r="I65" s="14">
        <f>'[1]TCE - ANEXO III - Preencher'!J74</f>
        <v>234.58</v>
      </c>
      <c r="J65" s="14">
        <f>'[1]TCE - ANEXO III - Preencher'!K74</f>
        <v>0</v>
      </c>
      <c r="K65" s="15">
        <f>'[1]TCE - ANEXO III - Preencher'!L74</f>
        <v>299.67700000000002</v>
      </c>
      <c r="L65" s="15">
        <f>'[1]TCE - ANEXO III - Preencher'!M74</f>
        <v>15.18</v>
      </c>
      <c r="M65" s="15">
        <f t="shared" si="1"/>
        <v>284.49700000000001</v>
      </c>
      <c r="N65" s="15">
        <f>'[1]TCE - ANEXO III - Preencher'!O74</f>
        <v>1.66</v>
      </c>
      <c r="O65" s="15">
        <f>'[1]TCE - ANEXO III - Preencher'!P74</f>
        <v>0</v>
      </c>
      <c r="P65" s="16">
        <f t="shared" si="2"/>
        <v>1.66</v>
      </c>
      <c r="Q65" s="15">
        <f>'[1]TCE - ANEXO III - Preencher'!R74</f>
        <v>263.69529999999997</v>
      </c>
      <c r="R65" s="15">
        <f>'[1]TCE - ANEXO III - Preencher'!S74</f>
        <v>91.08</v>
      </c>
      <c r="S65" s="16">
        <f t="shared" si="3"/>
        <v>172.61529999999999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3614</v>
      </c>
      <c r="Y65" s="15">
        <f>'[1]TCE - ANEXO III - Preencher'!Z74</f>
        <v>0</v>
      </c>
      <c r="Z65" s="16">
        <f t="shared" si="5"/>
        <v>3614</v>
      </c>
      <c r="AA65" s="17" t="str">
        <f>IF('[1]TCE - ANEXO III - Preencher'!AB74="","",'[1]TCE - ANEXO III - Preencher'!AB74)</f>
        <v>ABONO ASSIS FIN COMPL</v>
      </c>
      <c r="AB65" s="15">
        <f t="shared" si="0"/>
        <v>4307.3523000000005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FELIPE SILVA FRAGOSO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1312-05</v>
      </c>
      <c r="G66" s="13" t="str">
        <f>IF('[1]TCE - ANEXO III - Preencher'!H75="","",'[1]TCE - ANEXO III - Preencher'!H75)</f>
        <v>12/2025</v>
      </c>
      <c r="H66" s="14">
        <f>'[1]TCE - ANEXO III - Preencher'!I75</f>
        <v>0</v>
      </c>
      <c r="I66" s="14">
        <f>'[1]TCE - ANEXO III - Preencher'!J75</f>
        <v>1457.95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13.23</v>
      </c>
      <c r="O66" s="15">
        <f>'[1]TCE - ANEXO III - Preencher'!P75</f>
        <v>0</v>
      </c>
      <c r="P66" s="16">
        <f t="shared" si="2"/>
        <v>13.23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1471.18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FILIPE CASTELO BRANCO DA SILVA COUTO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5152-05</v>
      </c>
      <c r="G67" s="13" t="str">
        <f>IF('[1]TCE - ANEXO III - Preencher'!H76="","",'[1]TCE - ANEXO III - Preencher'!H76)</f>
        <v>12/2025</v>
      </c>
      <c r="H67" s="14">
        <f>'[1]TCE - ANEXO III - Preencher'!I76</f>
        <v>0</v>
      </c>
      <c r="I67" s="14">
        <f>'[1]TCE - ANEXO III - Preencher'!J76</f>
        <v>239.17</v>
      </c>
      <c r="J67" s="14">
        <f>'[1]TCE - ANEXO III - Preencher'!K76</f>
        <v>0</v>
      </c>
      <c r="K67" s="15">
        <f>'[1]TCE - ANEXO III - Preencher'!L76</f>
        <v>299.67700000000002</v>
      </c>
      <c r="L67" s="15">
        <f>'[1]TCE - ANEXO III - Preencher'!M76</f>
        <v>15.18</v>
      </c>
      <c r="M67" s="15">
        <f t="shared" si="1"/>
        <v>284.49700000000001</v>
      </c>
      <c r="N67" s="15">
        <f>'[1]TCE - ANEXO III - Preencher'!O76</f>
        <v>1.66</v>
      </c>
      <c r="O67" s="15">
        <f>'[1]TCE - ANEXO III - Preencher'!P76</f>
        <v>0</v>
      </c>
      <c r="P67" s="16">
        <f t="shared" si="2"/>
        <v>1.66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525.327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FRANCISCO AMERICO BEZERRA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5211-30</v>
      </c>
      <c r="G68" s="13" t="str">
        <f>IF('[1]TCE - ANEXO III - Preencher'!H77="","",'[1]TCE - ANEXO III - Preencher'!H77)</f>
        <v>12/2025</v>
      </c>
      <c r="H68" s="14">
        <f>'[1]TCE - ANEXO III - Preencher'!I77</f>
        <v>0</v>
      </c>
      <c r="I68" s="14">
        <f>'[1]TCE - ANEXO III - Preencher'!J77</f>
        <v>25.97</v>
      </c>
      <c r="J68" s="14">
        <f>'[1]TCE - ANEXO III - Preencher'!K77</f>
        <v>0</v>
      </c>
      <c r="K68" s="15">
        <f>'[1]TCE - ANEXO III - Preencher'!L77</f>
        <v>299.67700000000002</v>
      </c>
      <c r="L68" s="15">
        <f>'[1]TCE - ANEXO III - Preencher'!M77</f>
        <v>30.36</v>
      </c>
      <c r="M68" s="15">
        <f t="shared" ref="M68:M131" si="7">K68-L68</f>
        <v>269.31700000000001</v>
      </c>
      <c r="N68" s="15">
        <f>'[1]TCE - ANEXO III - Preencher'!O77</f>
        <v>1.66</v>
      </c>
      <c r="O68" s="15">
        <f>'[1]TCE - ANEXO III - Preencher'!P77</f>
        <v>0</v>
      </c>
      <c r="P68" s="16">
        <f t="shared" ref="P68:P131" si="8">N68-O68</f>
        <v>1.66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296.94700000000006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GABRIEL FRANCA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4221-10</v>
      </c>
      <c r="G69" s="13" t="str">
        <f>IF('[1]TCE - ANEXO III - Preencher'!H78="","",'[1]TCE - ANEXO III - Preencher'!H78)</f>
        <v>12/2025</v>
      </c>
      <c r="H69" s="14">
        <f>'[1]TCE - ANEXO III - Preencher'!I78</f>
        <v>0</v>
      </c>
      <c r="I69" s="14">
        <f>'[1]TCE - ANEXO III - Preencher'!J78</f>
        <v>240.13</v>
      </c>
      <c r="J69" s="14">
        <f>'[1]TCE - ANEXO III - Preencher'!K78</f>
        <v>0</v>
      </c>
      <c r="K69" s="15">
        <f>'[1]TCE - ANEXO III - Preencher'!L78</f>
        <v>299.67700000000002</v>
      </c>
      <c r="L69" s="15">
        <f>'[1]TCE - ANEXO III - Preencher'!M78</f>
        <v>30.36</v>
      </c>
      <c r="M69" s="15">
        <f t="shared" si="7"/>
        <v>269.31700000000001</v>
      </c>
      <c r="N69" s="15">
        <f>'[1]TCE - ANEXO III - Preencher'!O78</f>
        <v>1.66</v>
      </c>
      <c r="O69" s="15">
        <f>'[1]TCE - ANEXO III - Preencher'!P78</f>
        <v>0</v>
      </c>
      <c r="P69" s="16">
        <f t="shared" si="8"/>
        <v>1.66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511.10700000000003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GABRIELLE SANTOS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2234-05</v>
      </c>
      <c r="G70" s="13" t="str">
        <f>IF('[1]TCE - ANEXO III - Preencher'!H79="","",'[1]TCE - ANEXO III - Preencher'!H79)</f>
        <v>12/2025</v>
      </c>
      <c r="H70" s="14">
        <f>'[1]TCE - ANEXO III - Preencher'!I79</f>
        <v>0</v>
      </c>
      <c r="I70" s="14">
        <f>'[1]TCE - ANEXO III - Preencher'!J79</f>
        <v>635.82000000000005</v>
      </c>
      <c r="J70" s="14">
        <f>'[1]TCE - ANEXO III - Preencher'!K79</f>
        <v>0</v>
      </c>
      <c r="K70" s="15">
        <f>'[1]TCE - ANEXO III - Preencher'!L79</f>
        <v>299.67700000000002</v>
      </c>
      <c r="L70" s="15">
        <f>'[1]TCE - ANEXO III - Preencher'!M79</f>
        <v>21.12</v>
      </c>
      <c r="M70" s="15">
        <f t="shared" si="7"/>
        <v>278.55700000000002</v>
      </c>
      <c r="N70" s="15">
        <f>'[1]TCE - ANEXO III - Preencher'!O79</f>
        <v>1.66</v>
      </c>
      <c r="O70" s="15">
        <f>'[1]TCE - ANEXO III - Preencher'!P79</f>
        <v>0</v>
      </c>
      <c r="P70" s="16">
        <f t="shared" si="8"/>
        <v>1.66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916.03700000000003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GEANY CARLINY LIMEIRA BARATA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12/2025</v>
      </c>
      <c r="H71" s="14">
        <f>'[1]TCE - ANEXO III - Preencher'!I80</f>
        <v>0</v>
      </c>
      <c r="I71" s="14">
        <f>'[1]TCE - ANEXO III - Preencher'!J80</f>
        <v>245.18</v>
      </c>
      <c r="J71" s="14">
        <f>'[1]TCE - ANEXO III - Preencher'!K80</f>
        <v>0</v>
      </c>
      <c r="K71" s="15">
        <f>'[1]TCE - ANEXO III - Preencher'!L80</f>
        <v>299.67700000000002</v>
      </c>
      <c r="L71" s="15">
        <f>'[1]TCE - ANEXO III - Preencher'!M80</f>
        <v>15.18</v>
      </c>
      <c r="M71" s="15">
        <f t="shared" si="7"/>
        <v>284.49700000000001</v>
      </c>
      <c r="N71" s="15">
        <f>'[1]TCE - ANEXO III - Preencher'!O80</f>
        <v>1.66</v>
      </c>
      <c r="O71" s="15">
        <f>'[1]TCE - ANEXO III - Preencher'!P80</f>
        <v>0</v>
      </c>
      <c r="P71" s="16">
        <f t="shared" si="8"/>
        <v>1.66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3614</v>
      </c>
      <c r="Y71" s="15">
        <f>'[1]TCE - ANEXO III - Preencher'!Z80</f>
        <v>0</v>
      </c>
      <c r="Z71" s="16">
        <f t="shared" si="11"/>
        <v>3614</v>
      </c>
      <c r="AA71" s="17" t="str">
        <f>IF('[1]TCE - ANEXO III - Preencher'!AB80="","",'[1]TCE - ANEXO III - Preencher'!AB80)</f>
        <v>ABONO ASSIS FIN COMPL</v>
      </c>
      <c r="AB71" s="15">
        <f t="shared" si="6"/>
        <v>4145.3369999999995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GLEBSON ELTON DA SILVA ARAUJO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3132-20</v>
      </c>
      <c r="G72" s="13" t="str">
        <f>IF('[1]TCE - ANEXO III - Preencher'!H81="","",'[1]TCE - ANEXO III - Preencher'!H81)</f>
        <v>12/2025</v>
      </c>
      <c r="H72" s="14">
        <f>'[1]TCE - ANEXO III - Preencher'!I81</f>
        <v>0</v>
      </c>
      <c r="I72" s="14">
        <f>'[1]TCE - ANEXO III - Preencher'!J81</f>
        <v>295.39</v>
      </c>
      <c r="J72" s="14">
        <f>'[1]TCE - ANEXO III - Preencher'!K81</f>
        <v>0</v>
      </c>
      <c r="K72" s="15">
        <f>'[1]TCE - ANEXO III - Preencher'!L81</f>
        <v>299.67700000000002</v>
      </c>
      <c r="L72" s="15">
        <f>'[1]TCE - ANEXO III - Preencher'!M81</f>
        <v>30.36</v>
      </c>
      <c r="M72" s="15">
        <f t="shared" si="7"/>
        <v>269.31700000000001</v>
      </c>
      <c r="N72" s="15">
        <f>'[1]TCE - ANEXO III - Preencher'!O81</f>
        <v>1.66</v>
      </c>
      <c r="O72" s="15">
        <f>'[1]TCE - ANEXO III - Preencher'!P81</f>
        <v>0</v>
      </c>
      <c r="P72" s="16">
        <f t="shared" si="8"/>
        <v>1.66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566.36699999999996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GLENDA SHEILA DE MELO FALCAO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12/2025</v>
      </c>
      <c r="H73" s="14">
        <f>'[1]TCE - ANEXO III - Preencher'!I82</f>
        <v>0</v>
      </c>
      <c r="I73" s="14">
        <f>'[1]TCE - ANEXO III - Preencher'!J82</f>
        <v>459.53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3.31</v>
      </c>
      <c r="O73" s="15">
        <f>'[1]TCE - ANEXO III - Preencher'!P82</f>
        <v>0</v>
      </c>
      <c r="P73" s="16">
        <f t="shared" si="8"/>
        <v>3.31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4081.47</v>
      </c>
      <c r="Y73" s="15">
        <f>'[1]TCE - ANEXO III - Preencher'!Z82</f>
        <v>0</v>
      </c>
      <c r="Z73" s="16">
        <f t="shared" si="11"/>
        <v>4081.47</v>
      </c>
      <c r="AA73" s="17" t="str">
        <f>IF('[1]TCE - ANEXO III - Preencher'!AB82="","",'[1]TCE - ANEXO III - Preencher'!AB82)</f>
        <v>ABONO ASSIS FIN COMPL</v>
      </c>
      <c r="AB73" s="15">
        <f t="shared" si="6"/>
        <v>4544.3099999999995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GRACIETE MARIA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5152-05</v>
      </c>
      <c r="G74" s="13" t="str">
        <f>IF('[1]TCE - ANEXO III - Preencher'!H83="","",'[1]TCE - ANEXO III - Preencher'!H83)</f>
        <v>12/2025</v>
      </c>
      <c r="H74" s="14">
        <f>'[1]TCE - ANEXO III - Preencher'!I83</f>
        <v>0</v>
      </c>
      <c r="I74" s="14">
        <f>'[1]TCE - ANEXO III - Preencher'!J83</f>
        <v>281.26</v>
      </c>
      <c r="J74" s="14">
        <f>'[1]TCE - ANEXO III - Preencher'!K83</f>
        <v>0</v>
      </c>
      <c r="K74" s="15">
        <f>'[1]TCE - ANEXO III - Preencher'!L83</f>
        <v>299.67700000000002</v>
      </c>
      <c r="L74" s="15">
        <f>'[1]TCE - ANEXO III - Preencher'!M83</f>
        <v>15.18</v>
      </c>
      <c r="M74" s="15">
        <f t="shared" si="7"/>
        <v>284.49700000000001</v>
      </c>
      <c r="N74" s="15">
        <f>'[1]TCE - ANEXO III - Preencher'!O83</f>
        <v>1.66</v>
      </c>
      <c r="O74" s="15">
        <f>'[1]TCE - ANEXO III - Preencher'!P83</f>
        <v>0</v>
      </c>
      <c r="P74" s="16">
        <f t="shared" si="8"/>
        <v>1.66</v>
      </c>
      <c r="Q74" s="15">
        <f>'[1]TCE - ANEXO III - Preencher'!R83</f>
        <v>18.4953</v>
      </c>
      <c r="R74" s="15">
        <f>'[1]TCE - ANEXO III - Preencher'!S83</f>
        <v>12.8</v>
      </c>
      <c r="S74" s="16">
        <f t="shared" si="9"/>
        <v>5.6952999999999996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573.1123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GUMERCINDO SOLANO CARNEIRO DA CUNHA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2521-05</v>
      </c>
      <c r="G75" s="13" t="str">
        <f>IF('[1]TCE - ANEXO III - Preencher'!H84="","",'[1]TCE - ANEXO III - Preencher'!H84)</f>
        <v>12/2025</v>
      </c>
      <c r="H75" s="14">
        <f>'[1]TCE - ANEXO III - Preencher'!I84</f>
        <v>0</v>
      </c>
      <c r="I75" s="14">
        <f>'[1]TCE - ANEXO III - Preencher'!J84</f>
        <v>242.44</v>
      </c>
      <c r="J75" s="14">
        <f>'[1]TCE - ANEXO III - Preencher'!K84</f>
        <v>0</v>
      </c>
      <c r="K75" s="15">
        <f>'[1]TCE - ANEXO III - Preencher'!L84</f>
        <v>299.67700000000002</v>
      </c>
      <c r="L75" s="15">
        <f>'[1]TCE - ANEXO III - Preencher'!M84</f>
        <v>30.36</v>
      </c>
      <c r="M75" s="15">
        <f t="shared" si="7"/>
        <v>269.31700000000001</v>
      </c>
      <c r="N75" s="15">
        <f>'[1]TCE - ANEXO III - Preencher'!O84</f>
        <v>1.66</v>
      </c>
      <c r="O75" s="15">
        <f>'[1]TCE - ANEXO III - Preencher'!P84</f>
        <v>0</v>
      </c>
      <c r="P75" s="16">
        <f t="shared" si="8"/>
        <v>1.66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513.41700000000003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GUSTAVO SOBRAL ALVES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12/2025</v>
      </c>
      <c r="H76" s="14">
        <f>'[1]TCE - ANEXO III - Preencher'!I85</f>
        <v>0</v>
      </c>
      <c r="I76" s="14">
        <f>'[1]TCE - ANEXO III - Preencher'!J85</f>
        <v>168.07</v>
      </c>
      <c r="J76" s="14">
        <f>'[1]TCE - ANEXO III - Preencher'!K85</f>
        <v>0</v>
      </c>
      <c r="K76" s="15">
        <f>'[1]TCE - ANEXO III - Preencher'!L85</f>
        <v>299.67700000000002</v>
      </c>
      <c r="L76" s="15">
        <f>'[1]TCE - ANEXO III - Preencher'!M85</f>
        <v>15.18</v>
      </c>
      <c r="M76" s="15">
        <f t="shared" si="7"/>
        <v>284.49700000000001</v>
      </c>
      <c r="N76" s="15">
        <f>'[1]TCE - ANEXO III - Preencher'!O85</f>
        <v>1.66</v>
      </c>
      <c r="O76" s="15">
        <f>'[1]TCE - ANEXO III - Preencher'!P85</f>
        <v>0</v>
      </c>
      <c r="P76" s="16">
        <f t="shared" si="8"/>
        <v>1.66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2135.5500000000002</v>
      </c>
      <c r="Y76" s="15">
        <f>'[1]TCE - ANEXO III - Preencher'!Z85</f>
        <v>0</v>
      </c>
      <c r="Z76" s="16">
        <f t="shared" si="11"/>
        <v>2135.5500000000002</v>
      </c>
      <c r="AA76" s="17" t="str">
        <f>IF('[1]TCE - ANEXO III - Preencher'!AB85="","",'[1]TCE - ANEXO III - Preencher'!AB85)</f>
        <v>ABONO ASSIS FIN COMPL</v>
      </c>
      <c r="AB76" s="15">
        <f t="shared" si="6"/>
        <v>2589.777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 xml:space="preserve">HERMINIA DE SOUZA MACHADO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12/2025</v>
      </c>
      <c r="H77" s="14">
        <f>'[1]TCE - ANEXO III - Preencher'!I86</f>
        <v>0</v>
      </c>
      <c r="I77" s="14">
        <f>'[1]TCE - ANEXO III - Preencher'!J86</f>
        <v>350.75</v>
      </c>
      <c r="J77" s="14">
        <f>'[1]TCE - ANEXO III - Preencher'!K86</f>
        <v>0</v>
      </c>
      <c r="K77" s="15">
        <f>'[1]TCE - ANEXO III - Preencher'!L86</f>
        <v>299.67700000000002</v>
      </c>
      <c r="L77" s="15">
        <f>'[1]TCE - ANEXO III - Preencher'!M86</f>
        <v>3.33</v>
      </c>
      <c r="M77" s="15">
        <f t="shared" si="7"/>
        <v>296.34700000000004</v>
      </c>
      <c r="N77" s="15">
        <f>'[1]TCE - ANEXO III - Preencher'!O86</f>
        <v>3.31</v>
      </c>
      <c r="O77" s="15">
        <f>'[1]TCE - ANEXO III - Preencher'!P86</f>
        <v>0</v>
      </c>
      <c r="P77" s="16">
        <f t="shared" si="8"/>
        <v>3.31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138.38999999999999</v>
      </c>
      <c r="U77" s="15">
        <f>'[1]TCE - ANEXO III - Preencher'!V86</f>
        <v>0</v>
      </c>
      <c r="V77" s="16">
        <f t="shared" si="10"/>
        <v>138.38999999999999</v>
      </c>
      <c r="W77" s="17" t="str">
        <f>IF('[1]TCE - ANEXO III - Preencher'!X86="","",'[1]TCE - ANEXO III - Preencher'!X86)</f>
        <v>AUXILIO CRECHE</v>
      </c>
      <c r="X77" s="15">
        <f>'[1]TCE - ANEXO III - Preencher'!Y86</f>
        <v>4081.47</v>
      </c>
      <c r="Y77" s="15">
        <f>'[1]TCE - ANEXO III - Preencher'!Z86</f>
        <v>0</v>
      </c>
      <c r="Z77" s="16">
        <f t="shared" si="11"/>
        <v>4081.47</v>
      </c>
      <c r="AA77" s="17" t="str">
        <f>IF('[1]TCE - ANEXO III - Preencher'!AB86="","",'[1]TCE - ANEXO III - Preencher'!AB86)</f>
        <v>ABONO ASSIS FIN COMPL</v>
      </c>
      <c r="AB77" s="15">
        <f t="shared" si="6"/>
        <v>4870.2669999999998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IONARA DO NASCIMENTO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2516-05</v>
      </c>
      <c r="G78" s="13" t="str">
        <f>IF('[1]TCE - ANEXO III - Preencher'!H87="","",'[1]TCE - ANEXO III - Preencher'!H87)</f>
        <v>12/2025</v>
      </c>
      <c r="H78" s="14">
        <f>'[1]TCE - ANEXO III - Preencher'!I87</f>
        <v>0</v>
      </c>
      <c r="I78" s="14">
        <f>'[1]TCE - ANEXO III - Preencher'!J87</f>
        <v>518.57000000000005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1.66</v>
      </c>
      <c r="O78" s="15">
        <f>'[1]TCE - ANEXO III - Preencher'!P87</f>
        <v>0</v>
      </c>
      <c r="P78" s="16">
        <f t="shared" si="8"/>
        <v>1.66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520.23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IRAN MENDES DOS SANTOS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2521-05</v>
      </c>
      <c r="G79" s="13" t="str">
        <f>IF('[1]TCE - ANEXO III - Preencher'!H88="","",'[1]TCE - ANEXO III - Preencher'!H88)</f>
        <v>12/2025</v>
      </c>
      <c r="H79" s="14">
        <f>'[1]TCE - ANEXO III - Preencher'!I88</f>
        <v>0</v>
      </c>
      <c r="I79" s="14">
        <f>'[1]TCE - ANEXO III - Preencher'!J88</f>
        <v>282.04000000000002</v>
      </c>
      <c r="J79" s="14">
        <f>'[1]TCE - ANEXO III - Preencher'!K88</f>
        <v>0</v>
      </c>
      <c r="K79" s="15">
        <f>'[1]TCE - ANEXO III - Preencher'!L88</f>
        <v>299.67700000000002</v>
      </c>
      <c r="L79" s="15">
        <f>'[1]TCE - ANEXO III - Preencher'!M88</f>
        <v>30.36</v>
      </c>
      <c r="M79" s="15">
        <f t="shared" si="7"/>
        <v>269.31700000000001</v>
      </c>
      <c r="N79" s="15">
        <f>'[1]TCE - ANEXO III - Preencher'!O88</f>
        <v>1.66</v>
      </c>
      <c r="O79" s="15">
        <f>'[1]TCE - ANEXO III - Preencher'!P88</f>
        <v>0</v>
      </c>
      <c r="P79" s="16">
        <f t="shared" si="8"/>
        <v>1.66</v>
      </c>
      <c r="Q79" s="15">
        <f>'[1]TCE - ANEXO III - Preencher'!R88</f>
        <v>263.69529999999997</v>
      </c>
      <c r="R79" s="15">
        <f>'[1]TCE - ANEXO III - Preencher'!S88</f>
        <v>95.75</v>
      </c>
      <c r="S79" s="16">
        <f t="shared" si="9"/>
        <v>167.94529999999997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720.96229999999991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 xml:space="preserve">ISABEL CRISTINA VALENCA BARBOSA CRUZ 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4110-30</v>
      </c>
      <c r="G80" s="13" t="str">
        <f>IF('[1]TCE - ANEXO III - Preencher'!H89="","",'[1]TCE - ANEXO III - Preencher'!H89)</f>
        <v>12/2025</v>
      </c>
      <c r="H80" s="14">
        <f>'[1]TCE - ANEXO III - Preencher'!I89</f>
        <v>0</v>
      </c>
      <c r="I80" s="14">
        <f>'[1]TCE - ANEXO III - Preencher'!J89</f>
        <v>325.87</v>
      </c>
      <c r="J80" s="14">
        <f>'[1]TCE - ANEXO III - Preencher'!K89</f>
        <v>0</v>
      </c>
      <c r="K80" s="15">
        <f>'[1]TCE - ANEXO III - Preencher'!L89</f>
        <v>299.67700000000002</v>
      </c>
      <c r="L80" s="15">
        <f>'[1]TCE - ANEXO III - Preencher'!M89</f>
        <v>30.36</v>
      </c>
      <c r="M80" s="15">
        <f t="shared" si="7"/>
        <v>269.31700000000001</v>
      </c>
      <c r="N80" s="15">
        <f>'[1]TCE - ANEXO III - Preencher'!O89</f>
        <v>1.66</v>
      </c>
      <c r="O80" s="15">
        <f>'[1]TCE - ANEXO III - Preencher'!P89</f>
        <v>0</v>
      </c>
      <c r="P80" s="16">
        <f t="shared" si="8"/>
        <v>1.66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596.84699999999998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ISABELLE FERNANDA DA SILVA FERRAZ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4221-10</v>
      </c>
      <c r="G81" s="13" t="str">
        <f>IF('[1]TCE - ANEXO III - Preencher'!H90="","",'[1]TCE - ANEXO III - Preencher'!H90)</f>
        <v>12/2025</v>
      </c>
      <c r="H81" s="14">
        <f>'[1]TCE - ANEXO III - Preencher'!I90</f>
        <v>0</v>
      </c>
      <c r="I81" s="14">
        <f>'[1]TCE - ANEXO III - Preencher'!J90</f>
        <v>228.43</v>
      </c>
      <c r="J81" s="14">
        <f>'[1]TCE - ANEXO III - Preencher'!K90</f>
        <v>0</v>
      </c>
      <c r="K81" s="15">
        <f>'[1]TCE - ANEXO III - Preencher'!L90</f>
        <v>299.67700000000002</v>
      </c>
      <c r="L81" s="15">
        <f>'[1]TCE - ANEXO III - Preencher'!M90</f>
        <v>30.36</v>
      </c>
      <c r="M81" s="15">
        <f t="shared" si="7"/>
        <v>269.31700000000001</v>
      </c>
      <c r="N81" s="15">
        <f>'[1]TCE - ANEXO III - Preencher'!O90</f>
        <v>1.66</v>
      </c>
      <c r="O81" s="15">
        <f>'[1]TCE - ANEXO III - Preencher'!P90</f>
        <v>0</v>
      </c>
      <c r="P81" s="16">
        <f t="shared" si="8"/>
        <v>1.66</v>
      </c>
      <c r="Q81" s="15">
        <f>'[1]TCE - ANEXO III - Preencher'!R90</f>
        <v>263.69529999999997</v>
      </c>
      <c r="R81" s="15">
        <f>'[1]TCE - ANEXO III - Preencher'!S90</f>
        <v>96.54</v>
      </c>
      <c r="S81" s="16">
        <f t="shared" si="9"/>
        <v>167.15529999999995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666.56230000000005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ITALO HENRIQUE NOGUEIRA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3132-20</v>
      </c>
      <c r="G82" s="13" t="str">
        <f>IF('[1]TCE - ANEXO III - Preencher'!H91="","",'[1]TCE - ANEXO III - Preencher'!H91)</f>
        <v>12/2025</v>
      </c>
      <c r="H82" s="14">
        <f>'[1]TCE - ANEXO III - Preencher'!I91</f>
        <v>0</v>
      </c>
      <c r="I82" s="14">
        <f>'[1]TCE - ANEXO III - Preencher'!J91</f>
        <v>354.21</v>
      </c>
      <c r="J82" s="14">
        <f>'[1]TCE - ANEXO III - Preencher'!K91</f>
        <v>0</v>
      </c>
      <c r="K82" s="15">
        <f>'[1]TCE - ANEXO III - Preencher'!L91</f>
        <v>299.67700000000002</v>
      </c>
      <c r="L82" s="15">
        <f>'[1]TCE - ANEXO III - Preencher'!M91</f>
        <v>30.36</v>
      </c>
      <c r="M82" s="15">
        <f t="shared" si="7"/>
        <v>269.31700000000001</v>
      </c>
      <c r="N82" s="15">
        <f>'[1]TCE - ANEXO III - Preencher'!O91</f>
        <v>1.66</v>
      </c>
      <c r="O82" s="15">
        <f>'[1]TCE - ANEXO III - Preencher'!P91</f>
        <v>0</v>
      </c>
      <c r="P82" s="16">
        <f t="shared" si="8"/>
        <v>1.66</v>
      </c>
      <c r="Q82" s="15">
        <f>'[1]TCE - ANEXO III - Preencher'!R91</f>
        <v>280.89530000000002</v>
      </c>
      <c r="R82" s="15">
        <f>'[1]TCE - ANEXO III - Preencher'!S91</f>
        <v>145.69</v>
      </c>
      <c r="S82" s="16">
        <f t="shared" si="9"/>
        <v>135.20530000000002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760.39229999999998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IVANEIDE HENRIQUE DE MEDEIROS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12/2025</v>
      </c>
      <c r="H83" s="14">
        <f>'[1]TCE - ANEXO III - Preencher'!I92</f>
        <v>0</v>
      </c>
      <c r="I83" s="14">
        <f>'[1]TCE - ANEXO III - Preencher'!J92</f>
        <v>245.27</v>
      </c>
      <c r="J83" s="14">
        <f>'[1]TCE - ANEXO III - Preencher'!K92</f>
        <v>0</v>
      </c>
      <c r="K83" s="15">
        <f>'[1]TCE - ANEXO III - Preencher'!L92</f>
        <v>299.67700000000002</v>
      </c>
      <c r="L83" s="15">
        <f>'[1]TCE - ANEXO III - Preencher'!M92</f>
        <v>15.18</v>
      </c>
      <c r="M83" s="15">
        <f t="shared" si="7"/>
        <v>284.49700000000001</v>
      </c>
      <c r="N83" s="15">
        <f>'[1]TCE - ANEXO III - Preencher'!O92</f>
        <v>1.66</v>
      </c>
      <c r="O83" s="15">
        <f>'[1]TCE - ANEXO III - Preencher'!P92</f>
        <v>0</v>
      </c>
      <c r="P83" s="16">
        <f t="shared" si="8"/>
        <v>1.66</v>
      </c>
      <c r="Q83" s="15">
        <f>'[1]TCE - ANEXO III - Preencher'!R92</f>
        <v>280.89530000000002</v>
      </c>
      <c r="R83" s="15">
        <f>'[1]TCE - ANEXO III - Preencher'!S92</f>
        <v>91.08</v>
      </c>
      <c r="S83" s="16">
        <f t="shared" si="9"/>
        <v>189.81530000000004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3614</v>
      </c>
      <c r="Y83" s="15">
        <f>'[1]TCE - ANEXO III - Preencher'!Z92</f>
        <v>0</v>
      </c>
      <c r="Z83" s="16">
        <f t="shared" si="11"/>
        <v>3614</v>
      </c>
      <c r="AA83" s="17" t="str">
        <f>IF('[1]TCE - ANEXO III - Preencher'!AB92="","",'[1]TCE - ANEXO III - Preencher'!AB92)</f>
        <v>ABONO ASSIS FIN COMPL</v>
      </c>
      <c r="AB83" s="15">
        <f t="shared" si="6"/>
        <v>4335.2422999999999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IVANILDO SANTOS NASCIMENTO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5151-10</v>
      </c>
      <c r="G84" s="13" t="str">
        <f>IF('[1]TCE - ANEXO III - Preencher'!H93="","",'[1]TCE - ANEXO III - Preencher'!H93)</f>
        <v>12/2025</v>
      </c>
      <c r="H84" s="14">
        <f>'[1]TCE - ANEXO III - Preencher'!I93</f>
        <v>0</v>
      </c>
      <c r="I84" s="14">
        <f>'[1]TCE - ANEXO III - Preencher'!J93</f>
        <v>283.89</v>
      </c>
      <c r="J84" s="14">
        <f>'[1]TCE - ANEXO III - Preencher'!K93</f>
        <v>0</v>
      </c>
      <c r="K84" s="15">
        <f>'[1]TCE - ANEXO III - Preencher'!L93</f>
        <v>299.67700000000002</v>
      </c>
      <c r="L84" s="15">
        <f>'[1]TCE - ANEXO III - Preencher'!M93</f>
        <v>30.36</v>
      </c>
      <c r="M84" s="15">
        <f t="shared" si="7"/>
        <v>269.31700000000001</v>
      </c>
      <c r="N84" s="15">
        <f>'[1]TCE - ANEXO III - Preencher'!O93</f>
        <v>1.66</v>
      </c>
      <c r="O84" s="15">
        <f>'[1]TCE - ANEXO III - Preencher'!P93</f>
        <v>0</v>
      </c>
      <c r="P84" s="16">
        <f t="shared" si="8"/>
        <v>1.66</v>
      </c>
      <c r="Q84" s="15">
        <f>'[1]TCE - ANEXO III - Preencher'!R93</f>
        <v>280.89530000000002</v>
      </c>
      <c r="R84" s="15">
        <f>'[1]TCE - ANEXO III - Preencher'!S93</f>
        <v>96.54</v>
      </c>
      <c r="S84" s="16">
        <f t="shared" si="9"/>
        <v>184.3553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739.2222999999999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IVIRSON CHAVES MENDES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12/2025</v>
      </c>
      <c r="H85" s="14">
        <f>'[1]TCE - ANEXO III - Preencher'!I94</f>
        <v>0</v>
      </c>
      <c r="I85" s="14">
        <f>'[1]TCE - ANEXO III - Preencher'!J94</f>
        <v>270.8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1.66</v>
      </c>
      <c r="O85" s="15">
        <f>'[1]TCE - ANEXO III - Preencher'!P94</f>
        <v>0</v>
      </c>
      <c r="P85" s="16">
        <f t="shared" si="8"/>
        <v>1.66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3614</v>
      </c>
      <c r="Y85" s="15">
        <f>'[1]TCE - ANEXO III - Preencher'!Z94</f>
        <v>0</v>
      </c>
      <c r="Z85" s="16">
        <f t="shared" si="11"/>
        <v>3614</v>
      </c>
      <c r="AA85" s="17" t="str">
        <f>IF('[1]TCE - ANEXO III - Preencher'!AB94="","",'[1]TCE - ANEXO III - Preencher'!AB94)</f>
        <v>ABONO ASSIS FIN COMPL</v>
      </c>
      <c r="AB85" s="15">
        <f t="shared" si="6"/>
        <v>3886.46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 xml:space="preserve">JACQUELINE MARIA DA SILVA SOUZA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12/2025</v>
      </c>
      <c r="H86" s="14">
        <f>'[1]TCE - ANEXO III - Preencher'!I95</f>
        <v>0</v>
      </c>
      <c r="I86" s="14">
        <f>'[1]TCE - ANEXO III - Preencher'!J95</f>
        <v>234.81</v>
      </c>
      <c r="J86" s="14">
        <f>'[1]TCE - ANEXO III - Preencher'!K95</f>
        <v>0</v>
      </c>
      <c r="K86" s="15">
        <f>'[1]TCE - ANEXO III - Preencher'!L95</f>
        <v>299.67700000000002</v>
      </c>
      <c r="L86" s="15">
        <f>'[1]TCE - ANEXO III - Preencher'!M95</f>
        <v>15.18</v>
      </c>
      <c r="M86" s="15">
        <f t="shared" si="7"/>
        <v>284.49700000000001</v>
      </c>
      <c r="N86" s="15">
        <f>'[1]TCE - ANEXO III - Preencher'!O95</f>
        <v>1.66</v>
      </c>
      <c r="O86" s="15">
        <f>'[1]TCE - ANEXO III - Preencher'!P95</f>
        <v>0</v>
      </c>
      <c r="P86" s="16">
        <f t="shared" si="8"/>
        <v>1.66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3614</v>
      </c>
      <c r="Y86" s="15">
        <f>'[1]TCE - ANEXO III - Preencher'!Z95</f>
        <v>0</v>
      </c>
      <c r="Z86" s="16">
        <f t="shared" si="11"/>
        <v>3614</v>
      </c>
      <c r="AA86" s="17" t="str">
        <f>IF('[1]TCE - ANEXO III - Preencher'!AB95="","",'[1]TCE - ANEXO III - Preencher'!AB95)</f>
        <v>ABONO ASSIS FIN COMPL</v>
      </c>
      <c r="AB86" s="15">
        <f t="shared" si="6"/>
        <v>4134.9669999999996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JACYANNE STHER FLORENCIA PAZ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4110-05</v>
      </c>
      <c r="G87" s="13" t="str">
        <f>IF('[1]TCE - ANEXO III - Preencher'!H96="","",'[1]TCE - ANEXO III - Preencher'!H96)</f>
        <v>12/2025</v>
      </c>
      <c r="H87" s="14">
        <f>'[1]TCE - ANEXO III - Preencher'!I96</f>
        <v>0</v>
      </c>
      <c r="I87" s="14">
        <f>'[1]TCE - ANEXO III - Preencher'!J96</f>
        <v>223.23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1.66</v>
      </c>
      <c r="O87" s="15">
        <f>'[1]TCE - ANEXO III - Preencher'!P96</f>
        <v>0</v>
      </c>
      <c r="P87" s="16">
        <f t="shared" si="8"/>
        <v>1.66</v>
      </c>
      <c r="Q87" s="15">
        <f>'[1]TCE - ANEXO III - Preencher'!R96</f>
        <v>366.89530000000002</v>
      </c>
      <c r="R87" s="15">
        <f>'[1]TCE - ANEXO III - Preencher'!S96</f>
        <v>115.02</v>
      </c>
      <c r="S87" s="16">
        <f t="shared" si="9"/>
        <v>251.87530000000004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476.76530000000002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JAILTON SIQUEIRA SIMOES FERREIRA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2234-45</v>
      </c>
      <c r="G88" s="13" t="str">
        <f>IF('[1]TCE - ANEXO III - Preencher'!H97="","",'[1]TCE - ANEXO III - Preencher'!H97)</f>
        <v>12/2025</v>
      </c>
      <c r="H88" s="14">
        <f>'[1]TCE - ANEXO III - Preencher'!I97</f>
        <v>0</v>
      </c>
      <c r="I88" s="14">
        <f>'[1]TCE - ANEXO III - Preencher'!J97</f>
        <v>960.13</v>
      </c>
      <c r="J88" s="14">
        <f>'[1]TCE - ANEXO III - Preencher'!K97</f>
        <v>0</v>
      </c>
      <c r="K88" s="15">
        <f>'[1]TCE - ANEXO III - Preencher'!L97</f>
        <v>299.67700000000002</v>
      </c>
      <c r="L88" s="15">
        <f>'[1]TCE - ANEXO III - Preencher'!M97</f>
        <v>21.12</v>
      </c>
      <c r="M88" s="15">
        <f t="shared" si="7"/>
        <v>278.55700000000002</v>
      </c>
      <c r="N88" s="15">
        <f>'[1]TCE - ANEXO III - Preencher'!O97</f>
        <v>1.66</v>
      </c>
      <c r="O88" s="15">
        <f>'[1]TCE - ANEXO III - Preencher'!P97</f>
        <v>0</v>
      </c>
      <c r="P88" s="16">
        <f t="shared" si="8"/>
        <v>1.66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1240.347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JANAINA MARIA DA CONCEICAO SILVA ARAUJO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12/2025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2295.21</v>
      </c>
      <c r="Y89" s="15">
        <f>'[1]TCE - ANEXO III - Preencher'!Z98</f>
        <v>0</v>
      </c>
      <c r="Z89" s="16">
        <f t="shared" si="11"/>
        <v>2295.21</v>
      </c>
      <c r="AA89" s="17" t="str">
        <f>IF('[1]TCE - ANEXO III - Preencher'!AB98="","",'[1]TCE - ANEXO III - Preencher'!AB98)</f>
        <v>ABONO ASSIS FIN COMPL</v>
      </c>
      <c r="AB89" s="15">
        <f t="shared" si="6"/>
        <v>2295.21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JAQUELINE ALVES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5152-05</v>
      </c>
      <c r="G90" s="13" t="str">
        <f>IF('[1]TCE - ANEXO III - Preencher'!H99="","",'[1]TCE - ANEXO III - Preencher'!H99)</f>
        <v>12/2025</v>
      </c>
      <c r="H90" s="14">
        <f>'[1]TCE - ANEXO III - Preencher'!I99</f>
        <v>0</v>
      </c>
      <c r="I90" s="14">
        <f>'[1]TCE - ANEXO III - Preencher'!J99</f>
        <v>233.69</v>
      </c>
      <c r="J90" s="14">
        <f>'[1]TCE - ANEXO III - Preencher'!K99</f>
        <v>0</v>
      </c>
      <c r="K90" s="15">
        <f>'[1]TCE - ANEXO III - Preencher'!L99</f>
        <v>299.67700000000002</v>
      </c>
      <c r="L90" s="15">
        <f>'[1]TCE - ANEXO III - Preencher'!M99</f>
        <v>15.18</v>
      </c>
      <c r="M90" s="15">
        <f t="shared" si="7"/>
        <v>284.49700000000001</v>
      </c>
      <c r="N90" s="15">
        <f>'[1]TCE - ANEXO III - Preencher'!O99</f>
        <v>1.66</v>
      </c>
      <c r="O90" s="15">
        <f>'[1]TCE - ANEXO III - Preencher'!P99</f>
        <v>0</v>
      </c>
      <c r="P90" s="16">
        <f t="shared" si="8"/>
        <v>1.66</v>
      </c>
      <c r="Q90" s="15">
        <f>'[1]TCE - ANEXO III - Preencher'!R99</f>
        <v>40.095300000000002</v>
      </c>
      <c r="R90" s="15">
        <f>'[1]TCE - ANEXO III - Preencher'!S99</f>
        <v>34.4</v>
      </c>
      <c r="S90" s="16">
        <f t="shared" si="9"/>
        <v>5.6953000000000031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525.54229999999995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JEAN ALMEIDA FELIX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12/2025</v>
      </c>
      <c r="H91" s="14">
        <f>'[1]TCE - ANEXO III - Preencher'!I100</f>
        <v>0</v>
      </c>
      <c r="I91" s="14">
        <f>'[1]TCE - ANEXO III - Preencher'!J100</f>
        <v>239.75</v>
      </c>
      <c r="J91" s="14">
        <f>'[1]TCE - ANEXO III - Preencher'!K100</f>
        <v>0</v>
      </c>
      <c r="K91" s="15">
        <f>'[1]TCE - ANEXO III - Preencher'!L100</f>
        <v>299.67700000000002</v>
      </c>
      <c r="L91" s="15">
        <f>'[1]TCE - ANEXO III - Preencher'!M100</f>
        <v>15.18</v>
      </c>
      <c r="M91" s="15">
        <f t="shared" si="7"/>
        <v>284.49700000000001</v>
      </c>
      <c r="N91" s="15">
        <f>'[1]TCE - ANEXO III - Preencher'!O100</f>
        <v>1.66</v>
      </c>
      <c r="O91" s="15">
        <f>'[1]TCE - ANEXO III - Preencher'!P100</f>
        <v>0</v>
      </c>
      <c r="P91" s="16">
        <f t="shared" si="8"/>
        <v>1.66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3614</v>
      </c>
      <c r="Y91" s="15">
        <f>'[1]TCE - ANEXO III - Preencher'!Z100</f>
        <v>0</v>
      </c>
      <c r="Z91" s="16">
        <f t="shared" si="11"/>
        <v>3614</v>
      </c>
      <c r="AA91" s="17" t="str">
        <f>IF('[1]TCE - ANEXO III - Preencher'!AB100="","",'[1]TCE - ANEXO III - Preencher'!AB100)</f>
        <v>ABONO ASSIS FIN COMPL</v>
      </c>
      <c r="AB91" s="15">
        <f t="shared" si="6"/>
        <v>4139.9070000000002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JEAN VITOR FERREIRA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2234-05</v>
      </c>
      <c r="G92" s="13" t="str">
        <f>IF('[1]TCE - ANEXO III - Preencher'!H101="","",'[1]TCE - ANEXO III - Preencher'!H101)</f>
        <v>12/2025</v>
      </c>
      <c r="H92" s="14">
        <f>'[1]TCE - ANEXO III - Preencher'!I101</f>
        <v>0</v>
      </c>
      <c r="I92" s="14">
        <f>'[1]TCE - ANEXO III - Preencher'!J101</f>
        <v>511.19</v>
      </c>
      <c r="J92" s="14">
        <f>'[1]TCE - ANEXO III - Preencher'!K101</f>
        <v>0</v>
      </c>
      <c r="K92" s="15">
        <f>'[1]TCE - ANEXO III - Preencher'!L101</f>
        <v>299.67700000000002</v>
      </c>
      <c r="L92" s="15">
        <f>'[1]TCE - ANEXO III - Preencher'!M101</f>
        <v>21.12</v>
      </c>
      <c r="M92" s="15">
        <f t="shared" si="7"/>
        <v>278.55700000000002</v>
      </c>
      <c r="N92" s="15">
        <f>'[1]TCE - ANEXO III - Preencher'!O101</f>
        <v>1.66</v>
      </c>
      <c r="O92" s="15">
        <f>'[1]TCE - ANEXO III - Preencher'!P101</f>
        <v>0</v>
      </c>
      <c r="P92" s="16">
        <f t="shared" si="8"/>
        <v>1.66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791.40700000000004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JEFFERSON CABRAL FERREIRA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12/2025</v>
      </c>
      <c r="H93" s="14">
        <f>'[1]TCE - ANEXO III - Preencher'!I102</f>
        <v>0</v>
      </c>
      <c r="I93" s="14">
        <f>'[1]TCE - ANEXO III - Preencher'!J102</f>
        <v>148.27000000000001</v>
      </c>
      <c r="J93" s="14">
        <f>'[1]TCE - ANEXO III - Preencher'!K102</f>
        <v>0</v>
      </c>
      <c r="K93" s="15">
        <f>'[1]TCE - ANEXO III - Preencher'!L102</f>
        <v>299.67700000000002</v>
      </c>
      <c r="L93" s="15">
        <f>'[1]TCE - ANEXO III - Preencher'!M102</f>
        <v>30.36</v>
      </c>
      <c r="M93" s="15">
        <f t="shared" si="7"/>
        <v>269.31700000000001</v>
      </c>
      <c r="N93" s="15">
        <f>'[1]TCE - ANEXO III - Preencher'!O102</f>
        <v>1.66</v>
      </c>
      <c r="O93" s="15">
        <f>'[1]TCE - ANEXO III - Preencher'!P102</f>
        <v>0</v>
      </c>
      <c r="P93" s="16">
        <f t="shared" si="8"/>
        <v>1.66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419.24700000000001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JENNIFER LARISSA ARAUJO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12/2025</v>
      </c>
      <c r="H94" s="14">
        <f>'[1]TCE - ANEXO III - Preencher'!I103</f>
        <v>0</v>
      </c>
      <c r="I94" s="14">
        <f>'[1]TCE - ANEXO III - Preencher'!J103</f>
        <v>244.18</v>
      </c>
      <c r="J94" s="14">
        <f>'[1]TCE - ANEXO III - Preencher'!K103</f>
        <v>0</v>
      </c>
      <c r="K94" s="15">
        <f>'[1]TCE - ANEXO III - Preencher'!L103</f>
        <v>299.67700000000002</v>
      </c>
      <c r="L94" s="15">
        <f>'[1]TCE - ANEXO III - Preencher'!M103</f>
        <v>15.18</v>
      </c>
      <c r="M94" s="15">
        <f t="shared" si="7"/>
        <v>284.49700000000001</v>
      </c>
      <c r="N94" s="15">
        <f>'[1]TCE - ANEXO III - Preencher'!O103</f>
        <v>1.66</v>
      </c>
      <c r="O94" s="15">
        <f>'[1]TCE - ANEXO III - Preencher'!P103</f>
        <v>0</v>
      </c>
      <c r="P94" s="16">
        <f t="shared" si="8"/>
        <v>1.66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3614</v>
      </c>
      <c r="Y94" s="15">
        <f>'[1]TCE - ANEXO III - Preencher'!Z103</f>
        <v>0</v>
      </c>
      <c r="Z94" s="16">
        <f t="shared" si="11"/>
        <v>3614</v>
      </c>
      <c r="AA94" s="17" t="str">
        <f>IF('[1]TCE - ANEXO III - Preencher'!AB103="","",'[1]TCE - ANEXO III - Preencher'!AB103)</f>
        <v>ABONO ASSIS FIN COMPL</v>
      </c>
      <c r="AB94" s="15">
        <f t="shared" si="6"/>
        <v>4144.3369999999995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 xml:space="preserve">JESSICA FERREIRA FRANKLIN 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2237-10</v>
      </c>
      <c r="G95" s="13" t="str">
        <f>IF('[1]TCE - ANEXO III - Preencher'!H104="","",'[1]TCE - ANEXO III - Preencher'!H104)</f>
        <v>12/2025</v>
      </c>
      <c r="H95" s="14">
        <f>'[1]TCE - ANEXO III - Preencher'!I104</f>
        <v>0</v>
      </c>
      <c r="I95" s="14">
        <f>'[1]TCE - ANEXO III - Preencher'!J104</f>
        <v>479.22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1.66</v>
      </c>
      <c r="O95" s="15">
        <f>'[1]TCE - ANEXO III - Preencher'!P104</f>
        <v>0</v>
      </c>
      <c r="P95" s="16">
        <f t="shared" si="8"/>
        <v>1.66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480.88000000000005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JOHNNY MICHAEL MARTINIANO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5151-10</v>
      </c>
      <c r="G96" s="13" t="str">
        <f>IF('[1]TCE - ANEXO III - Preencher'!H105="","",'[1]TCE - ANEXO III - Preencher'!H105)</f>
        <v>12/2025</v>
      </c>
      <c r="H96" s="14">
        <f>'[1]TCE - ANEXO III - Preencher'!I105</f>
        <v>0</v>
      </c>
      <c r="I96" s="14">
        <f>'[1]TCE - ANEXO III - Preencher'!J105</f>
        <v>238.99</v>
      </c>
      <c r="J96" s="14">
        <f>'[1]TCE - ANEXO III - Preencher'!K105</f>
        <v>0</v>
      </c>
      <c r="K96" s="15">
        <f>'[1]TCE - ANEXO III - Preencher'!L105</f>
        <v>299.67700000000002</v>
      </c>
      <c r="L96" s="15">
        <f>'[1]TCE - ANEXO III - Preencher'!M105</f>
        <v>30.36</v>
      </c>
      <c r="M96" s="15">
        <f t="shared" si="7"/>
        <v>269.31700000000001</v>
      </c>
      <c r="N96" s="15">
        <f>'[1]TCE - ANEXO III - Preencher'!O105</f>
        <v>1.66</v>
      </c>
      <c r="O96" s="15">
        <f>'[1]TCE - ANEXO III - Preencher'!P105</f>
        <v>0</v>
      </c>
      <c r="P96" s="16">
        <f t="shared" si="8"/>
        <v>1.66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509.96700000000004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JOSE FLORENCIO PASSAVANTE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1312-05</v>
      </c>
      <c r="G97" s="13" t="str">
        <f>IF('[1]TCE - ANEXO III - Preencher'!H106="","",'[1]TCE - ANEXO III - Preencher'!H106)</f>
        <v>12/2025</v>
      </c>
      <c r="H97" s="14">
        <f>'[1]TCE - ANEXO III - Preencher'!I106</f>
        <v>0</v>
      </c>
      <c r="I97" s="14">
        <f>'[1]TCE - ANEXO III - Preencher'!J106</f>
        <v>3067.12</v>
      </c>
      <c r="J97" s="14">
        <f>'[1]TCE - ANEXO III - Preencher'!K106</f>
        <v>0</v>
      </c>
      <c r="K97" s="15">
        <f>'[1]TCE - ANEXO III - Preencher'!L106</f>
        <v>299.67700000000002</v>
      </c>
      <c r="L97" s="15">
        <f>'[1]TCE - ANEXO III - Preencher'!M106</f>
        <v>30.36</v>
      </c>
      <c r="M97" s="15">
        <f t="shared" si="7"/>
        <v>269.31700000000001</v>
      </c>
      <c r="N97" s="15">
        <f>'[1]TCE - ANEXO III - Preencher'!O106</f>
        <v>1.66</v>
      </c>
      <c r="O97" s="15">
        <f>'[1]TCE - ANEXO III - Preencher'!P106</f>
        <v>0</v>
      </c>
      <c r="P97" s="16">
        <f t="shared" si="8"/>
        <v>1.66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3338.0969999999998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JOSELINE NUNES DA SILVA MARTINS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2516-05</v>
      </c>
      <c r="G98" s="13" t="str">
        <f>IF('[1]TCE - ANEXO III - Preencher'!H107="","",'[1]TCE - ANEXO III - Preencher'!H107)</f>
        <v>12/2025</v>
      </c>
      <c r="H98" s="14">
        <f>'[1]TCE - ANEXO III - Preencher'!I107</f>
        <v>0</v>
      </c>
      <c r="I98" s="14">
        <f>'[1]TCE - ANEXO III - Preencher'!J107</f>
        <v>518.13</v>
      </c>
      <c r="J98" s="14">
        <f>'[1]TCE - ANEXO III - Preencher'!K107</f>
        <v>0</v>
      </c>
      <c r="K98" s="15">
        <f>'[1]TCE - ANEXO III - Preencher'!L107</f>
        <v>299.67700000000002</v>
      </c>
      <c r="L98" s="15">
        <f>'[1]TCE - ANEXO III - Preencher'!M107</f>
        <v>30.36</v>
      </c>
      <c r="M98" s="15">
        <f t="shared" si="7"/>
        <v>269.31700000000001</v>
      </c>
      <c r="N98" s="15">
        <f>'[1]TCE - ANEXO III - Preencher'!O107</f>
        <v>1.66</v>
      </c>
      <c r="O98" s="15">
        <f>'[1]TCE - ANEXO III - Preencher'!P107</f>
        <v>0</v>
      </c>
      <c r="P98" s="16">
        <f t="shared" si="8"/>
        <v>1.66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789.10699999999997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JOSELMA MARIA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4221-10</v>
      </c>
      <c r="G99" s="13" t="str">
        <f>IF('[1]TCE - ANEXO III - Preencher'!H108="","",'[1]TCE - ANEXO III - Preencher'!H108)</f>
        <v>12/2025</v>
      </c>
      <c r="H99" s="14">
        <f>'[1]TCE - ANEXO III - Preencher'!I108</f>
        <v>0</v>
      </c>
      <c r="I99" s="14">
        <f>'[1]TCE - ANEXO III - Preencher'!J108</f>
        <v>245.12</v>
      </c>
      <c r="J99" s="14">
        <f>'[1]TCE - ANEXO III - Preencher'!K108</f>
        <v>0</v>
      </c>
      <c r="K99" s="15">
        <f>'[1]TCE - ANEXO III - Preencher'!L108</f>
        <v>299.67700000000002</v>
      </c>
      <c r="L99" s="15">
        <f>'[1]TCE - ANEXO III - Preencher'!M108</f>
        <v>30.36</v>
      </c>
      <c r="M99" s="15">
        <f t="shared" si="7"/>
        <v>269.31700000000001</v>
      </c>
      <c r="N99" s="15">
        <f>'[1]TCE - ANEXO III - Preencher'!O108</f>
        <v>1.66</v>
      </c>
      <c r="O99" s="15">
        <f>'[1]TCE - ANEXO III - Preencher'!P108</f>
        <v>0</v>
      </c>
      <c r="P99" s="16">
        <f t="shared" si="8"/>
        <v>1.66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516.09699999999998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JOSE MARCELO PAES FERREIRA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2521-05</v>
      </c>
      <c r="G100" s="13" t="str">
        <f>IF('[1]TCE - ANEXO III - Preencher'!H109="","",'[1]TCE - ANEXO III - Preencher'!H109)</f>
        <v>12/2025</v>
      </c>
      <c r="H100" s="14">
        <f>'[1]TCE - ANEXO III - Preencher'!I109</f>
        <v>0</v>
      </c>
      <c r="I100" s="14">
        <f>'[1]TCE - ANEXO III - Preencher'!J109</f>
        <v>240.4</v>
      </c>
      <c r="J100" s="14">
        <f>'[1]TCE - ANEXO III - Preencher'!K109</f>
        <v>0</v>
      </c>
      <c r="K100" s="15">
        <f>'[1]TCE - ANEXO III - Preencher'!L109</f>
        <v>299.67700000000002</v>
      </c>
      <c r="L100" s="15">
        <f>'[1]TCE - ANEXO III - Preencher'!M109</f>
        <v>30.36</v>
      </c>
      <c r="M100" s="15">
        <f t="shared" si="7"/>
        <v>269.31700000000001</v>
      </c>
      <c r="N100" s="15">
        <f>'[1]TCE - ANEXO III - Preencher'!O109</f>
        <v>1.66</v>
      </c>
      <c r="O100" s="15">
        <f>'[1]TCE - ANEXO III - Preencher'!P109</f>
        <v>0</v>
      </c>
      <c r="P100" s="16">
        <f t="shared" si="8"/>
        <v>1.66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511.37700000000001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JOSE VICENTE FERREIRA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7664-20</v>
      </c>
      <c r="G101" s="13" t="str">
        <f>IF('[1]TCE - ANEXO III - Preencher'!H110="","",'[1]TCE - ANEXO III - Preencher'!H110)</f>
        <v>12/2025</v>
      </c>
      <c r="H101" s="14">
        <f>'[1]TCE - ANEXO III - Preencher'!I110</f>
        <v>0</v>
      </c>
      <c r="I101" s="14">
        <f>'[1]TCE - ANEXO III - Preencher'!J110</f>
        <v>308.14999999999998</v>
      </c>
      <c r="J101" s="14">
        <f>'[1]TCE - ANEXO III - Preencher'!K110</f>
        <v>0</v>
      </c>
      <c r="K101" s="15">
        <f>'[1]TCE - ANEXO III - Preencher'!L110</f>
        <v>299.67700000000002</v>
      </c>
      <c r="L101" s="15">
        <f>'[1]TCE - ANEXO III - Preencher'!M110</f>
        <v>15.18</v>
      </c>
      <c r="M101" s="15">
        <f t="shared" si="7"/>
        <v>284.49700000000001</v>
      </c>
      <c r="N101" s="15">
        <f>'[1]TCE - ANEXO III - Preencher'!O110</f>
        <v>1.66</v>
      </c>
      <c r="O101" s="15">
        <f>'[1]TCE - ANEXO III - Preencher'!P110</f>
        <v>0</v>
      </c>
      <c r="P101" s="16">
        <f t="shared" si="8"/>
        <v>1.66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594.3069999999999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JULIANA FILGUEIRA GRANGEIRO DE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2516-05</v>
      </c>
      <c r="G102" s="13" t="str">
        <f>IF('[1]TCE - ANEXO III - Preencher'!H111="","",'[1]TCE - ANEXO III - Preencher'!H111)</f>
        <v>12/2025</v>
      </c>
      <c r="H102" s="14">
        <f>'[1]TCE - ANEXO III - Preencher'!I111</f>
        <v>0</v>
      </c>
      <c r="I102" s="14">
        <f>'[1]TCE - ANEXO III - Preencher'!J111</f>
        <v>384.48</v>
      </c>
      <c r="J102" s="14">
        <f>'[1]TCE - ANEXO III - Preencher'!K111</f>
        <v>0</v>
      </c>
      <c r="K102" s="15">
        <f>'[1]TCE - ANEXO III - Preencher'!L111</f>
        <v>299.67700000000002</v>
      </c>
      <c r="L102" s="15">
        <f>'[1]TCE - ANEXO III - Preencher'!M111</f>
        <v>30.36</v>
      </c>
      <c r="M102" s="15">
        <f t="shared" si="7"/>
        <v>269.31700000000001</v>
      </c>
      <c r="N102" s="15">
        <f>'[1]TCE - ANEXO III - Preencher'!O111</f>
        <v>1.66</v>
      </c>
      <c r="O102" s="15">
        <f>'[1]TCE - ANEXO III - Preencher'!P111</f>
        <v>0</v>
      </c>
      <c r="P102" s="16">
        <f t="shared" si="8"/>
        <v>1.66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655.45699999999999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JULIANA KALLYNE VIEIRA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12/2025</v>
      </c>
      <c r="H103" s="14">
        <f>'[1]TCE - ANEXO III - Preencher'!I112</f>
        <v>0</v>
      </c>
      <c r="I103" s="14">
        <f>'[1]TCE - ANEXO III - Preencher'!J112</f>
        <v>300.54000000000002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1.66</v>
      </c>
      <c r="O103" s="15">
        <f>'[1]TCE - ANEXO III - Preencher'!P112</f>
        <v>0</v>
      </c>
      <c r="P103" s="16">
        <f t="shared" si="8"/>
        <v>1.66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3614</v>
      </c>
      <c r="Y103" s="15">
        <f>'[1]TCE - ANEXO III - Preencher'!Z112</f>
        <v>0</v>
      </c>
      <c r="Z103" s="16">
        <f t="shared" si="11"/>
        <v>3614</v>
      </c>
      <c r="AA103" s="17" t="str">
        <f>IF('[1]TCE - ANEXO III - Preencher'!AB112="","",'[1]TCE - ANEXO III - Preencher'!AB112)</f>
        <v>ABONO ASSIS FIN COMPL</v>
      </c>
      <c r="AB103" s="15">
        <f t="shared" si="6"/>
        <v>3916.2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JULIANA SANTANA BUARQUE CAVALCANTI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2237-10</v>
      </c>
      <c r="G104" s="13" t="str">
        <f>IF('[1]TCE - ANEXO III - Preencher'!H113="","",'[1]TCE - ANEXO III - Preencher'!H113)</f>
        <v>12/2025</v>
      </c>
      <c r="H104" s="14">
        <f>'[1]TCE - ANEXO III - Preencher'!I113</f>
        <v>0</v>
      </c>
      <c r="I104" s="14">
        <f>'[1]TCE - ANEXO III - Preencher'!J113</f>
        <v>508.28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1.66</v>
      </c>
      <c r="O104" s="15">
        <f>'[1]TCE - ANEXO III - Preencher'!P113</f>
        <v>0</v>
      </c>
      <c r="P104" s="16">
        <f t="shared" si="8"/>
        <v>1.66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509.94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JULIO MARCOS PEREIRA DA ROCHA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12/2025</v>
      </c>
      <c r="H105" s="14">
        <f>'[1]TCE - ANEXO III - Preencher'!I114</f>
        <v>0</v>
      </c>
      <c r="I105" s="14">
        <f>'[1]TCE - ANEXO III - Preencher'!J114</f>
        <v>556.04999999999995</v>
      </c>
      <c r="J105" s="14">
        <f>'[1]TCE - ANEXO III - Preencher'!K114</f>
        <v>0</v>
      </c>
      <c r="K105" s="15">
        <f>'[1]TCE - ANEXO III - Preencher'!L114</f>
        <v>299.67700000000002</v>
      </c>
      <c r="L105" s="15">
        <f>'[1]TCE - ANEXO III - Preencher'!M114</f>
        <v>30.36</v>
      </c>
      <c r="M105" s="15">
        <f t="shared" si="7"/>
        <v>269.31700000000001</v>
      </c>
      <c r="N105" s="15">
        <f>'[1]TCE - ANEXO III - Preencher'!O114</f>
        <v>1.66</v>
      </c>
      <c r="O105" s="15">
        <f>'[1]TCE - ANEXO III - Preencher'!P114</f>
        <v>0</v>
      </c>
      <c r="P105" s="16">
        <f t="shared" si="8"/>
        <v>1.66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827.02699999999993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KAROLAYNE COSTA E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12/2025</v>
      </c>
      <c r="H106" s="14">
        <f>'[1]TCE - ANEXO III - Preencher'!I115</f>
        <v>0</v>
      </c>
      <c r="I106" s="14">
        <f>'[1]TCE - ANEXO III - Preencher'!J115</f>
        <v>297.72000000000003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1.66</v>
      </c>
      <c r="O106" s="15">
        <f>'[1]TCE - ANEXO III - Preencher'!P115</f>
        <v>0</v>
      </c>
      <c r="P106" s="16">
        <f t="shared" si="8"/>
        <v>1.66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81.02</v>
      </c>
      <c r="U106" s="15">
        <f>'[1]TCE - ANEXO III - Preencher'!V115</f>
        <v>0</v>
      </c>
      <c r="V106" s="16">
        <f t="shared" si="10"/>
        <v>81.02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3614</v>
      </c>
      <c r="Y106" s="15">
        <f>'[1]TCE - ANEXO III - Preencher'!Z115</f>
        <v>0</v>
      </c>
      <c r="Z106" s="16">
        <f t="shared" si="11"/>
        <v>3614</v>
      </c>
      <c r="AA106" s="17" t="str">
        <f>IF('[1]TCE - ANEXO III - Preencher'!AB115="","",'[1]TCE - ANEXO III - Preencher'!AB115)</f>
        <v>ABONO ASSIS FIN COMPL</v>
      </c>
      <c r="AB106" s="15">
        <f t="shared" si="6"/>
        <v>3994.4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KETHYLIN VITORIA SILVA DE OLIVEIRA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4110-05</v>
      </c>
      <c r="G107" s="13" t="str">
        <f>IF('[1]TCE - ANEXO III - Preencher'!H116="","",'[1]TCE - ANEXO III - Preencher'!H116)</f>
        <v>12/2025</v>
      </c>
      <c r="H107" s="14">
        <f>'[1]TCE - ANEXO III - Preencher'!I116</f>
        <v>0</v>
      </c>
      <c r="I107" s="14">
        <f>'[1]TCE - ANEXO III - Preencher'!J116</f>
        <v>15.44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1.66</v>
      </c>
      <c r="O107" s="15">
        <f>'[1]TCE - ANEXO III - Preencher'!P116</f>
        <v>0</v>
      </c>
      <c r="P107" s="16">
        <f t="shared" si="8"/>
        <v>1.66</v>
      </c>
      <c r="Q107" s="15">
        <f>'[1]TCE - ANEXO III - Preencher'!R116</f>
        <v>186.2953</v>
      </c>
      <c r="R107" s="15">
        <f>'[1]TCE - ANEXO III - Preencher'!S116</f>
        <v>42.78</v>
      </c>
      <c r="S107" s="16">
        <f t="shared" si="9"/>
        <v>143.5153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160.61529999999999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KHYLDER SANTOS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5211-30</v>
      </c>
      <c r="G108" s="13" t="str">
        <f>IF('[1]TCE - ANEXO III - Preencher'!H117="","",'[1]TCE - ANEXO III - Preencher'!H117)</f>
        <v>12/2025</v>
      </c>
      <c r="H108" s="14">
        <f>'[1]TCE - ANEXO III - Preencher'!I117</f>
        <v>0</v>
      </c>
      <c r="I108" s="14">
        <f>'[1]TCE - ANEXO III - Preencher'!J117</f>
        <v>233.65</v>
      </c>
      <c r="J108" s="14">
        <f>'[1]TCE - ANEXO III - Preencher'!K117</f>
        <v>0</v>
      </c>
      <c r="K108" s="15">
        <f>'[1]TCE - ANEXO III - Preencher'!L117</f>
        <v>299.67700000000002</v>
      </c>
      <c r="L108" s="15">
        <f>'[1]TCE - ANEXO III - Preencher'!M117</f>
        <v>30.36</v>
      </c>
      <c r="M108" s="15">
        <f t="shared" si="7"/>
        <v>269.31700000000001</v>
      </c>
      <c r="N108" s="15">
        <f>'[1]TCE - ANEXO III - Preencher'!O117</f>
        <v>1.66</v>
      </c>
      <c r="O108" s="15">
        <f>'[1]TCE - ANEXO III - Preencher'!P117</f>
        <v>0</v>
      </c>
      <c r="P108" s="16">
        <f t="shared" si="8"/>
        <v>1.66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504.62700000000001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KLEBER PEREIRA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12/2025</v>
      </c>
      <c r="H109" s="14">
        <f>'[1]TCE - ANEXO III - Preencher'!I118</f>
        <v>0</v>
      </c>
      <c r="I109" s="14">
        <f>'[1]TCE - ANEXO III - Preencher'!J118</f>
        <v>557.57000000000005</v>
      </c>
      <c r="J109" s="14">
        <f>'[1]TCE - ANEXO III - Preencher'!K118</f>
        <v>0</v>
      </c>
      <c r="K109" s="15">
        <f>'[1]TCE - ANEXO III - Preencher'!L118</f>
        <v>299.67700000000002</v>
      </c>
      <c r="L109" s="15">
        <f>'[1]TCE - ANEXO III - Preencher'!M118</f>
        <v>30.36</v>
      </c>
      <c r="M109" s="15">
        <f t="shared" si="7"/>
        <v>269.31700000000001</v>
      </c>
      <c r="N109" s="15">
        <f>'[1]TCE - ANEXO III - Preencher'!O118</f>
        <v>1.66</v>
      </c>
      <c r="O109" s="15">
        <f>'[1]TCE - ANEXO III - Preencher'!P118</f>
        <v>0</v>
      </c>
      <c r="P109" s="16">
        <f t="shared" si="8"/>
        <v>1.66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828.54700000000003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LAIS PEREIRA DA HORA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12/2025</v>
      </c>
      <c r="H110" s="14">
        <f>'[1]TCE - ANEXO III - Preencher'!I119</f>
        <v>0</v>
      </c>
      <c r="I110" s="14">
        <f>'[1]TCE - ANEXO III - Preencher'!J119</f>
        <v>228.78</v>
      </c>
      <c r="J110" s="14">
        <f>'[1]TCE - ANEXO III - Preencher'!K119</f>
        <v>0</v>
      </c>
      <c r="K110" s="15">
        <f>'[1]TCE - ANEXO III - Preencher'!L119</f>
        <v>299.67700000000002</v>
      </c>
      <c r="L110" s="15">
        <f>'[1]TCE - ANEXO III - Preencher'!M119</f>
        <v>15.18</v>
      </c>
      <c r="M110" s="15">
        <f t="shared" si="7"/>
        <v>284.49700000000001</v>
      </c>
      <c r="N110" s="15">
        <f>'[1]TCE - ANEXO III - Preencher'!O119</f>
        <v>1.66</v>
      </c>
      <c r="O110" s="15">
        <f>'[1]TCE - ANEXO III - Preencher'!P119</f>
        <v>0</v>
      </c>
      <c r="P110" s="16">
        <f t="shared" si="8"/>
        <v>1.66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3614</v>
      </c>
      <c r="Y110" s="15">
        <f>'[1]TCE - ANEXO III - Preencher'!Z119</f>
        <v>0</v>
      </c>
      <c r="Z110" s="16">
        <f t="shared" si="11"/>
        <v>3614</v>
      </c>
      <c r="AA110" s="17" t="str">
        <f>IF('[1]TCE - ANEXO III - Preencher'!AB119="","",'[1]TCE - ANEXO III - Preencher'!AB119)</f>
        <v>ABONO ASSIS FIN COMPL</v>
      </c>
      <c r="AB110" s="15">
        <f t="shared" si="6"/>
        <v>4128.9369999999999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LUANA DANYELLE VICTOR SOARES DA COSTA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4110-05</v>
      </c>
      <c r="G111" s="13" t="str">
        <f>IF('[1]TCE - ANEXO III - Preencher'!H120="","",'[1]TCE - ANEXO III - Preencher'!H120)</f>
        <v>12/2025</v>
      </c>
      <c r="H111" s="14">
        <f>'[1]TCE - ANEXO III - Preencher'!I120</f>
        <v>0</v>
      </c>
      <c r="I111" s="14">
        <f>'[1]TCE - ANEXO III - Preencher'!J120</f>
        <v>15.44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1.66</v>
      </c>
      <c r="O111" s="15">
        <f>'[1]TCE - ANEXO III - Preencher'!P120</f>
        <v>0</v>
      </c>
      <c r="P111" s="16">
        <f t="shared" si="8"/>
        <v>1.66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17.099999999999998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LUAN ALVES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5211-30</v>
      </c>
      <c r="G112" s="13" t="str">
        <f>IF('[1]TCE - ANEXO III - Preencher'!H121="","",'[1]TCE - ANEXO III - Preencher'!H121)</f>
        <v>12/2025</v>
      </c>
      <c r="H112" s="14">
        <f>'[1]TCE - ANEXO III - Preencher'!I121</f>
        <v>0</v>
      </c>
      <c r="I112" s="14">
        <f>'[1]TCE - ANEXO III - Preencher'!J121</f>
        <v>193.73</v>
      </c>
      <c r="J112" s="14">
        <f>'[1]TCE - ANEXO III - Preencher'!K121</f>
        <v>0</v>
      </c>
      <c r="K112" s="15">
        <f>'[1]TCE - ANEXO III - Preencher'!L121</f>
        <v>299.67700000000002</v>
      </c>
      <c r="L112" s="15">
        <f>'[1]TCE - ANEXO III - Preencher'!M121</f>
        <v>30.36</v>
      </c>
      <c r="M112" s="15">
        <f t="shared" si="7"/>
        <v>269.31700000000001</v>
      </c>
      <c r="N112" s="15">
        <f>'[1]TCE - ANEXO III - Preencher'!O121</f>
        <v>1.66</v>
      </c>
      <c r="O112" s="15">
        <f>'[1]TCE - ANEXO III - Preencher'!P121</f>
        <v>0</v>
      </c>
      <c r="P112" s="16">
        <f t="shared" si="8"/>
        <v>1.66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464.70700000000005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LUCAS PERGENTINO SANTOS DA ROCHA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4221-10</v>
      </c>
      <c r="G113" s="13" t="str">
        <f>IF('[1]TCE - ANEXO III - Preencher'!H122="","",'[1]TCE - ANEXO III - Preencher'!H122)</f>
        <v>12/2025</v>
      </c>
      <c r="H113" s="14">
        <f>'[1]TCE - ANEXO III - Preencher'!I122</f>
        <v>0</v>
      </c>
      <c r="I113" s="14">
        <f>'[1]TCE - ANEXO III - Preencher'!J122</f>
        <v>286.02</v>
      </c>
      <c r="J113" s="14">
        <f>'[1]TCE - ANEXO III - Preencher'!K122</f>
        <v>0</v>
      </c>
      <c r="K113" s="15">
        <f>'[1]TCE - ANEXO III - Preencher'!L122</f>
        <v>299.67700000000002</v>
      </c>
      <c r="L113" s="15">
        <f>'[1]TCE - ANEXO III - Preencher'!M122</f>
        <v>30.36</v>
      </c>
      <c r="M113" s="15">
        <f t="shared" si="7"/>
        <v>269.31700000000001</v>
      </c>
      <c r="N113" s="15">
        <f>'[1]TCE - ANEXO III - Preencher'!O122</f>
        <v>1.66</v>
      </c>
      <c r="O113" s="15">
        <f>'[1]TCE - ANEXO III - Preencher'!P122</f>
        <v>0</v>
      </c>
      <c r="P113" s="16">
        <f t="shared" si="8"/>
        <v>1.66</v>
      </c>
      <c r="Q113" s="15">
        <f>'[1]TCE - ANEXO III - Preencher'!R122</f>
        <v>280.89530000000002</v>
      </c>
      <c r="R113" s="15">
        <f>'[1]TCE - ANEXO III - Preencher'!S122</f>
        <v>96.54</v>
      </c>
      <c r="S113" s="16">
        <f t="shared" si="9"/>
        <v>184.3553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741.35230000000001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LUCIA MARIA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12/2025</v>
      </c>
      <c r="H114" s="14">
        <f>'[1]TCE - ANEXO III - Preencher'!I123</f>
        <v>0</v>
      </c>
      <c r="I114" s="14">
        <f>'[1]TCE - ANEXO III - Preencher'!J123</f>
        <v>268.95</v>
      </c>
      <c r="J114" s="14">
        <f>'[1]TCE - ANEXO III - Preencher'!K123</f>
        <v>0</v>
      </c>
      <c r="K114" s="15">
        <f>'[1]TCE - ANEXO III - Preencher'!L123</f>
        <v>299.67700000000002</v>
      </c>
      <c r="L114" s="15">
        <f>'[1]TCE - ANEXO III - Preencher'!M123</f>
        <v>15.18</v>
      </c>
      <c r="M114" s="15">
        <f t="shared" si="7"/>
        <v>284.49700000000001</v>
      </c>
      <c r="N114" s="15">
        <f>'[1]TCE - ANEXO III - Preencher'!O123</f>
        <v>1.66</v>
      </c>
      <c r="O114" s="15">
        <f>'[1]TCE - ANEXO III - Preencher'!P123</f>
        <v>0</v>
      </c>
      <c r="P114" s="16">
        <f t="shared" si="8"/>
        <v>1.66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3614</v>
      </c>
      <c r="Y114" s="15">
        <f>'[1]TCE - ANEXO III - Preencher'!Z123</f>
        <v>0</v>
      </c>
      <c r="Z114" s="16">
        <f t="shared" si="11"/>
        <v>3614</v>
      </c>
      <c r="AA114" s="17" t="str">
        <f>IF('[1]TCE - ANEXO III - Preencher'!AB123="","",'[1]TCE - ANEXO III - Preencher'!AB123)</f>
        <v>ABONO ASSIS FIN COMPL</v>
      </c>
      <c r="AB114" s="15">
        <f t="shared" si="6"/>
        <v>4169.107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LUCIANA SILVA VALOIS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12/2025</v>
      </c>
      <c r="H115" s="14">
        <f>'[1]TCE - ANEXO III - Preencher'!I124</f>
        <v>0</v>
      </c>
      <c r="I115" s="14">
        <f>'[1]TCE - ANEXO III - Preencher'!J124</f>
        <v>276.49</v>
      </c>
      <c r="J115" s="14">
        <f>'[1]TCE - ANEXO III - Preencher'!K124</f>
        <v>0</v>
      </c>
      <c r="K115" s="15">
        <f>'[1]TCE - ANEXO III - Preencher'!L124</f>
        <v>299.67700000000002</v>
      </c>
      <c r="L115" s="15">
        <f>'[1]TCE - ANEXO III - Preencher'!M124</f>
        <v>15.18</v>
      </c>
      <c r="M115" s="15">
        <f t="shared" si="7"/>
        <v>284.49700000000001</v>
      </c>
      <c r="N115" s="15">
        <f>'[1]TCE - ANEXO III - Preencher'!O124</f>
        <v>1.66</v>
      </c>
      <c r="O115" s="15">
        <f>'[1]TCE - ANEXO III - Preencher'!P124</f>
        <v>0</v>
      </c>
      <c r="P115" s="16">
        <f t="shared" si="8"/>
        <v>1.66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162.04</v>
      </c>
      <c r="U115" s="15">
        <f>'[1]TCE - ANEXO III - Preencher'!V124</f>
        <v>0</v>
      </c>
      <c r="V115" s="16">
        <f t="shared" si="10"/>
        <v>162.04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3614</v>
      </c>
      <c r="Y115" s="15">
        <f>'[1]TCE - ANEXO III - Preencher'!Z124</f>
        <v>0</v>
      </c>
      <c r="Z115" s="16">
        <f t="shared" si="11"/>
        <v>3614</v>
      </c>
      <c r="AA115" s="17" t="str">
        <f>IF('[1]TCE - ANEXO III - Preencher'!AB124="","",'[1]TCE - ANEXO III - Preencher'!AB124)</f>
        <v>ABONO ASSIS FIN COMPL</v>
      </c>
      <c r="AB115" s="15">
        <f t="shared" si="6"/>
        <v>4338.6869999999999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 xml:space="preserve">LUCIANO GONZAGA DE ARAUJO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12/2025</v>
      </c>
      <c r="H116" s="14">
        <f>'[1]TCE - ANEXO III - Preencher'!I125</f>
        <v>0</v>
      </c>
      <c r="I116" s="14">
        <f>'[1]TCE - ANEXO III - Preencher'!J125</f>
        <v>278.62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1.66</v>
      </c>
      <c r="O116" s="15">
        <f>'[1]TCE - ANEXO III - Preencher'!P125</f>
        <v>0</v>
      </c>
      <c r="P116" s="16">
        <f t="shared" si="8"/>
        <v>1.66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3614</v>
      </c>
      <c r="Y116" s="15">
        <f>'[1]TCE - ANEXO III - Preencher'!Z125</f>
        <v>0</v>
      </c>
      <c r="Z116" s="16">
        <f t="shared" si="11"/>
        <v>3614</v>
      </c>
      <c r="AA116" s="17" t="str">
        <f>IF('[1]TCE - ANEXO III - Preencher'!AB125="","",'[1]TCE - ANEXO III - Preencher'!AB125)</f>
        <v>ABONO ASSIS FIN COMPL</v>
      </c>
      <c r="AB116" s="15">
        <f t="shared" si="6"/>
        <v>3894.28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LUCIENE MALTEZ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3226-05</v>
      </c>
      <c r="G117" s="13" t="str">
        <f>IF('[1]TCE - ANEXO III - Preencher'!H126="","",'[1]TCE - ANEXO III - Preencher'!H126)</f>
        <v>12/2025</v>
      </c>
      <c r="H117" s="14">
        <f>'[1]TCE - ANEXO III - Preencher'!I126</f>
        <v>0</v>
      </c>
      <c r="I117" s="14">
        <f>'[1]TCE - ANEXO III - Preencher'!J126</f>
        <v>286.91000000000003</v>
      </c>
      <c r="J117" s="14">
        <f>'[1]TCE - ANEXO III - Preencher'!K126</f>
        <v>0</v>
      </c>
      <c r="K117" s="15">
        <f>'[1]TCE - ANEXO III - Preencher'!L126</f>
        <v>299.67700000000002</v>
      </c>
      <c r="L117" s="15">
        <f>'[1]TCE - ANEXO III - Preencher'!M126</f>
        <v>30.36</v>
      </c>
      <c r="M117" s="15">
        <f t="shared" si="7"/>
        <v>269.31700000000001</v>
      </c>
      <c r="N117" s="15">
        <f>'[1]TCE - ANEXO III - Preencher'!O126</f>
        <v>1.66</v>
      </c>
      <c r="O117" s="15">
        <f>'[1]TCE - ANEXO III - Preencher'!P126</f>
        <v>0</v>
      </c>
      <c r="P117" s="16">
        <f t="shared" si="8"/>
        <v>1.66</v>
      </c>
      <c r="Q117" s="15">
        <f>'[1]TCE - ANEXO III - Preencher'!R126</f>
        <v>280.89530000000002</v>
      </c>
      <c r="R117" s="15">
        <f>'[1]TCE - ANEXO III - Preencher'!S126</f>
        <v>96.54</v>
      </c>
      <c r="S117" s="16">
        <f t="shared" si="9"/>
        <v>184.3553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742.24230000000011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LUCIO PEREIRA DE ARAUJO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5143-10</v>
      </c>
      <c r="G118" s="13" t="str">
        <f>IF('[1]TCE - ANEXO III - Preencher'!H127="","",'[1]TCE - ANEXO III - Preencher'!H127)</f>
        <v>12/2025</v>
      </c>
      <c r="H118" s="14">
        <f>'[1]TCE - ANEXO III - Preencher'!I127</f>
        <v>0</v>
      </c>
      <c r="I118" s="14">
        <f>'[1]TCE - ANEXO III - Preencher'!J127</f>
        <v>259.04000000000002</v>
      </c>
      <c r="J118" s="14">
        <f>'[1]TCE - ANEXO III - Preencher'!K127</f>
        <v>0</v>
      </c>
      <c r="K118" s="15">
        <f>'[1]TCE - ANEXO III - Preencher'!L127</f>
        <v>299.67700000000002</v>
      </c>
      <c r="L118" s="15">
        <f>'[1]TCE - ANEXO III - Preencher'!M127</f>
        <v>30.36</v>
      </c>
      <c r="M118" s="15">
        <f t="shared" si="7"/>
        <v>269.31700000000001</v>
      </c>
      <c r="N118" s="15">
        <f>'[1]TCE - ANEXO III - Preencher'!O127</f>
        <v>1.66</v>
      </c>
      <c r="O118" s="15">
        <f>'[1]TCE - ANEXO III - Preencher'!P127</f>
        <v>0</v>
      </c>
      <c r="P118" s="16">
        <f t="shared" si="8"/>
        <v>1.66</v>
      </c>
      <c r="Q118" s="15">
        <f>'[1]TCE - ANEXO III - Preencher'!R127</f>
        <v>280.89530000000002</v>
      </c>
      <c r="R118" s="15">
        <f>'[1]TCE - ANEXO III - Preencher'!S127</f>
        <v>105.43</v>
      </c>
      <c r="S118" s="16">
        <f t="shared" si="9"/>
        <v>175.46530000000001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705.4822999999999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LUIZ EDUARDO DO NASCIMENTO AMORIM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12/2025</v>
      </c>
      <c r="H119" s="14">
        <f>'[1]TCE - ANEXO III - Preencher'!I128</f>
        <v>0</v>
      </c>
      <c r="I119" s="14">
        <f>'[1]TCE - ANEXO III - Preencher'!J128</f>
        <v>276.58999999999997</v>
      </c>
      <c r="J119" s="14">
        <f>'[1]TCE - ANEXO III - Preencher'!K128</f>
        <v>0</v>
      </c>
      <c r="K119" s="15">
        <f>'[1]TCE - ANEXO III - Preencher'!L128</f>
        <v>299.67700000000002</v>
      </c>
      <c r="L119" s="15">
        <f>'[1]TCE - ANEXO III - Preencher'!M128</f>
        <v>15.18</v>
      </c>
      <c r="M119" s="15">
        <f t="shared" si="7"/>
        <v>284.49700000000001</v>
      </c>
      <c r="N119" s="15">
        <f>'[1]TCE - ANEXO III - Preencher'!O128</f>
        <v>1.66</v>
      </c>
      <c r="O119" s="15">
        <f>'[1]TCE - ANEXO III - Preencher'!P128</f>
        <v>0</v>
      </c>
      <c r="P119" s="16">
        <f t="shared" si="8"/>
        <v>1.66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3614</v>
      </c>
      <c r="Y119" s="15">
        <f>'[1]TCE - ANEXO III - Preencher'!Z128</f>
        <v>0</v>
      </c>
      <c r="Z119" s="16">
        <f t="shared" si="11"/>
        <v>3614</v>
      </c>
      <c r="AA119" s="17" t="str">
        <f>IF('[1]TCE - ANEXO III - Preencher'!AB128="","",'[1]TCE - ANEXO III - Preencher'!AB128)</f>
        <v>ABONO ASSIS FIN COMPL</v>
      </c>
      <c r="AB119" s="15">
        <f t="shared" si="6"/>
        <v>4176.7470000000003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LUNARA OLIVEIRA DE FARIAS SANTOS MOTA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12/2025</v>
      </c>
      <c r="H120" s="14">
        <f>'[1]TCE - ANEXO III - Preencher'!I129</f>
        <v>0</v>
      </c>
      <c r="I120" s="14">
        <f>'[1]TCE - ANEXO III - Preencher'!J129</f>
        <v>378.1</v>
      </c>
      <c r="J120" s="14">
        <f>'[1]TCE - ANEXO III - Preencher'!K129</f>
        <v>0</v>
      </c>
      <c r="K120" s="15">
        <f>'[1]TCE - ANEXO III - Preencher'!L129</f>
        <v>299.67700000000002</v>
      </c>
      <c r="L120" s="15">
        <f>'[1]TCE - ANEXO III - Preencher'!M129</f>
        <v>3.33</v>
      </c>
      <c r="M120" s="15">
        <f t="shared" si="7"/>
        <v>296.34700000000004</v>
      </c>
      <c r="N120" s="15">
        <f>'[1]TCE - ANEXO III - Preencher'!O129</f>
        <v>3.31</v>
      </c>
      <c r="O120" s="15">
        <f>'[1]TCE - ANEXO III - Preencher'!P129</f>
        <v>0</v>
      </c>
      <c r="P120" s="16">
        <f t="shared" si="8"/>
        <v>3.31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4192.5600000000004</v>
      </c>
      <c r="Y120" s="15">
        <f>'[1]TCE - ANEXO III - Preencher'!Z129</f>
        <v>0</v>
      </c>
      <c r="Z120" s="16">
        <f t="shared" si="11"/>
        <v>4192.5600000000004</v>
      </c>
      <c r="AA120" s="17" t="str">
        <f>IF('[1]TCE - ANEXO III - Preencher'!AB129="","",'[1]TCE - ANEXO III - Preencher'!AB129)</f>
        <v>ABONO ASSIS FIN COMPL</v>
      </c>
      <c r="AB120" s="15">
        <f t="shared" si="6"/>
        <v>4870.3170000000009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 xml:space="preserve">MARCELO ANTONIO DA SILVA JUNIOR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3226-05</v>
      </c>
      <c r="G121" s="13" t="str">
        <f>IF('[1]TCE - ANEXO III - Preencher'!H130="","",'[1]TCE - ANEXO III - Preencher'!H130)</f>
        <v>12/2025</v>
      </c>
      <c r="H121" s="14">
        <f>'[1]TCE - ANEXO III - Preencher'!I130</f>
        <v>0</v>
      </c>
      <c r="I121" s="14">
        <f>'[1]TCE - ANEXO III - Preencher'!J130</f>
        <v>239.56</v>
      </c>
      <c r="J121" s="14">
        <f>'[1]TCE - ANEXO III - Preencher'!K130</f>
        <v>0</v>
      </c>
      <c r="K121" s="15">
        <f>'[1]TCE - ANEXO III - Preencher'!L130</f>
        <v>299.67700000000002</v>
      </c>
      <c r="L121" s="15">
        <f>'[1]TCE - ANEXO III - Preencher'!M130</f>
        <v>30.36</v>
      </c>
      <c r="M121" s="15">
        <f t="shared" si="7"/>
        <v>269.31700000000001</v>
      </c>
      <c r="N121" s="15">
        <f>'[1]TCE - ANEXO III - Preencher'!O130</f>
        <v>1.66</v>
      </c>
      <c r="O121" s="15">
        <f>'[1]TCE - ANEXO III - Preencher'!P130</f>
        <v>0</v>
      </c>
      <c r="P121" s="16">
        <f t="shared" si="8"/>
        <v>1.66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510.53700000000003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MARCIANITA GOMES DOS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12/2025</v>
      </c>
      <c r="H122" s="14">
        <f>'[1]TCE - ANEXO III - Preencher'!I131</f>
        <v>0</v>
      </c>
      <c r="I122" s="14">
        <f>'[1]TCE - ANEXO III - Preencher'!J131</f>
        <v>298.82</v>
      </c>
      <c r="J122" s="14">
        <f>'[1]TCE - ANEXO III - Preencher'!K131</f>
        <v>0</v>
      </c>
      <c r="K122" s="15">
        <f>'[1]TCE - ANEXO III - Preencher'!L131</f>
        <v>299.67700000000002</v>
      </c>
      <c r="L122" s="15">
        <f>'[1]TCE - ANEXO III - Preencher'!M131</f>
        <v>30.36</v>
      </c>
      <c r="M122" s="15">
        <f t="shared" si="7"/>
        <v>269.31700000000001</v>
      </c>
      <c r="N122" s="15">
        <f>'[1]TCE - ANEXO III - Preencher'!O131</f>
        <v>1.66</v>
      </c>
      <c r="O122" s="15">
        <f>'[1]TCE - ANEXO III - Preencher'!P131</f>
        <v>0</v>
      </c>
      <c r="P122" s="16">
        <f t="shared" si="8"/>
        <v>1.66</v>
      </c>
      <c r="Q122" s="15">
        <f>'[1]TCE - ANEXO III - Preencher'!R131</f>
        <v>280.89530000000002</v>
      </c>
      <c r="R122" s="15">
        <f>'[1]TCE - ANEXO III - Preencher'!S131</f>
        <v>102.02</v>
      </c>
      <c r="S122" s="16">
        <f t="shared" si="9"/>
        <v>178.87530000000004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748.67229999999995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MARCO ANTONIO LEITE ALBERT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 t="str">
        <f>IF('[1]TCE - ANEXO III - Preencher'!H132="","",'[1]TCE - ANEXO III - Preencher'!H132)</f>
        <v>12/2025</v>
      </c>
      <c r="H123" s="14">
        <f>'[1]TCE - ANEXO III - Preencher'!I132</f>
        <v>0</v>
      </c>
      <c r="I123" s="14">
        <f>'[1]TCE - ANEXO III - Preencher'!J132</f>
        <v>612.54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1.66</v>
      </c>
      <c r="O123" s="15">
        <f>'[1]TCE - ANEXO III - Preencher'!P132</f>
        <v>0</v>
      </c>
      <c r="P123" s="16">
        <f t="shared" si="8"/>
        <v>1.66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614.19999999999993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MARCOS RODRIGUES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5151-10</v>
      </c>
      <c r="G124" s="13" t="str">
        <f>IF('[1]TCE - ANEXO III - Preencher'!H133="","",'[1]TCE - ANEXO III - Preencher'!H133)</f>
        <v>12/2025</v>
      </c>
      <c r="H124" s="14">
        <f>'[1]TCE - ANEXO III - Preencher'!I133</f>
        <v>0</v>
      </c>
      <c r="I124" s="14">
        <f>'[1]TCE - ANEXO III - Preencher'!J133</f>
        <v>258.08</v>
      </c>
      <c r="J124" s="14">
        <f>'[1]TCE - ANEXO III - Preencher'!K133</f>
        <v>0</v>
      </c>
      <c r="K124" s="15">
        <f>'[1]TCE - ANEXO III - Preencher'!L133</f>
        <v>299.67700000000002</v>
      </c>
      <c r="L124" s="15">
        <f>'[1]TCE - ANEXO III - Preencher'!M133</f>
        <v>30.36</v>
      </c>
      <c r="M124" s="15">
        <f t="shared" si="7"/>
        <v>269.31700000000001</v>
      </c>
      <c r="N124" s="15">
        <f>'[1]TCE - ANEXO III - Preencher'!O133</f>
        <v>1.66</v>
      </c>
      <c r="O124" s="15">
        <f>'[1]TCE - ANEXO III - Preencher'!P133</f>
        <v>0</v>
      </c>
      <c r="P124" s="16">
        <f t="shared" si="8"/>
        <v>1.66</v>
      </c>
      <c r="Q124" s="15">
        <f>'[1]TCE - ANEXO III - Preencher'!R133</f>
        <v>263.69529999999997</v>
      </c>
      <c r="R124" s="15">
        <f>'[1]TCE - ANEXO III - Preencher'!S133</f>
        <v>96.54</v>
      </c>
      <c r="S124" s="16">
        <f t="shared" si="9"/>
        <v>167.15529999999995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696.21229999999991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MARIA CLARA NASCIMENTO DE ALBUQUERQUE SOUSA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12/2025</v>
      </c>
      <c r="H125" s="14">
        <f>'[1]TCE - ANEXO III - Preencher'!I134</f>
        <v>0</v>
      </c>
      <c r="I125" s="14">
        <f>'[1]TCE - ANEXO III - Preencher'!J134</f>
        <v>98.78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3.31</v>
      </c>
      <c r="O125" s="15">
        <f>'[1]TCE - ANEXO III - Preencher'!P134</f>
        <v>0</v>
      </c>
      <c r="P125" s="16">
        <f t="shared" si="8"/>
        <v>3.31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102.09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MARIA DA CONCEICAO GUIMARAES DE SOUSA MELO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12/2025</v>
      </c>
      <c r="H126" s="14">
        <f>'[1]TCE - ANEXO III - Preencher'!I135</f>
        <v>0</v>
      </c>
      <c r="I126" s="14">
        <f>'[1]TCE - ANEXO III - Preencher'!J135</f>
        <v>281.88</v>
      </c>
      <c r="J126" s="14">
        <f>'[1]TCE - ANEXO III - Preencher'!K135</f>
        <v>0</v>
      </c>
      <c r="K126" s="15">
        <f>'[1]TCE - ANEXO III - Preencher'!L135</f>
        <v>299.67700000000002</v>
      </c>
      <c r="L126" s="15">
        <f>'[1]TCE - ANEXO III - Preencher'!M135</f>
        <v>15.18</v>
      </c>
      <c r="M126" s="15">
        <f t="shared" si="7"/>
        <v>284.49700000000001</v>
      </c>
      <c r="N126" s="15">
        <f>'[1]TCE - ANEXO III - Preencher'!O135</f>
        <v>1.66</v>
      </c>
      <c r="O126" s="15">
        <f>'[1]TCE - ANEXO III - Preencher'!P135</f>
        <v>0</v>
      </c>
      <c r="P126" s="16">
        <f t="shared" si="8"/>
        <v>1.66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81.02</v>
      </c>
      <c r="U126" s="15">
        <f>'[1]TCE - ANEXO III - Preencher'!V135</f>
        <v>0</v>
      </c>
      <c r="V126" s="16">
        <f t="shared" si="10"/>
        <v>81.02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3614</v>
      </c>
      <c r="Y126" s="15">
        <f>'[1]TCE - ANEXO III - Preencher'!Z135</f>
        <v>0</v>
      </c>
      <c r="Z126" s="16">
        <f t="shared" si="11"/>
        <v>3614</v>
      </c>
      <c r="AA126" s="17" t="str">
        <f>IF('[1]TCE - ANEXO III - Preencher'!AB135="","",'[1]TCE - ANEXO III - Preencher'!AB135)</f>
        <v>ABONO ASSIS FIN COMPL</v>
      </c>
      <c r="AB126" s="15">
        <f t="shared" si="6"/>
        <v>4263.0569999999998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MARIA DE LOURDES GOMES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3226-05</v>
      </c>
      <c r="G127" s="13" t="str">
        <f>IF('[1]TCE - ANEXO III - Preencher'!H136="","",'[1]TCE - ANEXO III - Preencher'!H136)</f>
        <v>12/2025</v>
      </c>
      <c r="H127" s="14">
        <f>'[1]TCE - ANEXO III - Preencher'!I136</f>
        <v>0</v>
      </c>
      <c r="I127" s="14">
        <f>'[1]TCE - ANEXO III - Preencher'!J136</f>
        <v>245.38</v>
      </c>
      <c r="J127" s="14">
        <f>'[1]TCE - ANEXO III - Preencher'!K136</f>
        <v>0</v>
      </c>
      <c r="K127" s="15">
        <f>'[1]TCE - ANEXO III - Preencher'!L136</f>
        <v>299.67700000000002</v>
      </c>
      <c r="L127" s="15">
        <f>'[1]TCE - ANEXO III - Preencher'!M136</f>
        <v>30.36</v>
      </c>
      <c r="M127" s="15">
        <f t="shared" si="7"/>
        <v>269.31700000000001</v>
      </c>
      <c r="N127" s="15">
        <f>'[1]TCE - ANEXO III - Preencher'!O136</f>
        <v>1.66</v>
      </c>
      <c r="O127" s="15">
        <f>'[1]TCE - ANEXO III - Preencher'!P136</f>
        <v>0</v>
      </c>
      <c r="P127" s="16">
        <f t="shared" si="8"/>
        <v>1.66</v>
      </c>
      <c r="Q127" s="15">
        <f>'[1]TCE - ANEXO III - Preencher'!R136</f>
        <v>280.89530000000002</v>
      </c>
      <c r="R127" s="15">
        <f>'[1]TCE - ANEXO III - Preencher'!S136</f>
        <v>96.54</v>
      </c>
      <c r="S127" s="16">
        <f t="shared" si="9"/>
        <v>184.3553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700.71229999999991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MARIA JOSE DA SILVA ALEXANDRE TAVARES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12/2025</v>
      </c>
      <c r="H128" s="14">
        <f>'[1]TCE - ANEXO III - Preencher'!I137</f>
        <v>0</v>
      </c>
      <c r="I128" s="14">
        <f>'[1]TCE - ANEXO III - Preencher'!J137</f>
        <v>253.27</v>
      </c>
      <c r="J128" s="14">
        <f>'[1]TCE - ANEXO III - Preencher'!K137</f>
        <v>0</v>
      </c>
      <c r="K128" s="15">
        <f>'[1]TCE - ANEXO III - Preencher'!L137</f>
        <v>299.67700000000002</v>
      </c>
      <c r="L128" s="15">
        <f>'[1]TCE - ANEXO III - Preencher'!M137</f>
        <v>15.18</v>
      </c>
      <c r="M128" s="15">
        <f t="shared" si="7"/>
        <v>284.49700000000001</v>
      </c>
      <c r="N128" s="15">
        <f>'[1]TCE - ANEXO III - Preencher'!O137</f>
        <v>1.66</v>
      </c>
      <c r="O128" s="15">
        <f>'[1]TCE - ANEXO III - Preencher'!P137</f>
        <v>0</v>
      </c>
      <c r="P128" s="16">
        <f t="shared" si="8"/>
        <v>1.66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3614</v>
      </c>
      <c r="Y128" s="15">
        <f>'[1]TCE - ANEXO III - Preencher'!Z137</f>
        <v>0</v>
      </c>
      <c r="Z128" s="16">
        <f t="shared" si="11"/>
        <v>3614</v>
      </c>
      <c r="AA128" s="17" t="str">
        <f>IF('[1]TCE - ANEXO III - Preencher'!AB137="","",'[1]TCE - ANEXO III - Preencher'!AB137)</f>
        <v>ABONO ASSIS FIN COMPL</v>
      </c>
      <c r="AB128" s="15">
        <f t="shared" si="6"/>
        <v>4153.4269999999997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 xml:space="preserve">MARIA LAYS SOUSA GOMES DA SILVA 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4221-10</v>
      </c>
      <c r="G129" s="13" t="str">
        <f>IF('[1]TCE - ANEXO III - Preencher'!H138="","",'[1]TCE - ANEXO III - Preencher'!H138)</f>
        <v>12/2025</v>
      </c>
      <c r="H129" s="14">
        <f>'[1]TCE - ANEXO III - Preencher'!I138</f>
        <v>0</v>
      </c>
      <c r="I129" s="14">
        <f>'[1]TCE - ANEXO III - Preencher'!J138</f>
        <v>282.05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1.66</v>
      </c>
      <c r="O129" s="15">
        <f>'[1]TCE - ANEXO III - Preencher'!P138</f>
        <v>0</v>
      </c>
      <c r="P129" s="16">
        <f t="shared" si="8"/>
        <v>1.66</v>
      </c>
      <c r="Q129" s="15">
        <f>'[1]TCE - ANEXO III - Preencher'!R138</f>
        <v>263.69529999999997</v>
      </c>
      <c r="R129" s="15">
        <f>'[1]TCE - ANEXO III - Preencher'!S138</f>
        <v>96.54</v>
      </c>
      <c r="S129" s="16">
        <f t="shared" si="9"/>
        <v>167.15529999999995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450.86529999999999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MARLY DOS SANTOS FIGUEIREDO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4221-10</v>
      </c>
      <c r="G130" s="13" t="str">
        <f>IF('[1]TCE - ANEXO III - Preencher'!H139="","",'[1]TCE - ANEXO III - Preencher'!H139)</f>
        <v>12/2025</v>
      </c>
      <c r="H130" s="14">
        <f>'[1]TCE - ANEXO III - Preencher'!I139</f>
        <v>0</v>
      </c>
      <c r="I130" s="14">
        <f>'[1]TCE - ANEXO III - Preencher'!J139</f>
        <v>298.88</v>
      </c>
      <c r="J130" s="14">
        <f>'[1]TCE - ANEXO III - Preencher'!K139</f>
        <v>0</v>
      </c>
      <c r="K130" s="15">
        <f>'[1]TCE - ANEXO III - Preencher'!L139</f>
        <v>299.67700000000002</v>
      </c>
      <c r="L130" s="15">
        <f>'[1]TCE - ANEXO III - Preencher'!M139</f>
        <v>30.36</v>
      </c>
      <c r="M130" s="15">
        <f t="shared" si="7"/>
        <v>269.31700000000001</v>
      </c>
      <c r="N130" s="15">
        <f>'[1]TCE - ANEXO III - Preencher'!O139</f>
        <v>1.66</v>
      </c>
      <c r="O130" s="15">
        <f>'[1]TCE - ANEXO III - Preencher'!P139</f>
        <v>0</v>
      </c>
      <c r="P130" s="16">
        <f t="shared" si="8"/>
        <v>1.66</v>
      </c>
      <c r="Q130" s="15">
        <f>'[1]TCE - ANEXO III - Preencher'!R139</f>
        <v>22.895299999999999</v>
      </c>
      <c r="R130" s="15">
        <f>'[1]TCE - ANEXO III - Preencher'!S139</f>
        <v>17.2</v>
      </c>
      <c r="S130" s="16">
        <f t="shared" si="9"/>
        <v>5.6952999999999996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575.55229999999995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 xml:space="preserve">MATHEUS VINICIUS DE OLIVEIRA FIALHO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12/2025</v>
      </c>
      <c r="H131" s="14">
        <f>'[1]TCE - ANEXO III - Preencher'!I140</f>
        <v>0</v>
      </c>
      <c r="I131" s="14">
        <f>'[1]TCE - ANEXO III - Preencher'!J140</f>
        <v>258.39999999999998</v>
      </c>
      <c r="J131" s="14">
        <f>'[1]TCE - ANEXO III - Preencher'!K140</f>
        <v>0</v>
      </c>
      <c r="K131" s="15">
        <f>'[1]TCE - ANEXO III - Preencher'!L140</f>
        <v>299.67700000000002</v>
      </c>
      <c r="L131" s="15">
        <f>'[1]TCE - ANEXO III - Preencher'!M140</f>
        <v>15.18</v>
      </c>
      <c r="M131" s="15">
        <f t="shared" si="7"/>
        <v>284.49700000000001</v>
      </c>
      <c r="N131" s="15">
        <f>'[1]TCE - ANEXO III - Preencher'!O140</f>
        <v>1.66</v>
      </c>
      <c r="O131" s="15">
        <f>'[1]TCE - ANEXO III - Preencher'!P140</f>
        <v>0</v>
      </c>
      <c r="P131" s="16">
        <f t="shared" si="8"/>
        <v>1.66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3614</v>
      </c>
      <c r="Y131" s="15">
        <f>'[1]TCE - ANEXO III - Preencher'!Z140</f>
        <v>0</v>
      </c>
      <c r="Z131" s="16">
        <f t="shared" si="11"/>
        <v>3614</v>
      </c>
      <c r="AA131" s="17" t="str">
        <f>IF('[1]TCE - ANEXO III - Preencher'!AB140="","",'[1]TCE - ANEXO III - Preencher'!AB140)</f>
        <v>ABONO ASSIS FIN COMPL</v>
      </c>
      <c r="AB131" s="15">
        <f t="shared" ref="AB131:AB194" si="12">H131+I131+J131+M131+P131+S131+V131+Z131</f>
        <v>4158.5569999999998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MAYHARA LIMA E SILVA JORDAO EMERENCIANO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4101-05</v>
      </c>
      <c r="G132" s="13" t="str">
        <f>IF('[1]TCE - ANEXO III - Preencher'!H141="","",'[1]TCE - ANEXO III - Preencher'!H141)</f>
        <v>12/2025</v>
      </c>
      <c r="H132" s="14">
        <f>'[1]TCE - ANEXO III - Preencher'!I141</f>
        <v>0</v>
      </c>
      <c r="I132" s="14">
        <f>'[1]TCE - ANEXO III - Preencher'!J141</f>
        <v>1862.56</v>
      </c>
      <c r="J132" s="14">
        <f>'[1]TCE - ANEXO III - Preencher'!K141</f>
        <v>0</v>
      </c>
      <c r="K132" s="15">
        <f>'[1]TCE - ANEXO III - Preencher'!L141</f>
        <v>299.67700000000002</v>
      </c>
      <c r="L132" s="15">
        <f>'[1]TCE - ANEXO III - Preencher'!M141</f>
        <v>30.36</v>
      </c>
      <c r="M132" s="15">
        <f t="shared" ref="M132:M195" si="13">K132-L132</f>
        <v>269.31700000000001</v>
      </c>
      <c r="N132" s="15">
        <f>'[1]TCE - ANEXO III - Preencher'!O141</f>
        <v>1.66</v>
      </c>
      <c r="O132" s="15">
        <f>'[1]TCE - ANEXO III - Preencher'!P141</f>
        <v>0</v>
      </c>
      <c r="P132" s="16">
        <f t="shared" ref="P132:P195" si="14">N132-O132</f>
        <v>1.66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83.7</v>
      </c>
      <c r="U132" s="15">
        <f>'[1]TCE - ANEXO III - Preencher'!V141</f>
        <v>0</v>
      </c>
      <c r="V132" s="16">
        <f t="shared" ref="V132:V195" si="16">T132-U132</f>
        <v>83.7</v>
      </c>
      <c r="W132" s="17" t="str">
        <f>IF('[1]TCE - ANEXO III - Preencher'!X141="","",'[1]TCE - ANEXO III - Preencher'!X141)</f>
        <v>AUXILIO CRECHE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2217.2369999999996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MERCIA CORREIA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12/2025</v>
      </c>
      <c r="H133" s="14">
        <f>'[1]TCE - ANEXO III - Preencher'!I142</f>
        <v>0</v>
      </c>
      <c r="I133" s="14">
        <f>'[1]TCE - ANEXO III - Preencher'!J142</f>
        <v>457.46</v>
      </c>
      <c r="J133" s="14">
        <f>'[1]TCE - ANEXO III - Preencher'!K142</f>
        <v>0</v>
      </c>
      <c r="K133" s="15">
        <f>'[1]TCE - ANEXO III - Preencher'!L142</f>
        <v>299.67700000000002</v>
      </c>
      <c r="L133" s="15">
        <f>'[1]TCE - ANEXO III - Preencher'!M142</f>
        <v>3.33</v>
      </c>
      <c r="M133" s="15">
        <f t="shared" si="13"/>
        <v>296.34700000000004</v>
      </c>
      <c r="N133" s="15">
        <f>'[1]TCE - ANEXO III - Preencher'!O142</f>
        <v>3.31</v>
      </c>
      <c r="O133" s="15">
        <f>'[1]TCE - ANEXO III - Preencher'!P142</f>
        <v>0</v>
      </c>
      <c r="P133" s="16">
        <f t="shared" si="14"/>
        <v>3.31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3879.48</v>
      </c>
      <c r="Y133" s="15">
        <f>'[1]TCE - ANEXO III - Preencher'!Z142</f>
        <v>0</v>
      </c>
      <c r="Z133" s="16">
        <f t="shared" si="17"/>
        <v>3879.48</v>
      </c>
      <c r="AA133" s="17" t="str">
        <f>IF('[1]TCE - ANEXO III - Preencher'!AB142="","",'[1]TCE - ANEXO III - Preencher'!AB142)</f>
        <v>ABONO ASSIS FIN COMPL</v>
      </c>
      <c r="AB133" s="15">
        <f t="shared" si="12"/>
        <v>4636.5969999999998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MERY SILVA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4221-10</v>
      </c>
      <c r="G134" s="13" t="str">
        <f>IF('[1]TCE - ANEXO III - Preencher'!H143="","",'[1]TCE - ANEXO III - Preencher'!H143)</f>
        <v>12/2025</v>
      </c>
      <c r="H134" s="14">
        <f>'[1]TCE - ANEXO III - Preencher'!I143</f>
        <v>0</v>
      </c>
      <c r="I134" s="14">
        <f>'[1]TCE - ANEXO III - Preencher'!J143</f>
        <v>244.78</v>
      </c>
      <c r="J134" s="14">
        <f>'[1]TCE - ANEXO III - Preencher'!K143</f>
        <v>0</v>
      </c>
      <c r="K134" s="15">
        <f>'[1]TCE - ANEXO III - Preencher'!L143</f>
        <v>299.67700000000002</v>
      </c>
      <c r="L134" s="15">
        <f>'[1]TCE - ANEXO III - Preencher'!M143</f>
        <v>30.36</v>
      </c>
      <c r="M134" s="15">
        <f t="shared" si="13"/>
        <v>269.31700000000001</v>
      </c>
      <c r="N134" s="15">
        <f>'[1]TCE - ANEXO III - Preencher'!O143</f>
        <v>1.66</v>
      </c>
      <c r="O134" s="15">
        <f>'[1]TCE - ANEXO III - Preencher'!P143</f>
        <v>0</v>
      </c>
      <c r="P134" s="16">
        <f t="shared" si="14"/>
        <v>1.66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515.75699999999995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MICAELLY DANTAS NASCIMENTO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12/2025</v>
      </c>
      <c r="H135" s="14">
        <f>'[1]TCE - ANEXO III - Preencher'!I144</f>
        <v>0</v>
      </c>
      <c r="I135" s="14">
        <f>'[1]TCE - ANEXO III - Preencher'!J144</f>
        <v>228.59</v>
      </c>
      <c r="J135" s="14">
        <f>'[1]TCE - ANEXO III - Preencher'!K144</f>
        <v>0</v>
      </c>
      <c r="K135" s="15">
        <f>'[1]TCE - ANEXO III - Preencher'!L144</f>
        <v>299.67700000000002</v>
      </c>
      <c r="L135" s="15">
        <f>'[1]TCE - ANEXO III - Preencher'!M144</f>
        <v>15.18</v>
      </c>
      <c r="M135" s="15">
        <f t="shared" si="13"/>
        <v>284.49700000000001</v>
      </c>
      <c r="N135" s="15">
        <f>'[1]TCE - ANEXO III - Preencher'!O144</f>
        <v>1.66</v>
      </c>
      <c r="O135" s="15">
        <f>'[1]TCE - ANEXO III - Preencher'!P144</f>
        <v>0</v>
      </c>
      <c r="P135" s="16">
        <f t="shared" si="14"/>
        <v>1.66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2743.35</v>
      </c>
      <c r="Y135" s="15">
        <f>'[1]TCE - ANEXO III - Preencher'!Z144</f>
        <v>0</v>
      </c>
      <c r="Z135" s="16">
        <f t="shared" si="17"/>
        <v>2743.35</v>
      </c>
      <c r="AA135" s="17" t="str">
        <f>IF('[1]TCE - ANEXO III - Preencher'!AB144="","",'[1]TCE - ANEXO III - Preencher'!AB144)</f>
        <v>ABONO ASSIS FIN COMPL</v>
      </c>
      <c r="AB135" s="15">
        <f t="shared" si="12"/>
        <v>3258.0969999999998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MICHELE GONCALVES DA SILVA COSTA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12/2025</v>
      </c>
      <c r="H136" s="14">
        <f>'[1]TCE - ANEXO III - Preencher'!I145</f>
        <v>0</v>
      </c>
      <c r="I136" s="14">
        <f>'[1]TCE - ANEXO III - Preencher'!J145</f>
        <v>352.71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1.66</v>
      </c>
      <c r="O136" s="15">
        <f>'[1]TCE - ANEXO III - Preencher'!P145</f>
        <v>0</v>
      </c>
      <c r="P136" s="16">
        <f t="shared" si="14"/>
        <v>1.66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81.02</v>
      </c>
      <c r="U136" s="15">
        <f>'[1]TCE - ANEXO III - Preencher'!V145</f>
        <v>0</v>
      </c>
      <c r="V136" s="16">
        <f t="shared" si="16"/>
        <v>81.02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3614</v>
      </c>
      <c r="Y136" s="15">
        <f>'[1]TCE - ANEXO III - Preencher'!Z145</f>
        <v>0</v>
      </c>
      <c r="Z136" s="16">
        <f t="shared" si="17"/>
        <v>3614</v>
      </c>
      <c r="AA136" s="17" t="str">
        <f>IF('[1]TCE - ANEXO III - Preencher'!AB145="","",'[1]TCE - ANEXO III - Preencher'!AB145)</f>
        <v>ABONO ASSIS FIN COMPL</v>
      </c>
      <c r="AB136" s="15">
        <f t="shared" si="12"/>
        <v>4049.39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MIRELA DOS SANTOS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12/2025</v>
      </c>
      <c r="H137" s="14">
        <f>'[1]TCE - ANEXO III - Preencher'!I146</f>
        <v>0</v>
      </c>
      <c r="I137" s="14">
        <f>'[1]TCE - ANEXO III - Preencher'!J146</f>
        <v>337.13</v>
      </c>
      <c r="J137" s="14">
        <f>'[1]TCE - ANEXO III - Preencher'!K146</f>
        <v>0</v>
      </c>
      <c r="K137" s="15">
        <f>'[1]TCE - ANEXO III - Preencher'!L146</f>
        <v>299.67700000000002</v>
      </c>
      <c r="L137" s="15">
        <f>'[1]TCE - ANEXO III - Preencher'!M146</f>
        <v>3.05</v>
      </c>
      <c r="M137" s="15">
        <f t="shared" si="13"/>
        <v>296.62700000000001</v>
      </c>
      <c r="N137" s="15">
        <f>'[1]TCE - ANEXO III - Preencher'!O146</f>
        <v>3.31</v>
      </c>
      <c r="O137" s="15">
        <f>'[1]TCE - ANEXO III - Preencher'!P146</f>
        <v>0</v>
      </c>
      <c r="P137" s="16">
        <f t="shared" si="14"/>
        <v>3.31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4565.6400000000003</v>
      </c>
      <c r="Y137" s="15">
        <f>'[1]TCE - ANEXO III - Preencher'!Z146</f>
        <v>0</v>
      </c>
      <c r="Z137" s="16">
        <f t="shared" si="17"/>
        <v>4565.6400000000003</v>
      </c>
      <c r="AA137" s="17" t="str">
        <f>IF('[1]TCE - ANEXO III - Preencher'!AB146="","",'[1]TCE - ANEXO III - Preencher'!AB146)</f>
        <v>ABONO ASSIS FIN COMPL</v>
      </c>
      <c r="AB137" s="15">
        <f t="shared" si="12"/>
        <v>5202.7070000000003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MIRIAN FERREIRA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5152-05</v>
      </c>
      <c r="G138" s="13" t="str">
        <f>IF('[1]TCE - ANEXO III - Preencher'!H147="","",'[1]TCE - ANEXO III - Preencher'!H147)</f>
        <v>12/2025</v>
      </c>
      <c r="H138" s="14">
        <f>'[1]TCE - ANEXO III - Preencher'!I147</f>
        <v>0</v>
      </c>
      <c r="I138" s="14">
        <f>'[1]TCE - ANEXO III - Preencher'!J147</f>
        <v>273.33</v>
      </c>
      <c r="J138" s="14">
        <f>'[1]TCE - ANEXO III - Preencher'!K147</f>
        <v>0</v>
      </c>
      <c r="K138" s="15">
        <f>'[1]TCE - ANEXO III - Preencher'!L147</f>
        <v>299.67700000000002</v>
      </c>
      <c r="L138" s="15">
        <f>'[1]TCE - ANEXO III - Preencher'!M147</f>
        <v>15.18</v>
      </c>
      <c r="M138" s="15">
        <f t="shared" si="13"/>
        <v>284.49700000000001</v>
      </c>
      <c r="N138" s="15">
        <f>'[1]TCE - ANEXO III - Preencher'!O147</f>
        <v>1.66</v>
      </c>
      <c r="O138" s="15">
        <f>'[1]TCE - ANEXO III - Preencher'!P147</f>
        <v>0</v>
      </c>
      <c r="P138" s="16">
        <f t="shared" si="14"/>
        <v>1.66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559.48699999999997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MOHAMA PRISCILLA DA SILVA FERREIRA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12/2025</v>
      </c>
      <c r="H139" s="14">
        <f>'[1]TCE - ANEXO III - Preencher'!I148</f>
        <v>0</v>
      </c>
      <c r="I139" s="14">
        <f>'[1]TCE - ANEXO III - Preencher'!J148</f>
        <v>268.69</v>
      </c>
      <c r="J139" s="14">
        <f>'[1]TCE - ANEXO III - Preencher'!K148</f>
        <v>0</v>
      </c>
      <c r="K139" s="15">
        <f>'[1]TCE - ANEXO III - Preencher'!L148</f>
        <v>299.67700000000002</v>
      </c>
      <c r="L139" s="15">
        <f>'[1]TCE - ANEXO III - Preencher'!M148</f>
        <v>15.18</v>
      </c>
      <c r="M139" s="15">
        <f t="shared" si="13"/>
        <v>284.49700000000001</v>
      </c>
      <c r="N139" s="15">
        <f>'[1]TCE - ANEXO III - Preencher'!O148</f>
        <v>1.66</v>
      </c>
      <c r="O139" s="15">
        <f>'[1]TCE - ANEXO III - Preencher'!P148</f>
        <v>0</v>
      </c>
      <c r="P139" s="16">
        <f t="shared" si="14"/>
        <v>1.66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3614</v>
      </c>
      <c r="Y139" s="15">
        <f>'[1]TCE - ANEXO III - Preencher'!Z148</f>
        <v>0</v>
      </c>
      <c r="Z139" s="16">
        <f t="shared" si="17"/>
        <v>3614</v>
      </c>
      <c r="AA139" s="17" t="str">
        <f>IF('[1]TCE - ANEXO III - Preencher'!AB148="","",'[1]TCE - ANEXO III - Preencher'!AB148)</f>
        <v>ABONO ASSIS FIN COMPL</v>
      </c>
      <c r="AB139" s="15">
        <f t="shared" si="12"/>
        <v>4168.8469999999998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MONICA FLORENCIO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5135-05</v>
      </c>
      <c r="G140" s="13" t="str">
        <f>IF('[1]TCE - ANEXO III - Preencher'!H149="","",'[1]TCE - ANEXO III - Preencher'!H149)</f>
        <v>12/2025</v>
      </c>
      <c r="H140" s="14">
        <f>'[1]TCE - ANEXO III - Preencher'!I149</f>
        <v>0</v>
      </c>
      <c r="I140" s="14">
        <f>'[1]TCE - ANEXO III - Preencher'!J149</f>
        <v>280.82</v>
      </c>
      <c r="J140" s="14">
        <f>'[1]TCE - ANEXO III - Preencher'!K149</f>
        <v>0</v>
      </c>
      <c r="K140" s="15">
        <f>'[1]TCE - ANEXO III - Preencher'!L149</f>
        <v>299.67700000000002</v>
      </c>
      <c r="L140" s="15">
        <f>'[1]TCE - ANEXO III - Preencher'!M149</f>
        <v>30.36</v>
      </c>
      <c r="M140" s="15">
        <f t="shared" si="13"/>
        <v>269.31700000000001</v>
      </c>
      <c r="N140" s="15">
        <f>'[1]TCE - ANEXO III - Preencher'!O149</f>
        <v>1.66</v>
      </c>
      <c r="O140" s="15">
        <f>'[1]TCE - ANEXO III - Preencher'!P149</f>
        <v>0</v>
      </c>
      <c r="P140" s="16">
        <f t="shared" si="14"/>
        <v>1.66</v>
      </c>
      <c r="Q140" s="15">
        <f>'[1]TCE - ANEXO III - Preencher'!R149</f>
        <v>280.89530000000002</v>
      </c>
      <c r="R140" s="15">
        <f>'[1]TCE - ANEXO III - Preencher'!S149</f>
        <v>96.54</v>
      </c>
      <c r="S140" s="16">
        <f t="shared" si="15"/>
        <v>184.3553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736.15229999999997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MYLENA FIGUEIREDO DO NASCIMENTO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12/2025</v>
      </c>
      <c r="H141" s="14">
        <f>'[1]TCE - ANEXO III - Preencher'!I150</f>
        <v>0</v>
      </c>
      <c r="I141" s="14">
        <f>'[1]TCE - ANEXO III - Preencher'!J150</f>
        <v>273.74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1.66</v>
      </c>
      <c r="O141" s="15">
        <f>'[1]TCE - ANEXO III - Preencher'!P150</f>
        <v>0</v>
      </c>
      <c r="P141" s="16">
        <f t="shared" si="14"/>
        <v>1.66</v>
      </c>
      <c r="Q141" s="15">
        <f>'[1]TCE - ANEXO III - Preencher'!R150</f>
        <v>22.895299999999999</v>
      </c>
      <c r="R141" s="15">
        <f>'[1]TCE - ANEXO III - Preencher'!S150</f>
        <v>17.2</v>
      </c>
      <c r="S141" s="16">
        <f t="shared" si="15"/>
        <v>5.6952999999999996</v>
      </c>
      <c r="T141" s="15">
        <f>'[1]TCE - ANEXO III - Preencher'!U150</f>
        <v>81.02</v>
      </c>
      <c r="U141" s="15">
        <f>'[1]TCE - ANEXO III - Preencher'!V150</f>
        <v>0</v>
      </c>
      <c r="V141" s="16">
        <f t="shared" si="16"/>
        <v>81.02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3614</v>
      </c>
      <c r="Y141" s="15">
        <f>'[1]TCE - ANEXO III - Preencher'!Z150</f>
        <v>0</v>
      </c>
      <c r="Z141" s="16">
        <f t="shared" si="17"/>
        <v>3614</v>
      </c>
      <c r="AA141" s="17" t="str">
        <f>IF('[1]TCE - ANEXO III - Preencher'!AB150="","",'[1]TCE - ANEXO III - Preencher'!AB150)</f>
        <v>ABONO ASSIS FIN COMPL</v>
      </c>
      <c r="AB141" s="15">
        <f t="shared" si="12"/>
        <v>3976.1152999999999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NADJANE MEIRA DE CARVALHO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12/2025</v>
      </c>
      <c r="H142" s="14">
        <f>'[1]TCE - ANEXO III - Preencher'!I151</f>
        <v>0</v>
      </c>
      <c r="I142" s="14">
        <f>'[1]TCE - ANEXO III - Preencher'!J151</f>
        <v>336.01</v>
      </c>
      <c r="J142" s="14">
        <f>'[1]TCE - ANEXO III - Preencher'!K151</f>
        <v>0</v>
      </c>
      <c r="K142" s="15">
        <f>'[1]TCE - ANEXO III - Preencher'!L151</f>
        <v>299.67700000000002</v>
      </c>
      <c r="L142" s="15">
        <f>'[1]TCE - ANEXO III - Preencher'!M151</f>
        <v>3.33</v>
      </c>
      <c r="M142" s="15">
        <f t="shared" si="13"/>
        <v>296.34700000000004</v>
      </c>
      <c r="N142" s="15">
        <f>'[1]TCE - ANEXO III - Preencher'!O151</f>
        <v>3.31</v>
      </c>
      <c r="O142" s="15">
        <f>'[1]TCE - ANEXO III - Preencher'!P151</f>
        <v>0</v>
      </c>
      <c r="P142" s="16">
        <f t="shared" si="14"/>
        <v>3.31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4081.47</v>
      </c>
      <c r="Y142" s="15">
        <f>'[1]TCE - ANEXO III - Preencher'!Z151</f>
        <v>0</v>
      </c>
      <c r="Z142" s="16">
        <f t="shared" si="17"/>
        <v>4081.47</v>
      </c>
      <c r="AA142" s="17" t="str">
        <f>IF('[1]TCE - ANEXO III - Preencher'!AB151="","",'[1]TCE - ANEXO III - Preencher'!AB151)</f>
        <v>ABONO ASSIS FIN COMPL</v>
      </c>
      <c r="AB142" s="15">
        <f t="shared" si="12"/>
        <v>4717.1369999999997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NAILZA MARIA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 t="str">
        <f>IF('[1]TCE - ANEXO III - Preencher'!H152="","",'[1]TCE - ANEXO III - Preencher'!H152)</f>
        <v>12/2025</v>
      </c>
      <c r="H143" s="14">
        <f>'[1]TCE - ANEXO III - Preencher'!I152</f>
        <v>0</v>
      </c>
      <c r="I143" s="14">
        <f>'[1]TCE - ANEXO III - Preencher'!J152</f>
        <v>562.84</v>
      </c>
      <c r="J143" s="14">
        <f>'[1]TCE - ANEXO III - Preencher'!K152</f>
        <v>0</v>
      </c>
      <c r="K143" s="15">
        <f>'[1]TCE - ANEXO III - Preencher'!L152</f>
        <v>299.67700000000002</v>
      </c>
      <c r="L143" s="15">
        <f>'[1]TCE - ANEXO III - Preencher'!M152</f>
        <v>30.36</v>
      </c>
      <c r="M143" s="15">
        <f t="shared" si="13"/>
        <v>269.31700000000001</v>
      </c>
      <c r="N143" s="15">
        <f>'[1]TCE - ANEXO III - Preencher'!O152</f>
        <v>1.66</v>
      </c>
      <c r="O143" s="15">
        <f>'[1]TCE - ANEXO III - Preencher'!P152</f>
        <v>0</v>
      </c>
      <c r="P143" s="16">
        <f t="shared" si="14"/>
        <v>1.66</v>
      </c>
      <c r="Q143" s="15">
        <f>'[1]TCE - ANEXO III - Preencher'!R152</f>
        <v>160.49529999999999</v>
      </c>
      <c r="R143" s="15">
        <f>'[1]TCE - ANEXO III - Preencher'!S152</f>
        <v>163.93</v>
      </c>
      <c r="S143" s="16">
        <f t="shared" si="15"/>
        <v>-3.4347000000000207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830.38229999999999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 xml:space="preserve">NIEDJA DOS SANTOS XAVIER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12/2025</v>
      </c>
      <c r="H144" s="14">
        <f>'[1]TCE - ANEXO III - Preencher'!I153</f>
        <v>0</v>
      </c>
      <c r="I144" s="14">
        <f>'[1]TCE - ANEXO III - Preencher'!J153</f>
        <v>257.3</v>
      </c>
      <c r="J144" s="14">
        <f>'[1]TCE - ANEXO III - Preencher'!K153</f>
        <v>0</v>
      </c>
      <c r="K144" s="15">
        <f>'[1]TCE - ANEXO III - Preencher'!L153</f>
        <v>299.67700000000002</v>
      </c>
      <c r="L144" s="15">
        <f>'[1]TCE - ANEXO III - Preencher'!M153</f>
        <v>15.18</v>
      </c>
      <c r="M144" s="15">
        <f t="shared" si="13"/>
        <v>284.49700000000001</v>
      </c>
      <c r="N144" s="15">
        <f>'[1]TCE - ANEXO III - Preencher'!O153</f>
        <v>1.66</v>
      </c>
      <c r="O144" s="15">
        <f>'[1]TCE - ANEXO III - Preencher'!P153</f>
        <v>0</v>
      </c>
      <c r="P144" s="16">
        <f t="shared" si="14"/>
        <v>1.66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3614</v>
      </c>
      <c r="Y144" s="15">
        <f>'[1]TCE - ANEXO III - Preencher'!Z153</f>
        <v>0</v>
      </c>
      <c r="Z144" s="16">
        <f t="shared" si="17"/>
        <v>3614</v>
      </c>
      <c r="AA144" s="17" t="str">
        <f>IF('[1]TCE - ANEXO III - Preencher'!AB153="","",'[1]TCE - ANEXO III - Preencher'!AB153)</f>
        <v>ABONO ASSIS FIN COMPL</v>
      </c>
      <c r="AB144" s="15">
        <f t="shared" si="12"/>
        <v>4157.4570000000003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PATRICIA MARIA ALVES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12/2025</v>
      </c>
      <c r="H145" s="14">
        <f>'[1]TCE - ANEXO III - Preencher'!I154</f>
        <v>0</v>
      </c>
      <c r="I145" s="14">
        <f>'[1]TCE - ANEXO III - Preencher'!J154</f>
        <v>316.64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1.66</v>
      </c>
      <c r="O145" s="15">
        <f>'[1]TCE - ANEXO III - Preencher'!P154</f>
        <v>0</v>
      </c>
      <c r="P145" s="16">
        <f t="shared" si="14"/>
        <v>1.66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3526.39</v>
      </c>
      <c r="Y145" s="15">
        <f>'[1]TCE - ANEXO III - Preencher'!Z154</f>
        <v>0</v>
      </c>
      <c r="Z145" s="16">
        <f t="shared" si="17"/>
        <v>3526.39</v>
      </c>
      <c r="AA145" s="17" t="str">
        <f>IF('[1]TCE - ANEXO III - Preencher'!AB154="","",'[1]TCE - ANEXO III - Preencher'!AB154)</f>
        <v>ABONO ASSIS FIN COMPL</v>
      </c>
      <c r="AB145" s="15">
        <f t="shared" si="12"/>
        <v>3844.69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PATRICIA ROBERTA ALMEIDA FELIX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12/2025</v>
      </c>
      <c r="H146" s="14">
        <f>'[1]TCE - ANEXO III - Preencher'!I155</f>
        <v>0</v>
      </c>
      <c r="I146" s="14">
        <f>'[1]TCE - ANEXO III - Preencher'!J155</f>
        <v>276.77999999999997</v>
      </c>
      <c r="J146" s="14">
        <f>'[1]TCE - ANEXO III - Preencher'!K155</f>
        <v>0</v>
      </c>
      <c r="K146" s="15">
        <f>'[1]TCE - ANEXO III - Preencher'!L155</f>
        <v>299.67700000000002</v>
      </c>
      <c r="L146" s="15">
        <f>'[1]TCE - ANEXO III - Preencher'!M155</f>
        <v>15.18</v>
      </c>
      <c r="M146" s="15">
        <f t="shared" si="13"/>
        <v>284.49700000000001</v>
      </c>
      <c r="N146" s="15">
        <f>'[1]TCE - ANEXO III - Preencher'!O155</f>
        <v>1.66</v>
      </c>
      <c r="O146" s="15">
        <f>'[1]TCE - ANEXO III - Preencher'!P155</f>
        <v>0</v>
      </c>
      <c r="P146" s="16">
        <f t="shared" si="14"/>
        <v>1.66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3614</v>
      </c>
      <c r="Y146" s="15">
        <f>'[1]TCE - ANEXO III - Preencher'!Z155</f>
        <v>0</v>
      </c>
      <c r="Z146" s="16">
        <f t="shared" si="17"/>
        <v>3614</v>
      </c>
      <c r="AA146" s="17" t="str">
        <f>IF('[1]TCE - ANEXO III - Preencher'!AB155="","",'[1]TCE - ANEXO III - Preencher'!AB155)</f>
        <v>ABONO ASSIS FIN COMPL</v>
      </c>
      <c r="AB146" s="15">
        <f t="shared" si="12"/>
        <v>4176.9369999999999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PAULA MICHELLE DE LIMA ANDRADE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12/2025</v>
      </c>
      <c r="H147" s="14">
        <f>'[1]TCE - ANEXO III - Preencher'!I156</f>
        <v>0</v>
      </c>
      <c r="I147" s="14">
        <f>'[1]TCE - ANEXO III - Preencher'!J156</f>
        <v>356.63</v>
      </c>
      <c r="J147" s="14">
        <f>'[1]TCE - ANEXO III - Preencher'!K156</f>
        <v>0</v>
      </c>
      <c r="K147" s="15">
        <f>'[1]TCE - ANEXO III - Preencher'!L156</f>
        <v>299.67700000000002</v>
      </c>
      <c r="L147" s="15">
        <f>'[1]TCE - ANEXO III - Preencher'!M156</f>
        <v>3.33</v>
      </c>
      <c r="M147" s="15">
        <f t="shared" si="13"/>
        <v>296.34700000000004</v>
      </c>
      <c r="N147" s="15">
        <f>'[1]TCE - ANEXO III - Preencher'!O156</f>
        <v>3.31</v>
      </c>
      <c r="O147" s="15">
        <f>'[1]TCE - ANEXO III - Preencher'!P156</f>
        <v>0</v>
      </c>
      <c r="P147" s="16">
        <f t="shared" si="14"/>
        <v>3.31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4081.47</v>
      </c>
      <c r="Y147" s="15">
        <f>'[1]TCE - ANEXO III - Preencher'!Z156</f>
        <v>0</v>
      </c>
      <c r="Z147" s="16">
        <f t="shared" si="17"/>
        <v>4081.47</v>
      </c>
      <c r="AA147" s="17" t="str">
        <f>IF('[1]TCE - ANEXO III - Preencher'!AB156="","",'[1]TCE - ANEXO III - Preencher'!AB156)</f>
        <v>ABONO ASSIS FIN COMPL</v>
      </c>
      <c r="AB147" s="15">
        <f t="shared" si="12"/>
        <v>4737.7569999999996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PAULO ROBERTO ANGEIRAS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 t="str">
        <f>IF('[1]TCE - ANEXO III - Preencher'!H157="","",'[1]TCE - ANEXO III - Preencher'!H157)</f>
        <v>12/2025</v>
      </c>
      <c r="H148" s="14">
        <f>'[1]TCE - ANEXO III - Preencher'!I157</f>
        <v>0</v>
      </c>
      <c r="I148" s="14">
        <f>'[1]TCE - ANEXO III - Preencher'!J157</f>
        <v>534.54</v>
      </c>
      <c r="J148" s="14">
        <f>'[1]TCE - ANEXO III - Preencher'!K157</f>
        <v>0</v>
      </c>
      <c r="K148" s="15">
        <f>'[1]TCE - ANEXO III - Preencher'!L157</f>
        <v>299.67700000000002</v>
      </c>
      <c r="L148" s="15">
        <f>'[1]TCE - ANEXO III - Preencher'!M157</f>
        <v>30.36</v>
      </c>
      <c r="M148" s="15">
        <f t="shared" si="13"/>
        <v>269.31700000000001</v>
      </c>
      <c r="N148" s="15">
        <f>'[1]TCE - ANEXO III - Preencher'!O157</f>
        <v>1.66</v>
      </c>
      <c r="O148" s="15">
        <f>'[1]TCE - ANEXO III - Preencher'!P157</f>
        <v>0</v>
      </c>
      <c r="P148" s="16">
        <f t="shared" si="14"/>
        <v>1.66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805.51699999999994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PAULO ROBERTO JOSE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12/2025</v>
      </c>
      <c r="H149" s="14">
        <f>'[1]TCE - ANEXO III - Preencher'!I158</f>
        <v>0</v>
      </c>
      <c r="I149" s="14">
        <f>'[1]TCE - ANEXO III - Preencher'!J158</f>
        <v>223.2</v>
      </c>
      <c r="J149" s="14">
        <f>'[1]TCE - ANEXO III - Preencher'!K158</f>
        <v>0</v>
      </c>
      <c r="K149" s="15">
        <f>'[1]TCE - ANEXO III - Preencher'!L158</f>
        <v>299.67700000000002</v>
      </c>
      <c r="L149" s="15">
        <f>'[1]TCE - ANEXO III - Preencher'!M158</f>
        <v>15.18</v>
      </c>
      <c r="M149" s="15">
        <f t="shared" si="13"/>
        <v>284.49700000000001</v>
      </c>
      <c r="N149" s="15">
        <f>'[1]TCE - ANEXO III - Preencher'!O158</f>
        <v>1.66</v>
      </c>
      <c r="O149" s="15">
        <f>'[1]TCE - ANEXO III - Preencher'!P158</f>
        <v>0</v>
      </c>
      <c r="P149" s="16">
        <f t="shared" si="14"/>
        <v>1.66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3614</v>
      </c>
      <c r="Y149" s="15">
        <f>'[1]TCE - ANEXO III - Preencher'!Z158</f>
        <v>0</v>
      </c>
      <c r="Z149" s="16">
        <f t="shared" si="17"/>
        <v>3614</v>
      </c>
      <c r="AA149" s="17" t="str">
        <f>IF('[1]TCE - ANEXO III - Preencher'!AB158="","",'[1]TCE - ANEXO III - Preencher'!AB158)</f>
        <v>ABONO ASSIS FIN COMPL</v>
      </c>
      <c r="AB149" s="15">
        <f t="shared" si="12"/>
        <v>4123.357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POLIANA MAURICIO DOS SANTOS SA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2521-05</v>
      </c>
      <c r="G150" s="13" t="str">
        <f>IF('[1]TCE - ANEXO III - Preencher'!H159="","",'[1]TCE - ANEXO III - Preencher'!H159)</f>
        <v>12/2025</v>
      </c>
      <c r="H150" s="14">
        <f>'[1]TCE - ANEXO III - Preencher'!I159</f>
        <v>0</v>
      </c>
      <c r="I150" s="14">
        <f>'[1]TCE - ANEXO III - Preencher'!J159</f>
        <v>484.02</v>
      </c>
      <c r="J150" s="14">
        <f>'[1]TCE - ANEXO III - Preencher'!K159</f>
        <v>0</v>
      </c>
      <c r="K150" s="15">
        <f>'[1]TCE - ANEXO III - Preencher'!L159</f>
        <v>299.67700000000002</v>
      </c>
      <c r="L150" s="15">
        <f>'[1]TCE - ANEXO III - Preencher'!M159</f>
        <v>30.36</v>
      </c>
      <c r="M150" s="15">
        <f t="shared" si="13"/>
        <v>269.31700000000001</v>
      </c>
      <c r="N150" s="15">
        <f>'[1]TCE - ANEXO III - Preencher'!O159</f>
        <v>1.66</v>
      </c>
      <c r="O150" s="15">
        <f>'[1]TCE - ANEXO III - Preencher'!P159</f>
        <v>0</v>
      </c>
      <c r="P150" s="16">
        <f t="shared" si="14"/>
        <v>1.66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754.99699999999996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POLIANA PIRES LINS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2234-05</v>
      </c>
      <c r="G151" s="13" t="str">
        <f>IF('[1]TCE - ANEXO III - Preencher'!H160="","",'[1]TCE - ANEXO III - Preencher'!H160)</f>
        <v>12/2025</v>
      </c>
      <c r="H151" s="14">
        <f>'[1]TCE - ANEXO III - Preencher'!I160</f>
        <v>0</v>
      </c>
      <c r="I151" s="14">
        <f>'[1]TCE - ANEXO III - Preencher'!J160</f>
        <v>509.14</v>
      </c>
      <c r="J151" s="14">
        <f>'[1]TCE - ANEXO III - Preencher'!K160</f>
        <v>0</v>
      </c>
      <c r="K151" s="15">
        <f>'[1]TCE - ANEXO III - Preencher'!L160</f>
        <v>299.67700000000002</v>
      </c>
      <c r="L151" s="15">
        <f>'[1]TCE - ANEXO III - Preencher'!M160</f>
        <v>21.12</v>
      </c>
      <c r="M151" s="15">
        <f t="shared" si="13"/>
        <v>278.55700000000002</v>
      </c>
      <c r="N151" s="15">
        <f>'[1]TCE - ANEXO III - Preencher'!O160</f>
        <v>1.66</v>
      </c>
      <c r="O151" s="15">
        <f>'[1]TCE - ANEXO III - Preencher'!P160</f>
        <v>0</v>
      </c>
      <c r="P151" s="16">
        <f t="shared" si="14"/>
        <v>1.66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789.35699999999997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PRISCILA FARIAS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12/2025</v>
      </c>
      <c r="H152" s="14">
        <f>'[1]TCE - ANEXO III - Preencher'!I161</f>
        <v>0</v>
      </c>
      <c r="I152" s="14">
        <f>'[1]TCE - ANEXO III - Preencher'!J161</f>
        <v>246.76</v>
      </c>
      <c r="J152" s="14">
        <f>'[1]TCE - ANEXO III - Preencher'!K161</f>
        <v>0</v>
      </c>
      <c r="K152" s="15">
        <f>'[1]TCE - ANEXO III - Preencher'!L161</f>
        <v>299.67700000000002</v>
      </c>
      <c r="L152" s="15">
        <f>'[1]TCE - ANEXO III - Preencher'!M161</f>
        <v>15.18</v>
      </c>
      <c r="M152" s="15">
        <f t="shared" si="13"/>
        <v>284.49700000000001</v>
      </c>
      <c r="N152" s="15">
        <f>'[1]TCE - ANEXO III - Preencher'!O161</f>
        <v>1.66</v>
      </c>
      <c r="O152" s="15">
        <f>'[1]TCE - ANEXO III - Preencher'!P161</f>
        <v>0</v>
      </c>
      <c r="P152" s="16">
        <f t="shared" si="14"/>
        <v>1.66</v>
      </c>
      <c r="Q152" s="15">
        <f>'[1]TCE - ANEXO III - Preencher'!R161</f>
        <v>134.6953</v>
      </c>
      <c r="R152" s="15">
        <f>'[1]TCE - ANEXO III - Preencher'!S161</f>
        <v>91.08</v>
      </c>
      <c r="S152" s="16">
        <f t="shared" si="15"/>
        <v>43.615300000000005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3614</v>
      </c>
      <c r="Y152" s="15">
        <f>'[1]TCE - ANEXO III - Preencher'!Z161</f>
        <v>0</v>
      </c>
      <c r="Z152" s="16">
        <f t="shared" si="17"/>
        <v>3614</v>
      </c>
      <c r="AA152" s="17" t="str">
        <f>IF('[1]TCE - ANEXO III - Preencher'!AB161="","",'[1]TCE - ANEXO III - Preencher'!AB161)</f>
        <v>ABONO ASSIS FIN COMPL</v>
      </c>
      <c r="AB152" s="15">
        <f t="shared" si="12"/>
        <v>4190.5322999999999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RAFAEL GOUVEIA GOMES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12/2025</v>
      </c>
      <c r="H153" s="14">
        <f>'[1]TCE - ANEXO III - Preencher'!I162</f>
        <v>0</v>
      </c>
      <c r="I153" s="14">
        <f>'[1]TCE - ANEXO III - Preencher'!J162</f>
        <v>286.51</v>
      </c>
      <c r="J153" s="14">
        <f>'[1]TCE - ANEXO III - Preencher'!K162</f>
        <v>0</v>
      </c>
      <c r="K153" s="15">
        <f>'[1]TCE - ANEXO III - Preencher'!L162</f>
        <v>299.67700000000002</v>
      </c>
      <c r="L153" s="15">
        <f>'[1]TCE - ANEXO III - Preencher'!M162</f>
        <v>15.18</v>
      </c>
      <c r="M153" s="15">
        <f t="shared" si="13"/>
        <v>284.49700000000001</v>
      </c>
      <c r="N153" s="15">
        <f>'[1]TCE - ANEXO III - Preencher'!O162</f>
        <v>1.66</v>
      </c>
      <c r="O153" s="15">
        <f>'[1]TCE - ANEXO III - Preencher'!P162</f>
        <v>0</v>
      </c>
      <c r="P153" s="16">
        <f t="shared" si="14"/>
        <v>1.66</v>
      </c>
      <c r="Q153" s="15">
        <f>'[1]TCE - ANEXO III - Preencher'!R162</f>
        <v>143.2953</v>
      </c>
      <c r="R153" s="15">
        <f>'[1]TCE - ANEXO III - Preencher'!S162</f>
        <v>91.08</v>
      </c>
      <c r="S153" s="16">
        <f t="shared" si="15"/>
        <v>52.215299999999999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3614</v>
      </c>
      <c r="Y153" s="15">
        <f>'[1]TCE - ANEXO III - Preencher'!Z162</f>
        <v>0</v>
      </c>
      <c r="Z153" s="16">
        <f t="shared" si="17"/>
        <v>3614</v>
      </c>
      <c r="AA153" s="17" t="str">
        <f>IF('[1]TCE - ANEXO III - Preencher'!AB162="","",'[1]TCE - ANEXO III - Preencher'!AB162)</f>
        <v>ABONO ASSIS FIN COMPL</v>
      </c>
      <c r="AB153" s="15">
        <f t="shared" si="12"/>
        <v>4238.8823000000002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RAFAELLA PEREGRINO DE ALMEIDA VIANA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12/2025</v>
      </c>
      <c r="H154" s="14">
        <f>'[1]TCE - ANEXO III - Preencher'!I163</f>
        <v>0</v>
      </c>
      <c r="I154" s="14">
        <f>'[1]TCE - ANEXO III - Preencher'!J163</f>
        <v>416.03</v>
      </c>
      <c r="J154" s="14">
        <f>'[1]TCE - ANEXO III - Preencher'!K163</f>
        <v>0</v>
      </c>
      <c r="K154" s="15">
        <f>'[1]TCE - ANEXO III - Preencher'!L163</f>
        <v>299.67700000000002</v>
      </c>
      <c r="L154" s="15">
        <f>'[1]TCE - ANEXO III - Preencher'!M163</f>
        <v>3.33</v>
      </c>
      <c r="M154" s="15">
        <f t="shared" si="13"/>
        <v>296.34700000000004</v>
      </c>
      <c r="N154" s="15">
        <f>'[1]TCE - ANEXO III - Preencher'!O163</f>
        <v>3.31</v>
      </c>
      <c r="O154" s="15">
        <f>'[1]TCE - ANEXO III - Preencher'!P163</f>
        <v>0</v>
      </c>
      <c r="P154" s="16">
        <f t="shared" si="14"/>
        <v>3.31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4081.47</v>
      </c>
      <c r="Y154" s="15">
        <f>'[1]TCE - ANEXO III - Preencher'!Z163</f>
        <v>0</v>
      </c>
      <c r="Z154" s="16">
        <f t="shared" si="17"/>
        <v>4081.47</v>
      </c>
      <c r="AA154" s="17" t="str">
        <f>IF('[1]TCE - ANEXO III - Preencher'!AB163="","",'[1]TCE - ANEXO III - Preencher'!AB163)</f>
        <v>ABONO ASSIS FIN COMPL</v>
      </c>
      <c r="AB154" s="15">
        <f t="shared" si="12"/>
        <v>4797.1569999999992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RAFAEL WALTRUDES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5211-30</v>
      </c>
      <c r="G155" s="13" t="str">
        <f>IF('[1]TCE - ANEXO III - Preencher'!H164="","",'[1]TCE - ANEXO III - Preencher'!H164)</f>
        <v>12/2025</v>
      </c>
      <c r="H155" s="14">
        <f>'[1]TCE - ANEXO III - Preencher'!I164</f>
        <v>0</v>
      </c>
      <c r="I155" s="14">
        <f>'[1]TCE - ANEXO III - Preencher'!J164</f>
        <v>228.54</v>
      </c>
      <c r="J155" s="14">
        <f>'[1]TCE - ANEXO III - Preencher'!K164</f>
        <v>0</v>
      </c>
      <c r="K155" s="15">
        <f>'[1]TCE - ANEXO III - Preencher'!L164</f>
        <v>299.67700000000002</v>
      </c>
      <c r="L155" s="15">
        <f>'[1]TCE - ANEXO III - Preencher'!M164</f>
        <v>30.36</v>
      </c>
      <c r="M155" s="15">
        <f t="shared" si="13"/>
        <v>269.31700000000001</v>
      </c>
      <c r="N155" s="15">
        <f>'[1]TCE - ANEXO III - Preencher'!O164</f>
        <v>1.66</v>
      </c>
      <c r="O155" s="15">
        <f>'[1]TCE - ANEXO III - Preencher'!P164</f>
        <v>0</v>
      </c>
      <c r="P155" s="16">
        <f t="shared" si="14"/>
        <v>1.66</v>
      </c>
      <c r="Q155" s="15">
        <f>'[1]TCE - ANEXO III - Preencher'!R164</f>
        <v>280.89530000000002</v>
      </c>
      <c r="R155" s="15">
        <f>'[1]TCE - ANEXO III - Preencher'!S164</f>
        <v>102.02</v>
      </c>
      <c r="S155" s="16">
        <f t="shared" si="15"/>
        <v>178.87530000000004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678.39229999999998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RAISSA KARLA DA TRINDADE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4110-05</v>
      </c>
      <c r="G156" s="13" t="str">
        <f>IF('[1]TCE - ANEXO III - Preencher'!H165="","",'[1]TCE - ANEXO III - Preencher'!H165)</f>
        <v>12/2025</v>
      </c>
      <c r="H156" s="14">
        <f>'[1]TCE - ANEXO III - Preencher'!I165</f>
        <v>0</v>
      </c>
      <c r="I156" s="14">
        <f>'[1]TCE - ANEXO III - Preencher'!J165</f>
        <v>15.44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-15.18</v>
      </c>
      <c r="M156" s="15">
        <f t="shared" si="13"/>
        <v>15.18</v>
      </c>
      <c r="N156" s="15">
        <f>'[1]TCE - ANEXO III - Preencher'!O165</f>
        <v>1.66</v>
      </c>
      <c r="O156" s="15">
        <f>'[1]TCE - ANEXO III - Preencher'!P165</f>
        <v>0</v>
      </c>
      <c r="P156" s="16">
        <f t="shared" si="14"/>
        <v>1.66</v>
      </c>
      <c r="Q156" s="15">
        <f>'[1]TCE - ANEXO III - Preencher'!R165</f>
        <v>366.89530000000002</v>
      </c>
      <c r="R156" s="15">
        <f>'[1]TCE - ANEXO III - Preencher'!S165</f>
        <v>42.78</v>
      </c>
      <c r="S156" s="16">
        <f t="shared" si="15"/>
        <v>324.11530000000005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356.39530000000002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RAUANA HIPOLITO CHAVES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12/2025</v>
      </c>
      <c r="H157" s="14">
        <f>'[1]TCE - ANEXO III - Preencher'!I166</f>
        <v>0</v>
      </c>
      <c r="I157" s="14">
        <f>'[1]TCE - ANEXO III - Preencher'!J166</f>
        <v>513.69000000000005</v>
      </c>
      <c r="J157" s="14">
        <f>'[1]TCE - ANEXO III - Preencher'!K166</f>
        <v>0</v>
      </c>
      <c r="K157" s="15">
        <f>'[1]TCE - ANEXO III - Preencher'!L166</f>
        <v>299.67700000000002</v>
      </c>
      <c r="L157" s="15">
        <f>'[1]TCE - ANEXO III - Preencher'!M166</f>
        <v>30.36</v>
      </c>
      <c r="M157" s="15">
        <f t="shared" si="13"/>
        <v>269.31700000000001</v>
      </c>
      <c r="N157" s="15">
        <f>'[1]TCE - ANEXO III - Preencher'!O166</f>
        <v>1.66</v>
      </c>
      <c r="O157" s="15">
        <f>'[1]TCE - ANEXO III - Preencher'!P166</f>
        <v>0</v>
      </c>
      <c r="P157" s="16">
        <f t="shared" si="14"/>
        <v>1.66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784.66700000000003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RENALLY DE PAULA CASTRO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12/2025</v>
      </c>
      <c r="H158" s="14">
        <f>'[1]TCE - ANEXO III - Preencher'!I167</f>
        <v>0</v>
      </c>
      <c r="I158" s="14">
        <f>'[1]TCE - ANEXO III - Preencher'!J167</f>
        <v>322.3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1.66</v>
      </c>
      <c r="O158" s="15">
        <f>'[1]TCE - ANEXO III - Preencher'!P167</f>
        <v>0</v>
      </c>
      <c r="P158" s="16">
        <f t="shared" si="14"/>
        <v>1.66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1472.98</v>
      </c>
      <c r="Y158" s="15">
        <f>'[1]TCE - ANEXO III - Preencher'!Z167</f>
        <v>0</v>
      </c>
      <c r="Z158" s="16">
        <f t="shared" si="17"/>
        <v>1472.98</v>
      </c>
      <c r="AA158" s="17" t="str">
        <f>IF('[1]TCE - ANEXO III - Preencher'!AB167="","",'[1]TCE - ANEXO III - Preencher'!AB167)</f>
        <v>ABONO ASSIS FIN COMPL</v>
      </c>
      <c r="AB158" s="15">
        <f t="shared" si="12"/>
        <v>1796.94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 xml:space="preserve">RENATA FERREIRA DE MEDEIROS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12/2025</v>
      </c>
      <c r="H159" s="14">
        <f>'[1]TCE - ANEXO III - Preencher'!I168</f>
        <v>0</v>
      </c>
      <c r="I159" s="14">
        <f>'[1]TCE - ANEXO III - Preencher'!J168</f>
        <v>168.99</v>
      </c>
      <c r="J159" s="14">
        <f>'[1]TCE - ANEXO III - Preencher'!K168</f>
        <v>0</v>
      </c>
      <c r="K159" s="15">
        <f>'[1]TCE - ANEXO III - Preencher'!L168</f>
        <v>299.67700000000002</v>
      </c>
      <c r="L159" s="15">
        <f>'[1]TCE - ANEXO III - Preencher'!M168</f>
        <v>15.18</v>
      </c>
      <c r="M159" s="15">
        <f t="shared" si="13"/>
        <v>284.49700000000001</v>
      </c>
      <c r="N159" s="15">
        <f>'[1]TCE - ANEXO III - Preencher'!O168</f>
        <v>1.66</v>
      </c>
      <c r="O159" s="15">
        <f>'[1]TCE - ANEXO III - Preencher'!P168</f>
        <v>0</v>
      </c>
      <c r="P159" s="16">
        <f t="shared" si="14"/>
        <v>1.66</v>
      </c>
      <c r="Q159" s="15">
        <f>'[1]TCE - ANEXO III - Preencher'!R168</f>
        <v>143.2953</v>
      </c>
      <c r="R159" s="15">
        <f>'[1]TCE - ANEXO III - Preencher'!S168</f>
        <v>91.08</v>
      </c>
      <c r="S159" s="16">
        <f t="shared" si="15"/>
        <v>52.215299999999999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2135.5500000000002</v>
      </c>
      <c r="Y159" s="15">
        <f>'[1]TCE - ANEXO III - Preencher'!Z168</f>
        <v>0</v>
      </c>
      <c r="Z159" s="16">
        <f t="shared" si="17"/>
        <v>2135.5500000000002</v>
      </c>
      <c r="AA159" s="17" t="str">
        <f>IF('[1]TCE - ANEXO III - Preencher'!AB168="","",'[1]TCE - ANEXO III - Preencher'!AB168)</f>
        <v>ABONO ASSIS FIN COMPL</v>
      </c>
      <c r="AB159" s="15">
        <f t="shared" si="12"/>
        <v>2642.9123000000004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RENATHA SALOME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12/2025</v>
      </c>
      <c r="H160" s="14">
        <f>'[1]TCE - ANEXO III - Preencher'!I169</f>
        <v>0</v>
      </c>
      <c r="I160" s="14">
        <f>'[1]TCE - ANEXO III - Preencher'!J169</f>
        <v>235.61</v>
      </c>
      <c r="J160" s="14">
        <f>'[1]TCE - ANEXO III - Preencher'!K169</f>
        <v>0</v>
      </c>
      <c r="K160" s="15">
        <f>'[1]TCE - ANEXO III - Preencher'!L169</f>
        <v>299.67700000000002</v>
      </c>
      <c r="L160" s="15">
        <f>'[1]TCE - ANEXO III - Preencher'!M169</f>
        <v>15.18</v>
      </c>
      <c r="M160" s="15">
        <f t="shared" si="13"/>
        <v>284.49700000000001</v>
      </c>
      <c r="N160" s="15">
        <f>'[1]TCE - ANEXO III - Preencher'!O169</f>
        <v>1.66</v>
      </c>
      <c r="O160" s="15">
        <f>'[1]TCE - ANEXO III - Preencher'!P169</f>
        <v>0</v>
      </c>
      <c r="P160" s="16">
        <f t="shared" si="14"/>
        <v>1.66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3614</v>
      </c>
      <c r="Y160" s="15">
        <f>'[1]TCE - ANEXO III - Preencher'!Z169</f>
        <v>0</v>
      </c>
      <c r="Z160" s="16">
        <f t="shared" si="17"/>
        <v>3614</v>
      </c>
      <c r="AA160" s="17" t="str">
        <f>IF('[1]TCE - ANEXO III - Preencher'!AB169="","",'[1]TCE - ANEXO III - Preencher'!AB169)</f>
        <v>ABONO ASSIS FIN COMPL</v>
      </c>
      <c r="AB160" s="15">
        <f t="shared" si="12"/>
        <v>4135.7669999999998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ROBERTO ELISIO DE FRANCA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3131-15</v>
      </c>
      <c r="G161" s="13" t="str">
        <f>IF('[1]TCE - ANEXO III - Preencher'!H170="","",'[1]TCE - ANEXO III - Preencher'!H170)</f>
        <v>12/2025</v>
      </c>
      <c r="H161" s="14">
        <f>'[1]TCE - ANEXO III - Preencher'!I170</f>
        <v>0</v>
      </c>
      <c r="I161" s="14">
        <f>'[1]TCE - ANEXO III - Preencher'!J170</f>
        <v>443.34</v>
      </c>
      <c r="J161" s="14">
        <f>'[1]TCE - ANEXO III - Preencher'!K170</f>
        <v>0</v>
      </c>
      <c r="K161" s="15">
        <f>'[1]TCE - ANEXO III - Preencher'!L170</f>
        <v>299.67700000000002</v>
      </c>
      <c r="L161" s="15">
        <f>'[1]TCE - ANEXO III - Preencher'!M170</f>
        <v>30.36</v>
      </c>
      <c r="M161" s="15">
        <f t="shared" si="13"/>
        <v>269.31700000000001</v>
      </c>
      <c r="N161" s="15">
        <f>'[1]TCE - ANEXO III - Preencher'!O170</f>
        <v>1.66</v>
      </c>
      <c r="O161" s="15">
        <f>'[1]TCE - ANEXO III - Preencher'!P170</f>
        <v>0</v>
      </c>
      <c r="P161" s="16">
        <f t="shared" si="14"/>
        <v>1.66</v>
      </c>
      <c r="Q161" s="15">
        <f>'[1]TCE - ANEXO III - Preencher'!R170</f>
        <v>366.89530000000002</v>
      </c>
      <c r="R161" s="15">
        <f>'[1]TCE - ANEXO III - Preencher'!S170</f>
        <v>153.36000000000001</v>
      </c>
      <c r="S161" s="16">
        <f t="shared" si="15"/>
        <v>213.53530000000001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927.8522999999999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RODRIGO HENRIQUE DE LIMA NASCIMENTO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3516-05</v>
      </c>
      <c r="G162" s="13" t="str">
        <f>IF('[1]TCE - ANEXO III - Preencher'!H171="","",'[1]TCE - ANEXO III - Preencher'!H171)</f>
        <v>12/2025</v>
      </c>
      <c r="H162" s="14">
        <f>'[1]TCE - ANEXO III - Preencher'!I171</f>
        <v>0</v>
      </c>
      <c r="I162" s="14">
        <f>'[1]TCE - ANEXO III - Preencher'!J171</f>
        <v>242.65</v>
      </c>
      <c r="J162" s="14">
        <f>'[1]TCE - ANEXO III - Preencher'!K171</f>
        <v>0</v>
      </c>
      <c r="K162" s="15">
        <f>'[1]TCE - ANEXO III - Preencher'!L171</f>
        <v>299.67700000000002</v>
      </c>
      <c r="L162" s="15">
        <f>'[1]TCE - ANEXO III - Preencher'!M171</f>
        <v>30.36</v>
      </c>
      <c r="M162" s="15">
        <f t="shared" si="13"/>
        <v>269.31700000000001</v>
      </c>
      <c r="N162" s="15">
        <f>'[1]TCE - ANEXO III - Preencher'!O171</f>
        <v>1.66</v>
      </c>
      <c r="O162" s="15">
        <f>'[1]TCE - ANEXO III - Preencher'!P171</f>
        <v>0</v>
      </c>
      <c r="P162" s="16">
        <f t="shared" si="14"/>
        <v>1.66</v>
      </c>
      <c r="Q162" s="15">
        <f>'[1]TCE - ANEXO III - Preencher'!R171</f>
        <v>186.2953</v>
      </c>
      <c r="R162" s="15">
        <f>'[1]TCE - ANEXO III - Preencher'!S171</f>
        <v>122.69</v>
      </c>
      <c r="S162" s="16">
        <f t="shared" si="15"/>
        <v>63.6053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577.2322999999999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ROMILSON ODILON GOMES PESSOA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12/2025</v>
      </c>
      <c r="H163" s="14">
        <f>'[1]TCE - ANEXO III - Preencher'!I172</f>
        <v>0</v>
      </c>
      <c r="I163" s="14">
        <f>'[1]TCE - ANEXO III - Preencher'!J172</f>
        <v>235.11</v>
      </c>
      <c r="J163" s="14">
        <f>'[1]TCE - ANEXO III - Preencher'!K172</f>
        <v>0</v>
      </c>
      <c r="K163" s="15">
        <f>'[1]TCE - ANEXO III - Preencher'!L172</f>
        <v>299.67700000000002</v>
      </c>
      <c r="L163" s="15">
        <f>'[1]TCE - ANEXO III - Preencher'!M172</f>
        <v>15.18</v>
      </c>
      <c r="M163" s="15">
        <f t="shared" si="13"/>
        <v>284.49700000000001</v>
      </c>
      <c r="N163" s="15">
        <f>'[1]TCE - ANEXO III - Preencher'!O172</f>
        <v>1.66</v>
      </c>
      <c r="O163" s="15">
        <f>'[1]TCE - ANEXO III - Preencher'!P172</f>
        <v>0</v>
      </c>
      <c r="P163" s="16">
        <f t="shared" si="14"/>
        <v>1.66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2956.91</v>
      </c>
      <c r="Y163" s="15">
        <f>'[1]TCE - ANEXO III - Preencher'!Z172</f>
        <v>0</v>
      </c>
      <c r="Z163" s="16">
        <f t="shared" si="17"/>
        <v>2956.91</v>
      </c>
      <c r="AA163" s="17" t="str">
        <f>IF('[1]TCE - ANEXO III - Preencher'!AB172="","",'[1]TCE - ANEXO III - Preencher'!AB172)</f>
        <v>ABONO ASSIS FIN COMPL</v>
      </c>
      <c r="AB163" s="15">
        <f t="shared" si="12"/>
        <v>3478.1769999999997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SANDRA SILVA DOS SANTOS FREIRE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5135-05</v>
      </c>
      <c r="G164" s="13" t="str">
        <f>IF('[1]TCE - ANEXO III - Preencher'!H173="","",'[1]TCE - ANEXO III - Preencher'!H173)</f>
        <v>12/2025</v>
      </c>
      <c r="H164" s="14">
        <f>'[1]TCE - ANEXO III - Preencher'!I173</f>
        <v>0</v>
      </c>
      <c r="I164" s="14">
        <f>'[1]TCE - ANEXO III - Preencher'!J173</f>
        <v>367.75</v>
      </c>
      <c r="J164" s="14">
        <f>'[1]TCE - ANEXO III - Preencher'!K173</f>
        <v>0</v>
      </c>
      <c r="K164" s="15">
        <f>'[1]TCE - ANEXO III - Preencher'!L173</f>
        <v>299.67700000000002</v>
      </c>
      <c r="L164" s="15">
        <f>'[1]TCE - ANEXO III - Preencher'!M173</f>
        <v>30.36</v>
      </c>
      <c r="M164" s="15">
        <f t="shared" si="13"/>
        <v>269.31700000000001</v>
      </c>
      <c r="N164" s="15">
        <f>'[1]TCE - ANEXO III - Preencher'!O173</f>
        <v>1.66</v>
      </c>
      <c r="O164" s="15">
        <f>'[1]TCE - ANEXO III - Preencher'!P173</f>
        <v>0</v>
      </c>
      <c r="P164" s="16">
        <f t="shared" si="14"/>
        <v>1.66</v>
      </c>
      <c r="Q164" s="15">
        <f>'[1]TCE - ANEXO III - Preencher'!R173</f>
        <v>263.69529999999997</v>
      </c>
      <c r="R164" s="15">
        <f>'[1]TCE - ANEXO III - Preencher'!S173</f>
        <v>96.54</v>
      </c>
      <c r="S164" s="16">
        <f t="shared" si="15"/>
        <v>167.15529999999995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805.88229999999999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SAVIO LINIKER GOMES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2521-05</v>
      </c>
      <c r="G165" s="13" t="str">
        <f>IF('[1]TCE - ANEXO III - Preencher'!H174="","",'[1]TCE - ANEXO III - Preencher'!H174)</f>
        <v>12/2025</v>
      </c>
      <c r="H165" s="14">
        <f>'[1]TCE - ANEXO III - Preencher'!I174</f>
        <v>0</v>
      </c>
      <c r="I165" s="14">
        <f>'[1]TCE - ANEXO III - Preencher'!J174</f>
        <v>254.08</v>
      </c>
      <c r="J165" s="14">
        <f>'[1]TCE - ANEXO III - Preencher'!K174</f>
        <v>0</v>
      </c>
      <c r="K165" s="15">
        <f>'[1]TCE - ANEXO III - Preencher'!L174</f>
        <v>299.67700000000002</v>
      </c>
      <c r="L165" s="15">
        <f>'[1]TCE - ANEXO III - Preencher'!M174</f>
        <v>30.36</v>
      </c>
      <c r="M165" s="15">
        <f t="shared" si="13"/>
        <v>269.31700000000001</v>
      </c>
      <c r="N165" s="15">
        <f>'[1]TCE - ANEXO III - Preencher'!O174</f>
        <v>1.66</v>
      </c>
      <c r="O165" s="15">
        <f>'[1]TCE - ANEXO III - Preencher'!P174</f>
        <v>0</v>
      </c>
      <c r="P165" s="16">
        <f t="shared" si="14"/>
        <v>1.66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525.05700000000002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SEBASTIAO AZEVEDO DOS SANTOS JUNIOR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5143-10</v>
      </c>
      <c r="G166" s="13" t="str">
        <f>IF('[1]TCE - ANEXO III - Preencher'!H175="","",'[1]TCE - ANEXO III - Preencher'!H175)</f>
        <v>12/2025</v>
      </c>
      <c r="H166" s="14">
        <f>'[1]TCE - ANEXO III - Preencher'!I175</f>
        <v>0</v>
      </c>
      <c r="I166" s="14">
        <f>'[1]TCE - ANEXO III - Preencher'!J175</f>
        <v>320.95999999999998</v>
      </c>
      <c r="J166" s="14">
        <f>'[1]TCE - ANEXO III - Preencher'!K175</f>
        <v>0</v>
      </c>
      <c r="K166" s="15">
        <f>'[1]TCE - ANEXO III - Preencher'!L175</f>
        <v>299.67700000000002</v>
      </c>
      <c r="L166" s="15">
        <f>'[1]TCE - ANEXO III - Preencher'!M175</f>
        <v>30.36</v>
      </c>
      <c r="M166" s="15">
        <f t="shared" si="13"/>
        <v>269.31700000000001</v>
      </c>
      <c r="N166" s="15">
        <f>'[1]TCE - ANEXO III - Preencher'!O175</f>
        <v>1.66</v>
      </c>
      <c r="O166" s="15">
        <f>'[1]TCE - ANEXO III - Preencher'!P175</f>
        <v>0</v>
      </c>
      <c r="P166" s="16">
        <f t="shared" si="14"/>
        <v>1.66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591.93700000000001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SEVERINA GONCALVES DE FREITAS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12/2025</v>
      </c>
      <c r="H167" s="14">
        <f>'[1]TCE - ANEXO III - Preencher'!I176</f>
        <v>0</v>
      </c>
      <c r="I167" s="14">
        <f>'[1]TCE - ANEXO III - Preencher'!J176</f>
        <v>200.24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1.66</v>
      </c>
      <c r="O167" s="15">
        <f>'[1]TCE - ANEXO III - Preencher'!P176</f>
        <v>0</v>
      </c>
      <c r="P167" s="16">
        <f t="shared" si="14"/>
        <v>1.66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201.9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SILVANA DA SILVA ROSA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12/2025</v>
      </c>
      <c r="H168" s="14">
        <f>'[1]TCE - ANEXO III - Preencher'!I177</f>
        <v>0</v>
      </c>
      <c r="I168" s="14">
        <f>'[1]TCE - ANEXO III - Preencher'!J177</f>
        <v>400.89</v>
      </c>
      <c r="J168" s="14">
        <f>'[1]TCE - ANEXO III - Preencher'!K177</f>
        <v>0</v>
      </c>
      <c r="K168" s="15">
        <f>'[1]TCE - ANEXO III - Preencher'!L177</f>
        <v>299.67700000000002</v>
      </c>
      <c r="L168" s="15">
        <f>'[1]TCE - ANEXO III - Preencher'!M177</f>
        <v>3.33</v>
      </c>
      <c r="M168" s="15">
        <f t="shared" si="13"/>
        <v>296.34700000000004</v>
      </c>
      <c r="N168" s="15">
        <f>'[1]TCE - ANEXO III - Preencher'!O177</f>
        <v>3.31</v>
      </c>
      <c r="O168" s="15">
        <f>'[1]TCE - ANEXO III - Preencher'!P177</f>
        <v>0</v>
      </c>
      <c r="P168" s="16">
        <f t="shared" si="14"/>
        <v>3.31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138.38999999999999</v>
      </c>
      <c r="U168" s="15">
        <f>'[1]TCE - ANEXO III - Preencher'!V177</f>
        <v>0</v>
      </c>
      <c r="V168" s="16">
        <f t="shared" si="16"/>
        <v>138.38999999999999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3879.48</v>
      </c>
      <c r="Y168" s="15">
        <f>'[1]TCE - ANEXO III - Preencher'!Z177</f>
        <v>0</v>
      </c>
      <c r="Z168" s="16">
        <f t="shared" si="17"/>
        <v>3879.48</v>
      </c>
      <c r="AA168" s="17" t="str">
        <f>IF('[1]TCE - ANEXO III - Preencher'!AB177="","",'[1]TCE - ANEXO III - Preencher'!AB177)</f>
        <v>ABONO ASSIS FIN COMPL</v>
      </c>
      <c r="AB168" s="15">
        <f t="shared" si="12"/>
        <v>4718.4170000000004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SOLANGE MARIA DE FRANCA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12/2025</v>
      </c>
      <c r="H169" s="14">
        <f>'[1]TCE - ANEXO III - Preencher'!I178</f>
        <v>0</v>
      </c>
      <c r="I169" s="14">
        <f>'[1]TCE - ANEXO III - Preencher'!J178</f>
        <v>263.76</v>
      </c>
      <c r="J169" s="14">
        <f>'[1]TCE - ANEXO III - Preencher'!K178</f>
        <v>0</v>
      </c>
      <c r="K169" s="15">
        <f>'[1]TCE - ANEXO III - Preencher'!L178</f>
        <v>299.67700000000002</v>
      </c>
      <c r="L169" s="15">
        <f>'[1]TCE - ANEXO III - Preencher'!M178</f>
        <v>15.18</v>
      </c>
      <c r="M169" s="15">
        <f t="shared" si="13"/>
        <v>284.49700000000001</v>
      </c>
      <c r="N169" s="15">
        <f>'[1]TCE - ANEXO III - Preencher'!O178</f>
        <v>1.66</v>
      </c>
      <c r="O169" s="15">
        <f>'[1]TCE - ANEXO III - Preencher'!P178</f>
        <v>0</v>
      </c>
      <c r="P169" s="16">
        <f t="shared" si="14"/>
        <v>1.66</v>
      </c>
      <c r="Q169" s="15">
        <f>'[1]TCE - ANEXO III - Preencher'!R178</f>
        <v>280.89530000000002</v>
      </c>
      <c r="R169" s="15">
        <f>'[1]TCE - ANEXO III - Preencher'!S178</f>
        <v>91.08</v>
      </c>
      <c r="S169" s="16">
        <f t="shared" si="15"/>
        <v>189.81530000000004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3614</v>
      </c>
      <c r="Y169" s="15">
        <f>'[1]TCE - ANEXO III - Preencher'!Z178</f>
        <v>0</v>
      </c>
      <c r="Z169" s="16">
        <f t="shared" si="17"/>
        <v>3614</v>
      </c>
      <c r="AA169" s="17" t="str">
        <f>IF('[1]TCE - ANEXO III - Preencher'!AB178="","",'[1]TCE - ANEXO III - Preencher'!AB178)</f>
        <v>ABONO ASSIS FIN COMPL</v>
      </c>
      <c r="AB169" s="15">
        <f t="shared" si="12"/>
        <v>4353.7322999999997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TACIANA DE MOURA VELOSO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12/2025</v>
      </c>
      <c r="H170" s="14">
        <f>'[1]TCE - ANEXO III - Preencher'!I179</f>
        <v>0</v>
      </c>
      <c r="I170" s="14">
        <f>'[1]TCE - ANEXO III - Preencher'!J179</f>
        <v>415.5</v>
      </c>
      <c r="J170" s="14">
        <f>'[1]TCE - ANEXO III - Preencher'!K179</f>
        <v>0</v>
      </c>
      <c r="K170" s="15">
        <f>'[1]TCE - ANEXO III - Preencher'!L179</f>
        <v>299.67700000000002</v>
      </c>
      <c r="L170" s="15">
        <f>'[1]TCE - ANEXO III - Preencher'!M179</f>
        <v>3.33</v>
      </c>
      <c r="M170" s="15">
        <f t="shared" si="13"/>
        <v>296.34700000000004</v>
      </c>
      <c r="N170" s="15">
        <f>'[1]TCE - ANEXO III - Preencher'!O179</f>
        <v>3.31</v>
      </c>
      <c r="O170" s="15">
        <f>'[1]TCE - ANEXO III - Preencher'!P179</f>
        <v>0</v>
      </c>
      <c r="P170" s="16">
        <f t="shared" si="14"/>
        <v>3.31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4081.47</v>
      </c>
      <c r="Y170" s="15">
        <f>'[1]TCE - ANEXO III - Preencher'!Z179</f>
        <v>0</v>
      </c>
      <c r="Z170" s="16">
        <f t="shared" si="17"/>
        <v>4081.47</v>
      </c>
      <c r="AA170" s="17" t="str">
        <f>IF('[1]TCE - ANEXO III - Preencher'!AB179="","",'[1]TCE - ANEXO III - Preencher'!AB179)</f>
        <v>ABONO ASSIS FIN COMPL</v>
      </c>
      <c r="AB170" s="15">
        <f t="shared" si="12"/>
        <v>4796.6269999999995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THALYTA DO NASCIMENTO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12/2025</v>
      </c>
      <c r="H171" s="14">
        <f>'[1]TCE - ANEXO III - Preencher'!I180</f>
        <v>0</v>
      </c>
      <c r="I171" s="14">
        <f>'[1]TCE - ANEXO III - Preencher'!J180</f>
        <v>285.77999999999997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1.66</v>
      </c>
      <c r="O171" s="15">
        <f>'[1]TCE - ANEXO III - Preencher'!P180</f>
        <v>0</v>
      </c>
      <c r="P171" s="16">
        <f t="shared" si="14"/>
        <v>1.66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3614</v>
      </c>
      <c r="Y171" s="15">
        <f>'[1]TCE - ANEXO III - Preencher'!Z180</f>
        <v>0</v>
      </c>
      <c r="Z171" s="16">
        <f t="shared" si="17"/>
        <v>3614</v>
      </c>
      <c r="AA171" s="17" t="str">
        <f>IF('[1]TCE - ANEXO III - Preencher'!AB180="","",'[1]TCE - ANEXO III - Preencher'!AB180)</f>
        <v>ABONO ASSIS FIN COMPL</v>
      </c>
      <c r="AB171" s="15">
        <f t="shared" si="12"/>
        <v>3901.44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TICIANE BARROS DE LIRA COSTA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12/2025</v>
      </c>
      <c r="H172" s="14">
        <f>'[1]TCE - ANEXO III - Preencher'!I181</f>
        <v>0</v>
      </c>
      <c r="I172" s="14">
        <f>'[1]TCE - ANEXO III - Preencher'!J181</f>
        <v>321.68</v>
      </c>
      <c r="J172" s="14">
        <f>'[1]TCE - ANEXO III - Preencher'!K181</f>
        <v>0</v>
      </c>
      <c r="K172" s="15">
        <f>'[1]TCE - ANEXO III - Preencher'!L181</f>
        <v>299.67700000000002</v>
      </c>
      <c r="L172" s="15">
        <f>'[1]TCE - ANEXO III - Preencher'!M181</f>
        <v>3.05</v>
      </c>
      <c r="M172" s="15">
        <f t="shared" si="13"/>
        <v>296.62700000000001</v>
      </c>
      <c r="N172" s="15">
        <f>'[1]TCE - ANEXO III - Preencher'!O181</f>
        <v>3.31</v>
      </c>
      <c r="O172" s="15">
        <f>'[1]TCE - ANEXO III - Preencher'!P181</f>
        <v>0</v>
      </c>
      <c r="P172" s="16">
        <f t="shared" si="14"/>
        <v>3.31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4463.88</v>
      </c>
      <c r="Y172" s="15">
        <f>'[1]TCE - ANEXO III - Preencher'!Z181</f>
        <v>0</v>
      </c>
      <c r="Z172" s="16">
        <f t="shared" si="17"/>
        <v>4463.88</v>
      </c>
      <c r="AA172" s="17" t="str">
        <f>IF('[1]TCE - ANEXO III - Preencher'!AB181="","",'[1]TCE - ANEXO III - Preencher'!AB181)</f>
        <v>ABONO ASSIS FIN COMPL</v>
      </c>
      <c r="AB172" s="15">
        <f t="shared" si="12"/>
        <v>5085.4970000000003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TULLIO CEZAR BARROS MIRANDA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12/2025</v>
      </c>
      <c r="H173" s="14">
        <f>'[1]TCE - ANEXO III - Preencher'!I182</f>
        <v>0</v>
      </c>
      <c r="I173" s="14">
        <f>'[1]TCE - ANEXO III - Preencher'!J182</f>
        <v>442.6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3.31</v>
      </c>
      <c r="O173" s="15">
        <f>'[1]TCE - ANEXO III - Preencher'!P182</f>
        <v>0</v>
      </c>
      <c r="P173" s="16">
        <f t="shared" si="14"/>
        <v>3.31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4192.5600000000004</v>
      </c>
      <c r="Y173" s="15">
        <f>'[1]TCE - ANEXO III - Preencher'!Z182</f>
        <v>0</v>
      </c>
      <c r="Z173" s="16">
        <f t="shared" si="17"/>
        <v>4192.5600000000004</v>
      </c>
      <c r="AA173" s="17" t="str">
        <f>IF('[1]TCE - ANEXO III - Preencher'!AB182="","",'[1]TCE - ANEXO III - Preencher'!AB182)</f>
        <v>ABONO ASSIS FIN COMPL</v>
      </c>
      <c r="AB173" s="15">
        <f t="shared" si="12"/>
        <v>4638.47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TWANNY FERREIRA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5135-05</v>
      </c>
      <c r="G174" s="13" t="str">
        <f>IF('[1]TCE - ANEXO III - Preencher'!H183="","",'[1]TCE - ANEXO III - Preencher'!H183)</f>
        <v>12/2025</v>
      </c>
      <c r="H174" s="14">
        <f>'[1]TCE - ANEXO III - Preencher'!I183</f>
        <v>0</v>
      </c>
      <c r="I174" s="14">
        <f>'[1]TCE - ANEXO III - Preencher'!J183</f>
        <v>239.73</v>
      </c>
      <c r="J174" s="14">
        <f>'[1]TCE - ANEXO III - Preencher'!K183</f>
        <v>0</v>
      </c>
      <c r="K174" s="15">
        <f>'[1]TCE - ANEXO III - Preencher'!L183</f>
        <v>299.67700000000002</v>
      </c>
      <c r="L174" s="15">
        <f>'[1]TCE - ANEXO III - Preencher'!M183</f>
        <v>30.36</v>
      </c>
      <c r="M174" s="15">
        <f t="shared" si="13"/>
        <v>269.31700000000001</v>
      </c>
      <c r="N174" s="15">
        <f>'[1]TCE - ANEXO III - Preencher'!O183</f>
        <v>1.66</v>
      </c>
      <c r="O174" s="15">
        <f>'[1]TCE - ANEXO III - Preencher'!P183</f>
        <v>0</v>
      </c>
      <c r="P174" s="16">
        <f t="shared" si="14"/>
        <v>1.66</v>
      </c>
      <c r="Q174" s="15">
        <f>'[1]TCE - ANEXO III - Preencher'!R183</f>
        <v>22.895299999999999</v>
      </c>
      <c r="R174" s="15">
        <f>'[1]TCE - ANEXO III - Preencher'!S183</f>
        <v>17.2</v>
      </c>
      <c r="S174" s="16">
        <f t="shared" si="15"/>
        <v>5.6952999999999996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516.40230000000008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VALDEMIR DOS SANTOS PEREIRA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5143-10</v>
      </c>
      <c r="G175" s="13" t="str">
        <f>IF('[1]TCE - ANEXO III - Preencher'!H184="","",'[1]TCE - ANEXO III - Preencher'!H184)</f>
        <v>12/2025</v>
      </c>
      <c r="H175" s="14">
        <f>'[1]TCE - ANEXO III - Preencher'!I184</f>
        <v>0</v>
      </c>
      <c r="I175" s="14">
        <f>'[1]TCE - ANEXO III - Preencher'!J184</f>
        <v>283.3</v>
      </c>
      <c r="J175" s="14">
        <f>'[1]TCE - ANEXO III - Preencher'!K184</f>
        <v>0</v>
      </c>
      <c r="K175" s="15">
        <f>'[1]TCE - ANEXO III - Preencher'!L184</f>
        <v>299.67700000000002</v>
      </c>
      <c r="L175" s="15">
        <f>'[1]TCE - ANEXO III - Preencher'!M184</f>
        <v>30.36</v>
      </c>
      <c r="M175" s="15">
        <f t="shared" si="13"/>
        <v>269.31700000000001</v>
      </c>
      <c r="N175" s="15">
        <f>'[1]TCE - ANEXO III - Preencher'!O184</f>
        <v>1.66</v>
      </c>
      <c r="O175" s="15">
        <f>'[1]TCE - ANEXO III - Preencher'!P184</f>
        <v>0</v>
      </c>
      <c r="P175" s="16">
        <f t="shared" si="14"/>
        <v>1.66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554.27699999999993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VALQUIRIA CORREIA SILVA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12/2025</v>
      </c>
      <c r="H176" s="14">
        <f>'[1]TCE - ANEXO III - Preencher'!I185</f>
        <v>0</v>
      </c>
      <c r="I176" s="14">
        <f>'[1]TCE - ANEXO III - Preencher'!J185</f>
        <v>272.73</v>
      </c>
      <c r="J176" s="14">
        <f>'[1]TCE - ANEXO III - Preencher'!K185</f>
        <v>0</v>
      </c>
      <c r="K176" s="15">
        <f>'[1]TCE - ANEXO III - Preencher'!L185</f>
        <v>299.67700000000002</v>
      </c>
      <c r="L176" s="15">
        <f>'[1]TCE - ANEXO III - Preencher'!M185</f>
        <v>15.18</v>
      </c>
      <c r="M176" s="15">
        <f t="shared" si="13"/>
        <v>284.49700000000001</v>
      </c>
      <c r="N176" s="15">
        <f>'[1]TCE - ANEXO III - Preencher'!O185</f>
        <v>1.66</v>
      </c>
      <c r="O176" s="15">
        <f>'[1]TCE - ANEXO III - Preencher'!P185</f>
        <v>0</v>
      </c>
      <c r="P176" s="16">
        <f t="shared" si="14"/>
        <v>1.66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3614</v>
      </c>
      <c r="Y176" s="15">
        <f>'[1]TCE - ANEXO III - Preencher'!Z185</f>
        <v>0</v>
      </c>
      <c r="Z176" s="16">
        <f t="shared" si="17"/>
        <v>3614</v>
      </c>
      <c r="AA176" s="17" t="str">
        <f>IF('[1]TCE - ANEXO III - Preencher'!AB185="","",'[1]TCE - ANEXO III - Preencher'!AB185)</f>
        <v>ABONO ASSIS FIN COMPL</v>
      </c>
      <c r="AB176" s="15">
        <f t="shared" si="12"/>
        <v>4172.8869999999997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VANESSA MARIA CHAGAS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12/2025</v>
      </c>
      <c r="H177" s="14">
        <f>'[1]TCE - ANEXO III - Preencher'!I186</f>
        <v>0</v>
      </c>
      <c r="I177" s="14">
        <f>'[1]TCE - ANEXO III - Preencher'!J186</f>
        <v>412.51</v>
      </c>
      <c r="J177" s="14">
        <f>'[1]TCE - ANEXO III - Preencher'!K186</f>
        <v>0</v>
      </c>
      <c r="K177" s="15">
        <f>'[1]TCE - ANEXO III - Preencher'!L186</f>
        <v>299.67700000000002</v>
      </c>
      <c r="L177" s="15">
        <f>'[1]TCE - ANEXO III - Preencher'!M186</f>
        <v>3.33</v>
      </c>
      <c r="M177" s="15">
        <f t="shared" si="13"/>
        <v>296.34700000000004</v>
      </c>
      <c r="N177" s="15">
        <f>'[1]TCE - ANEXO III - Preencher'!O186</f>
        <v>3.31</v>
      </c>
      <c r="O177" s="15">
        <f>'[1]TCE - ANEXO III - Preencher'!P186</f>
        <v>0</v>
      </c>
      <c r="P177" s="16">
        <f t="shared" si="14"/>
        <v>3.31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4081.47</v>
      </c>
      <c r="Y177" s="15">
        <f>'[1]TCE - ANEXO III - Preencher'!Z186</f>
        <v>0</v>
      </c>
      <c r="Z177" s="16">
        <f t="shared" si="17"/>
        <v>4081.47</v>
      </c>
      <c r="AA177" s="17" t="str">
        <f>IF('[1]TCE - ANEXO III - Preencher'!AB186="","",'[1]TCE - ANEXO III - Preencher'!AB186)</f>
        <v>ABONO ASSIS FIN COMPL</v>
      </c>
      <c r="AB177" s="15">
        <f t="shared" si="12"/>
        <v>4793.6369999999997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VERA LUCIA GOUVEIA BERNARDO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12/2025</v>
      </c>
      <c r="H178" s="14">
        <f>'[1]TCE - ANEXO III - Preencher'!I187</f>
        <v>0</v>
      </c>
      <c r="I178" s="14">
        <f>'[1]TCE - ANEXO III - Preencher'!J187</f>
        <v>245.59</v>
      </c>
      <c r="J178" s="14">
        <f>'[1]TCE - ANEXO III - Preencher'!K187</f>
        <v>0</v>
      </c>
      <c r="K178" s="15">
        <f>'[1]TCE - ANEXO III - Preencher'!L187</f>
        <v>299.67700000000002</v>
      </c>
      <c r="L178" s="15">
        <f>'[1]TCE - ANEXO III - Preencher'!M187</f>
        <v>15.18</v>
      </c>
      <c r="M178" s="15">
        <f t="shared" si="13"/>
        <v>284.49700000000001</v>
      </c>
      <c r="N178" s="15">
        <f>'[1]TCE - ANEXO III - Preencher'!O187</f>
        <v>1.66</v>
      </c>
      <c r="O178" s="15">
        <f>'[1]TCE - ANEXO III - Preencher'!P187</f>
        <v>0</v>
      </c>
      <c r="P178" s="16">
        <f t="shared" si="14"/>
        <v>1.66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3614</v>
      </c>
      <c r="Y178" s="15">
        <f>'[1]TCE - ANEXO III - Preencher'!Z187</f>
        <v>0</v>
      </c>
      <c r="Z178" s="16">
        <f t="shared" si="17"/>
        <v>3614</v>
      </c>
      <c r="AA178" s="17" t="str">
        <f>IF('[1]TCE - ANEXO III - Preencher'!AB187="","",'[1]TCE - ANEXO III - Preencher'!AB187)</f>
        <v>ABONO ASSIS FIN COMPL</v>
      </c>
      <c r="AB178" s="15">
        <f t="shared" si="12"/>
        <v>4145.7470000000003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VIRGINIA MACHADO MOTA SILVEIRA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12/2025</v>
      </c>
      <c r="H179" s="14">
        <f>'[1]TCE - ANEXO III - Preencher'!I188</f>
        <v>0</v>
      </c>
      <c r="I179" s="14">
        <f>'[1]TCE - ANEXO III - Preencher'!J188</f>
        <v>400.6</v>
      </c>
      <c r="J179" s="14">
        <f>'[1]TCE - ANEXO III - Preencher'!K188</f>
        <v>0</v>
      </c>
      <c r="K179" s="15">
        <f>'[1]TCE - ANEXO III - Preencher'!L188</f>
        <v>299.67700000000002</v>
      </c>
      <c r="L179" s="15">
        <f>'[1]TCE - ANEXO III - Preencher'!M188</f>
        <v>3.33</v>
      </c>
      <c r="M179" s="15">
        <f t="shared" si="13"/>
        <v>296.34700000000004</v>
      </c>
      <c r="N179" s="15">
        <f>'[1]TCE - ANEXO III - Preencher'!O188</f>
        <v>3.31</v>
      </c>
      <c r="O179" s="15">
        <f>'[1]TCE - ANEXO III - Preencher'!P188</f>
        <v>0</v>
      </c>
      <c r="P179" s="16">
        <f t="shared" si="14"/>
        <v>3.31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4081.47</v>
      </c>
      <c r="Y179" s="15">
        <f>'[1]TCE - ANEXO III - Preencher'!Z188</f>
        <v>0</v>
      </c>
      <c r="Z179" s="16">
        <f t="shared" si="17"/>
        <v>4081.47</v>
      </c>
      <c r="AA179" s="17" t="str">
        <f>IF('[1]TCE - ANEXO III - Preencher'!AB188="","",'[1]TCE - ANEXO III - Preencher'!AB188)</f>
        <v>ABONO ASSIS FIN COMPL</v>
      </c>
      <c r="AB179" s="15">
        <f t="shared" si="12"/>
        <v>4781.7269999999999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VIVIANE DA COSTA LINS PEDROSO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2516-05</v>
      </c>
      <c r="G180" s="13" t="str">
        <f>IF('[1]TCE - ANEXO III - Preencher'!H189="","",'[1]TCE - ANEXO III - Preencher'!H189)</f>
        <v>12/2025</v>
      </c>
      <c r="H180" s="14">
        <f>'[1]TCE - ANEXO III - Preencher'!I189</f>
        <v>0</v>
      </c>
      <c r="I180" s="14">
        <f>'[1]TCE - ANEXO III - Preencher'!J189</f>
        <v>435.15</v>
      </c>
      <c r="J180" s="14">
        <f>'[1]TCE - ANEXO III - Preencher'!K189</f>
        <v>0</v>
      </c>
      <c r="K180" s="15">
        <f>'[1]TCE - ANEXO III - Preencher'!L189</f>
        <v>299.67700000000002</v>
      </c>
      <c r="L180" s="15">
        <f>'[1]TCE - ANEXO III - Preencher'!M189</f>
        <v>30.36</v>
      </c>
      <c r="M180" s="15">
        <f t="shared" si="13"/>
        <v>269.31700000000001</v>
      </c>
      <c r="N180" s="15">
        <f>'[1]TCE - ANEXO III - Preencher'!O189</f>
        <v>1.66</v>
      </c>
      <c r="O180" s="15">
        <f>'[1]TCE - ANEXO III - Preencher'!P189</f>
        <v>0</v>
      </c>
      <c r="P180" s="16">
        <f t="shared" si="14"/>
        <v>1.66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706.12699999999995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WASHINGTON ERNANE DE SOUZA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12/2025</v>
      </c>
      <c r="H181" s="14">
        <f>'[1]TCE - ANEXO III - Preencher'!I190</f>
        <v>0</v>
      </c>
      <c r="I181" s="14">
        <f>'[1]TCE - ANEXO III - Preencher'!J190</f>
        <v>227.62</v>
      </c>
      <c r="J181" s="14">
        <f>'[1]TCE - ANEXO III - Preencher'!K190</f>
        <v>0</v>
      </c>
      <c r="K181" s="15">
        <f>'[1]TCE - ANEXO III - Preencher'!L190</f>
        <v>299.67700000000002</v>
      </c>
      <c r="L181" s="15">
        <f>'[1]TCE - ANEXO III - Preencher'!M190</f>
        <v>15.18</v>
      </c>
      <c r="M181" s="15">
        <f t="shared" si="13"/>
        <v>284.49700000000001</v>
      </c>
      <c r="N181" s="15">
        <f>'[1]TCE - ANEXO III - Preencher'!O190</f>
        <v>1.66</v>
      </c>
      <c r="O181" s="15">
        <f>'[1]TCE - ANEXO III - Preencher'!P190</f>
        <v>0</v>
      </c>
      <c r="P181" s="16">
        <f t="shared" si="14"/>
        <v>1.66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3614</v>
      </c>
      <c r="Y181" s="15">
        <f>'[1]TCE - ANEXO III - Preencher'!Z190</f>
        <v>0</v>
      </c>
      <c r="Z181" s="16">
        <f t="shared" si="17"/>
        <v>3614</v>
      </c>
      <c r="AA181" s="17" t="str">
        <f>IF('[1]TCE - ANEXO III - Preencher'!AB190="","",'[1]TCE - ANEXO III - Preencher'!AB190)</f>
        <v>ABONO ASSIS FIN COMPL</v>
      </c>
      <c r="AB181" s="15">
        <f t="shared" si="12"/>
        <v>4127.777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WENDERSON MARINHO SOARES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5151-10</v>
      </c>
      <c r="G182" s="13" t="str">
        <f>IF('[1]TCE - ANEXO III - Preencher'!H191="","",'[1]TCE - ANEXO III - Preencher'!H191)</f>
        <v>12/2025</v>
      </c>
      <c r="H182" s="14">
        <f>'[1]TCE - ANEXO III - Preencher'!I191</f>
        <v>0</v>
      </c>
      <c r="I182" s="14">
        <f>'[1]TCE - ANEXO III - Preencher'!J191</f>
        <v>238.85</v>
      </c>
      <c r="J182" s="14">
        <f>'[1]TCE - ANEXO III - Preencher'!K191</f>
        <v>0</v>
      </c>
      <c r="K182" s="15">
        <f>'[1]TCE - ANEXO III - Preencher'!L191</f>
        <v>299.67700000000002</v>
      </c>
      <c r="L182" s="15">
        <f>'[1]TCE - ANEXO III - Preencher'!M191</f>
        <v>30.36</v>
      </c>
      <c r="M182" s="15">
        <f t="shared" si="13"/>
        <v>269.31700000000001</v>
      </c>
      <c r="N182" s="15">
        <f>'[1]TCE - ANEXO III - Preencher'!O191</f>
        <v>1.66</v>
      </c>
      <c r="O182" s="15">
        <f>'[1]TCE - ANEXO III - Preencher'!P191</f>
        <v>0</v>
      </c>
      <c r="P182" s="16">
        <f t="shared" si="14"/>
        <v>1.66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509.82700000000006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WILIGTON SANTOS PAZ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5211-30</v>
      </c>
      <c r="G183" s="13" t="str">
        <f>IF('[1]TCE - ANEXO III - Preencher'!H192="","",'[1]TCE - ANEXO III - Preencher'!H192)</f>
        <v>12/2025</v>
      </c>
      <c r="H183" s="14">
        <f>'[1]TCE - ANEXO III - Preencher'!I192</f>
        <v>0</v>
      </c>
      <c r="I183" s="14">
        <f>'[1]TCE - ANEXO III - Preencher'!J192</f>
        <v>29.41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1.66</v>
      </c>
      <c r="O183" s="15">
        <f>'[1]TCE - ANEXO III - Preencher'!P192</f>
        <v>0</v>
      </c>
      <c r="P183" s="16">
        <f t="shared" si="14"/>
        <v>1.66</v>
      </c>
      <c r="Q183" s="15">
        <f>'[1]TCE - ANEXO III - Preencher'!R192</f>
        <v>57.295299999999997</v>
      </c>
      <c r="R183" s="15">
        <f>'[1]TCE - ANEXO III - Preencher'!S192</f>
        <v>51.6</v>
      </c>
      <c r="S183" s="16">
        <f t="shared" si="15"/>
        <v>5.695299999999996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36.765299999999996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WILSON ALBUQUERQUE FRANCA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5151-10</v>
      </c>
      <c r="G184" s="13" t="str">
        <f>IF('[1]TCE - ANEXO III - Preencher'!H193="","",'[1]TCE - ANEXO III - Preencher'!H193)</f>
        <v>12/2025</v>
      </c>
      <c r="H184" s="14">
        <f>'[1]TCE - ANEXO III - Preencher'!I193</f>
        <v>0</v>
      </c>
      <c r="I184" s="14">
        <f>'[1]TCE - ANEXO III - Preencher'!J193</f>
        <v>228.99</v>
      </c>
      <c r="J184" s="14">
        <f>'[1]TCE - ANEXO III - Preencher'!K193</f>
        <v>0</v>
      </c>
      <c r="K184" s="15">
        <f>'[1]TCE - ANEXO III - Preencher'!L193</f>
        <v>299.67700000000002</v>
      </c>
      <c r="L184" s="15">
        <f>'[1]TCE - ANEXO III - Preencher'!M193</f>
        <v>30.36</v>
      </c>
      <c r="M184" s="15">
        <f t="shared" si="13"/>
        <v>269.31700000000001</v>
      </c>
      <c r="N184" s="15">
        <f>'[1]TCE - ANEXO III - Preencher'!O193</f>
        <v>1.66</v>
      </c>
      <c r="O184" s="15">
        <f>'[1]TCE - ANEXO III - Preencher'!P193</f>
        <v>0</v>
      </c>
      <c r="P184" s="16">
        <f t="shared" si="14"/>
        <v>1.66</v>
      </c>
      <c r="Q184" s="15">
        <f>'[1]TCE - ANEXO III - Preencher'!R193</f>
        <v>229.2953</v>
      </c>
      <c r="R184" s="15">
        <f>'[1]TCE - ANEXO III - Preencher'!S193</f>
        <v>96.54</v>
      </c>
      <c r="S184" s="16">
        <f t="shared" si="15"/>
        <v>132.75529999999998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632.72230000000002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 xml:space="preserve">YANKA BEATRIZ BALBINO DA SILVA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12/2025</v>
      </c>
      <c r="H185" s="14">
        <f>'[1]TCE - ANEXO III - Preencher'!I194</f>
        <v>0</v>
      </c>
      <c r="I185" s="14">
        <f>'[1]TCE - ANEXO III - Preencher'!J194</f>
        <v>112.85</v>
      </c>
      <c r="J185" s="14">
        <f>'[1]TCE - ANEXO III - Preencher'!K194</f>
        <v>0</v>
      </c>
      <c r="K185" s="15">
        <f>'[1]TCE - ANEXO III - Preencher'!L194</f>
        <v>299.67700000000002</v>
      </c>
      <c r="L185" s="15">
        <f>'[1]TCE - ANEXO III - Preencher'!M194</f>
        <v>3.33</v>
      </c>
      <c r="M185" s="15">
        <f t="shared" si="13"/>
        <v>296.34700000000004</v>
      </c>
      <c r="N185" s="15">
        <f>'[1]TCE - ANEXO III - Preencher'!O194</f>
        <v>3.31</v>
      </c>
      <c r="O185" s="15">
        <f>'[1]TCE - ANEXO III - Preencher'!P194</f>
        <v>0</v>
      </c>
      <c r="P185" s="16">
        <f t="shared" si="14"/>
        <v>3.31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894.24</v>
      </c>
      <c r="Y185" s="15">
        <f>'[1]TCE - ANEXO III - Preencher'!Z194</f>
        <v>0</v>
      </c>
      <c r="Z185" s="16">
        <f t="shared" si="17"/>
        <v>894.24</v>
      </c>
      <c r="AA185" s="17" t="str">
        <f>IF('[1]TCE - ANEXO III - Preencher'!AB194="","",'[1]TCE - ANEXO III - Preencher'!AB194)</f>
        <v>ABONO ASSIS FIN COMPL</v>
      </c>
      <c r="AB185" s="15">
        <f t="shared" si="12"/>
        <v>1306.7470000000001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YASMIM FERREIRA ANICETO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12/2025</v>
      </c>
      <c r="H186" s="14">
        <f>'[1]TCE - ANEXO III - Preencher'!I195</f>
        <v>0</v>
      </c>
      <c r="I186" s="14">
        <f>'[1]TCE - ANEXO III - Preencher'!J195</f>
        <v>199.82</v>
      </c>
      <c r="J186" s="14">
        <f>'[1]TCE - ANEXO III - Preencher'!K195</f>
        <v>0</v>
      </c>
      <c r="K186" s="15">
        <f>'[1]TCE - ANEXO III - Preencher'!L195</f>
        <v>299.67700000000002</v>
      </c>
      <c r="L186" s="15">
        <f>'[1]TCE - ANEXO III - Preencher'!M195</f>
        <v>2.79</v>
      </c>
      <c r="M186" s="15">
        <f t="shared" si="13"/>
        <v>296.887</v>
      </c>
      <c r="N186" s="15">
        <f>'[1]TCE - ANEXO III - Preencher'!O195</f>
        <v>3.31</v>
      </c>
      <c r="O186" s="15">
        <f>'[1]TCE - ANEXO III - Preencher'!P195</f>
        <v>0</v>
      </c>
      <c r="P186" s="16">
        <f t="shared" si="14"/>
        <v>3.31</v>
      </c>
      <c r="Q186" s="15">
        <f>'[1]TCE - ANEXO III - Preencher'!R195</f>
        <v>229.2953</v>
      </c>
      <c r="R186" s="15">
        <f>'[1]TCE - ANEXO III - Preencher'!S195</f>
        <v>111.54</v>
      </c>
      <c r="S186" s="16">
        <f t="shared" si="15"/>
        <v>117.75529999999999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2906.27</v>
      </c>
      <c r="Y186" s="15">
        <f>'[1]TCE - ANEXO III - Preencher'!Z195</f>
        <v>0</v>
      </c>
      <c r="Z186" s="16">
        <f t="shared" si="17"/>
        <v>2906.27</v>
      </c>
      <c r="AA186" s="17" t="str">
        <f>IF('[1]TCE - ANEXO III - Preencher'!AB195="","",'[1]TCE - ANEXO III - Preencher'!AB195)</f>
        <v>ABONO ASSIS FIN COMPL</v>
      </c>
      <c r="AB186" s="15">
        <f t="shared" si="12"/>
        <v>3524.0423000000001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2026-01-26T17:59:20Z</dcterms:created>
  <dcterms:modified xsi:type="dcterms:W3CDTF">2026-01-26T17:59:43Z</dcterms:modified>
</cp:coreProperties>
</file>