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4 - UPAE ARCOVERDE\1 - PRESTAÇÃO DE CONTAS\9 - UPAE AC 2025\12 - DEZEMBRO 2025\01 PREST ASSINADA 12_2025\ARQUIVOS TCE 12_2025\14.4 - EXCEL PUBLICAÇÃO\"/>
    </mc:Choice>
  </mc:AlternateContent>
  <xr:revisionPtr revIDLastSave="0" documentId="8_{7BEA74A8-F9C2-4982-9E0E-9ECF75F99D3B}" xr6:coauthVersionLast="47" xr6:coauthVersionMax="47" xr10:uidLastSave="{00000000-0000-0000-0000-000000000000}"/>
  <bookViews>
    <workbookView xWindow="-120" yWindow="-120" windowWidth="20730" windowHeight="11160" xr2:uid="{4EA74D06-114A-486E-A1D9-D6CC60039886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<sst xmlns="http://schemas.openxmlformats.org/spreadsheetml/2006/main" count="8" uniqueCount="8">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</sst>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4%20-%20UPAE%20ARCOVERDE\1%20-%20PRESTA&#199;&#195;O%20DE%20CONTAS\9%20-%20UPAE%20AC%202025\12%20-%20DEZEMBRO%202025\01%20PREST%20ASSINADA%2012_2025\13.2%20-%20PCF%20em%20EXCEL%20_12.2025.xlsx" TargetMode="External"/><Relationship Id="rId1" Type="http://schemas.openxmlformats.org/officeDocument/2006/relationships/externalLinkPath" Target="/01%20-%20PRESTA&#199;&#195;O%20DE%20CONTAS/4%20-%20UPAE%20ARCOVERDE/1%20-%20PRESTA&#199;&#195;O%20DE%20CONTAS/9%20-%20UPAE%20AC%202025/12%20-%20DEZEMBRO%202025/01%20PREST%20ASSINADA%2012_2025/13.2%20-%20PCF%20em%20EXCEL%20_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10894988000214</v>
          </cell>
          <cell r="C10" t="str">
            <v>UPAE ARCOVERDE</v>
          </cell>
          <cell r="F10" t="str">
            <v>2025NE018637</v>
          </cell>
          <cell r="G10">
            <v>45901</v>
          </cell>
          <cell r="H10">
            <v>4651444.9000000004</v>
          </cell>
          <cell r="I10" t="str">
            <v>OB2025OB092425</v>
          </cell>
          <cell r="J10">
            <v>45968</v>
          </cell>
          <cell r="N10">
            <v>579682.46</v>
          </cell>
        </row>
        <row r="11">
          <cell r="B11">
            <v>10894988000214</v>
          </cell>
          <cell r="C11" t="str">
            <v>UPAE ARCOVERDE</v>
          </cell>
          <cell r="F11" t="str">
            <v>2025NE023885</v>
          </cell>
          <cell r="G11">
            <v>45992</v>
          </cell>
          <cell r="H11">
            <v>9484.59</v>
          </cell>
          <cell r="I11" t="str">
            <v>2025OB099310</v>
          </cell>
          <cell r="J11">
            <v>46001</v>
          </cell>
          <cell r="N11">
            <v>9484.59</v>
          </cell>
        </row>
        <row r="12">
          <cell r="B12">
            <v>10894988000214</v>
          </cell>
          <cell r="C12" t="str">
            <v>UPAE ARCOVERDE</v>
          </cell>
          <cell r="F12" t="str">
            <v>2025NE023160</v>
          </cell>
          <cell r="G12">
            <v>45989</v>
          </cell>
          <cell r="H12">
            <v>9484.59</v>
          </cell>
          <cell r="I12" t="str">
            <v>2025OB099311</v>
          </cell>
          <cell r="J12">
            <v>46003</v>
          </cell>
          <cell r="N12">
            <v>9484.59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F20-C41E-42B9-9E5B-BD0CA32E8490}">
  <dimension ref="A1:H4"/>
  <sheetViews>
    <sheetView tabSelected="1" workbookViewId="0">
      <selection activeCell="D13" sqref="D13"/>
    </sheetView>
  </sheetViews>
  <sheetFormatPr defaultRowHeight="15" x14ac:dyDescent="0.25"/>
  <cols>
    <col min="1" max="1" width="24.85546875" bestFit="1" customWidth="1"/>
    <col min="4" max="4" width="10.7109375" bestFit="1" customWidth="1"/>
    <col min="5" max="5" width="17.5703125" bestFit="1" customWidth="1"/>
    <col min="7" max="7" width="10.7109375" bestFit="1" customWidth="1"/>
    <col min="8" max="8" width="10.42578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f>'[1]TCE - ANEXO V - REC. Preencher'!B10</f>
        <v>10894988000214</v>
      </c>
      <c r="B2" t="str">
        <f>'[1]TCE - ANEXO V - REC. Preencher'!C10</f>
        <v>UPAE ARCOVERDE</v>
      </c>
      <c r="C2" t="str">
        <f>'[1]TCE - ANEXO V - REC. Preencher'!F10</f>
        <v>2025NE018637</v>
      </c>
      <c r="D2" s="2">
        <f>IF('[1]TCE - ANEXO V - REC. Preencher'!G10="","",'[1]TCE - ANEXO V - REC. Preencher'!G10)</f>
        <v>45901</v>
      </c>
      <c r="E2" s="3">
        <f>'[1]TCE - ANEXO V - REC. Preencher'!H10</f>
        <v>4651444.9000000004</v>
      </c>
      <c r="F2" t="str">
        <f>'[1]TCE - ANEXO V - REC. Preencher'!I10</f>
        <v>OB2025OB092425</v>
      </c>
      <c r="G2" s="2">
        <f>IF('[1]TCE - ANEXO V - REC. Preencher'!J10="","",'[1]TCE - ANEXO V - REC. Preencher'!J10)</f>
        <v>45968</v>
      </c>
      <c r="H2" s="3">
        <f>'[1]TCE - ANEXO V - REC. Preencher'!N10</f>
        <v>579682.46</v>
      </c>
    </row>
    <row r="3" spans="1:8" x14ac:dyDescent="0.25">
      <c r="A3" s="1">
        <f>'[1]TCE - ANEXO V - REC. Preencher'!B11</f>
        <v>10894988000214</v>
      </c>
      <c r="B3" t="str">
        <f>'[1]TCE - ANEXO V - REC. Preencher'!C11</f>
        <v>UPAE ARCOVERDE</v>
      </c>
      <c r="C3" t="str">
        <f>'[1]TCE - ANEXO V - REC. Preencher'!F11</f>
        <v>2025NE023885</v>
      </c>
      <c r="D3" s="2">
        <f>IF('[1]TCE - ANEXO V - REC. Preencher'!G11="","",'[1]TCE - ANEXO V - REC. Preencher'!G11)</f>
        <v>45992</v>
      </c>
      <c r="E3" s="3">
        <f>'[1]TCE - ANEXO V - REC. Preencher'!H11</f>
        <v>9484.59</v>
      </c>
      <c r="F3" t="str">
        <f>'[1]TCE - ANEXO V - REC. Preencher'!I11</f>
        <v>2025OB099310</v>
      </c>
      <c r="G3" s="2">
        <f>IF('[1]TCE - ANEXO V - REC. Preencher'!J11="","",'[1]TCE - ANEXO V - REC. Preencher'!J11)</f>
        <v>46001</v>
      </c>
      <c r="H3" s="3">
        <f>'[1]TCE - ANEXO V - REC. Preencher'!N11</f>
        <v>9484.59</v>
      </c>
    </row>
    <row r="4" spans="1:8" x14ac:dyDescent="0.25">
      <c r="A4" s="1">
        <f>'[1]TCE - ANEXO V - REC. Preencher'!B12</f>
        <v>10894988000214</v>
      </c>
      <c r="B4" t="str">
        <f>'[1]TCE - ANEXO V - REC. Preencher'!C12</f>
        <v>UPAE ARCOVERDE</v>
      </c>
      <c r="C4" t="str">
        <f>'[1]TCE - ANEXO V - REC. Preencher'!F12</f>
        <v>2025NE023160</v>
      </c>
      <c r="D4" s="2">
        <f>IF('[1]TCE - ANEXO V - REC. Preencher'!G12="","",'[1]TCE - ANEXO V - REC. Preencher'!G12)</f>
        <v>45989</v>
      </c>
      <c r="E4" s="3">
        <f>'[1]TCE - ANEXO V - REC. Preencher'!H12</f>
        <v>9484.59</v>
      </c>
      <c r="F4" t="str">
        <f>'[1]TCE - ANEXO V - REC. Preencher'!I12</f>
        <v>2025OB099311</v>
      </c>
      <c r="G4" s="2">
        <f>IF('[1]TCE - ANEXO V - REC. Preencher'!J12="","",'[1]TCE - ANEXO V - REC. Preencher'!J12)</f>
        <v>46003</v>
      </c>
      <c r="H4" s="3">
        <f>'[1]TCE - ANEXO V - REC. Preencher'!N12</f>
        <v>9484.59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Silva</dc:creator>
  <cp:lastModifiedBy>Walkiria Silva</cp:lastModifiedBy>
  <dcterms:created xsi:type="dcterms:W3CDTF">2026-01-21T21:12:04Z</dcterms:created>
  <dcterms:modified xsi:type="dcterms:W3CDTF">2026-01-21T21:12:58Z</dcterms:modified>
</cp:coreProperties>
</file>