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D. Malan/01 Janeiro/06 EMENDA 4  71180006/TCE/Arquivos Excel DGMMAS/"/>
    </mc:Choice>
  </mc:AlternateContent>
  <xr:revisionPtr revIDLastSave="0" documentId="8_{9A32F4C6-1004-48BF-9454-028F11E3197B}" xr6:coauthVersionLast="47" xr6:coauthVersionMax="47" xr10:uidLastSave="{00000000-0000-0000-0000-000000000000}"/>
  <bookViews>
    <workbookView xWindow="28680" yWindow="-120" windowWidth="29040" windowHeight="15720" xr2:uid="{32D3E297-A12B-4659-903B-DC1DC4FBD234}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<sst xmlns="http://schemas.openxmlformats.org/spreadsheetml/2006/main" count="11" uniqueCount="11">
  <si>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</si>
  <si>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</si>
  <si>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</si>
  <si>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</si>
  <si>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</si>
  <si>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</si>
  <si>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</si>
  <si>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DOM MALAN - CG Nº 027/2022</t>
  </si>
  <si>
    <t xml:space="preserve">90.400.888/2444-40 </t>
  </si>
  <si>
    <t>BANCO DO BRASIL C/C 37299-4</t>
  </si>
  <si>
    <t>RENDIMENTOS APLICAÇÃO FINANCEIRA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</si>
</sst>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83a0417870fc54b3/apds-bckp/Trabalho/APS%20Apoio%20Adm/ISMEP/Gest&#227;o/D.%20Malan/01%20Janeiro/06%20EMENDA%204%20%2071180006/13.2%20PCF%20em%20Excel.xlsx" TargetMode="External"/><Relationship Id="rId1" Type="http://schemas.openxmlformats.org/officeDocument/2006/relationships/externalLinkPath" Target="/83a0417870fc54b3/apds-bckp/Trabalho/APS%20Apoio%20Adm/ISMEP/Gest&#227;o/D.%20Malan/01%20Janeiro/06%20EMENDA%204%20%2071180006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3AA87-A7C8-4E55-857F-2E3D8078FB15}">
  <sheetPr>
    <tabColor indexed="13"/>
  </sheetPr>
  <dimension ref="A1:H991"/>
  <sheetViews>
    <sheetView showGridLines="0" tabSelected="1" topLeftCell="B1" zoomScale="90" zoomScaleNormal="90" workbookViewId="0">
      <selection activeCell="G3" sqref="G3"/>
    </sheetView>
  </sheetViews>
  <sheetFormatPr defaultColWidth="8.6640625" defaultRowHeight="13.2" x14ac:dyDescent="0.25"/>
  <cols>
    <col min="1" max="1" width="33.6640625" customWidth="1"/>
    <col min="2" max="2" width="36.109375" bestFit="1" customWidth="1"/>
    <col min="3" max="3" width="30" style="9" customWidth="1"/>
    <col min="4" max="4" width="37" customWidth="1"/>
    <col min="5" max="5" width="69.44140625" customWidth="1"/>
    <col min="6" max="6" width="27.33203125" style="10" customWidth="1"/>
    <col min="7" max="7" width="25.33203125" style="11" customWidth="1"/>
    <col min="8" max="8" width="8.6640625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f>IFERROR(VLOOKUP(B2,'[1]DADOS (OCULTAR)'!$Q$3:$S$136,3,0),"")</f>
        <v>10739225002323</v>
      </c>
      <c r="B2" s="3" t="s">
        <v>7</v>
      </c>
      <c r="C2" s="4" t="s">
        <v>8</v>
      </c>
      <c r="D2" s="5" t="s">
        <v>9</v>
      </c>
      <c r="E2" s="5" t="s">
        <v>10</v>
      </c>
      <c r="F2" s="6">
        <v>46053</v>
      </c>
      <c r="G2" s="7">
        <v>16940.18</v>
      </c>
    </row>
    <row r="3" spans="1:8" ht="22.5" customHeight="1" x14ac:dyDescent="0.25">
      <c r="A3" s="2" t="str">
        <f>IFERROR(VLOOKUP(B3,'[1]DADOS (OCULTAR)'!$Q$3:$S$136,3,0),"")</f>
        <v/>
      </c>
      <c r="B3" s="3"/>
      <c r="C3" s="4"/>
      <c r="D3" s="5"/>
      <c r="E3" s="5"/>
      <c r="F3" s="6"/>
      <c r="G3" s="7"/>
    </row>
    <row r="4" spans="1:8" ht="22.5" customHeight="1" x14ac:dyDescent="0.25">
      <c r="A4" s="2" t="str">
        <f>IFERROR(VLOOKUP(B4,'[1]DADOS (OCULTAR)'!$Q$3:$S$136,3,0),"")</f>
        <v/>
      </c>
      <c r="B4" s="3"/>
      <c r="C4" s="4"/>
      <c r="D4" s="5"/>
      <c r="E4" s="5"/>
      <c r="F4" s="6"/>
      <c r="G4" s="7"/>
    </row>
    <row r="5" spans="1:8" ht="22.5" customHeight="1" x14ac:dyDescent="0.25">
      <c r="A5" s="2" t="str">
        <f>IFERROR(VLOOKUP(B5,'[1]DADOS (OCULTAR)'!$Q$3:$S$136,3,0),"")</f>
        <v/>
      </c>
      <c r="B5" s="3"/>
      <c r="C5" s="4"/>
      <c r="D5" s="5"/>
      <c r="E5" s="5"/>
      <c r="F5" s="6"/>
      <c r="G5" s="7"/>
    </row>
    <row r="6" spans="1:8" ht="22.5" customHeight="1" x14ac:dyDescent="0.25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5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5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5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5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5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5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5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5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5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5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5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5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5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5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5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5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5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5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5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5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5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5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5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5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5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5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5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5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5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5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5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5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5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5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5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5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5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5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5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5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5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5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5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5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5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5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5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5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5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5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5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5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5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5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5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5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5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5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5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5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5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5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5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5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5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5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5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5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5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5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5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5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5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5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5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5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5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5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5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5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5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5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5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5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5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5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5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5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5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5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5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5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5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5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5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5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5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5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5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5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5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5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5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5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5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5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5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5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5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5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5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5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5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5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5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5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5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5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5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5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5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5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5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5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5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5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5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5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5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5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5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5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5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5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5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5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5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5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5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5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5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5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5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5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5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5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5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5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5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5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5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5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5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5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5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5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5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5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5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5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5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5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5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5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5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5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5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5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5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5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5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5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5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5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5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5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5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5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5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5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5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5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5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5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5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5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5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5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5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5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5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5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5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5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5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5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5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5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5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5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5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5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5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5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5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5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5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5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5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5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5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5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5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5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5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5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5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5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5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5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5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5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5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5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5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5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5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5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5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5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5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5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5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5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5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5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5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5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5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5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5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5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5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5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5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5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5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5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5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5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5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5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5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5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5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5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5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5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5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5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5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5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5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5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5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5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5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5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5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5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5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5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5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5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5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5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5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5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5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5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5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5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5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5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5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5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5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5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5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5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5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5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5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5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5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5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5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5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5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5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5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5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5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5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5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5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5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5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5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5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5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5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5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5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5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5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5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5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5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5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5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5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5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5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5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5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5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5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5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5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5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5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5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5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5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5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5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5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5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5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5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5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5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5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5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5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5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5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5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5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5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5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5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5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5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5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5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5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5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5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5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5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5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5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5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5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5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5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5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5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5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5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5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5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5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5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5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5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5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5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5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5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5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5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5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5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5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5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5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5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5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5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5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5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5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5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5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5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5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5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5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5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5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5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5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5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5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5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5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5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5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5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5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5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5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5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5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5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5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5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5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5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5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5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5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5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5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5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5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5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5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5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5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5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5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5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5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5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5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5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5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5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5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5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5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5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5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5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5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5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5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5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5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5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5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5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5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5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5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5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5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5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5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5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5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5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5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5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5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5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5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5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5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5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5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5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5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5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5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5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5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5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5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5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5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5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5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5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5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5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5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5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5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5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5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5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5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5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5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5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5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5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5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5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5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5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5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5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5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5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5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5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5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5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5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5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5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5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5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5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5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5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5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5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5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5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5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5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5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5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5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5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5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5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5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5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5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5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5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5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5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5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5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5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5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5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5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5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5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5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5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5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5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5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5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5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5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5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5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5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5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5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5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5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5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5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5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5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5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5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5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5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5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5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5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5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5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5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5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5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5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5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5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5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5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5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5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5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5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5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5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5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5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5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5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5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5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5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5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5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5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5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5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5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5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5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5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5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5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5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5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5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5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5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5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5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5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5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5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5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5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5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5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5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5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5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5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5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5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5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5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5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5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5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5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5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5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5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5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5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5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5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5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5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5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5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5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5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5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5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5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5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5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5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5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5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5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5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5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5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5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5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5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5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5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5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5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5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5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5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5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5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5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5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5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5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5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5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5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5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5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5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5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5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5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5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5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5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5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5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5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5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5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5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5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5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5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5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5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5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5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5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5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5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5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5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5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5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5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5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5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5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5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5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5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5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5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5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5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5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5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5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5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5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5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5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5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5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5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5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5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5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5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5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5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5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5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5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5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5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5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5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5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5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5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5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5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5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5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5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5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5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5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5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5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5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5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5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5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5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5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5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5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5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5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5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5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5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5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5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5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5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5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5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5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5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5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5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5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5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5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5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5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5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5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5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5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5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5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5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5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5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5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5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5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5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5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5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5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5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5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5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5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5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5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5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5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5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5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5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5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5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5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5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5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5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5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5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5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5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5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5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5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5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5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5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5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5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5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5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5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5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5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5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5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5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5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5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5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5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5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5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5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5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5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5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5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5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5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5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5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5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5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5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5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5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5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5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5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5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5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5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5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5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5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5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5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5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5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5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5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5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5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5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5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5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5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5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5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5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5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5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5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5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5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5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5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5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5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5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5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5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5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5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5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5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5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5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5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5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5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5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5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5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5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5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5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5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5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5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5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5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5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5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5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5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5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5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5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5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5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5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5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5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5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5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5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5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5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5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5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5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5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5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5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5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5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5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5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5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5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5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5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5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5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5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5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5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5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5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5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5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5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5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5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5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5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5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5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5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5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5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5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5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5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5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5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5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5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5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5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5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5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5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5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5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5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5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5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5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5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5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5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5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5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 xr:uid="{E05350ED-6613-4784-BBB8-5141E447AA9F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2026-02-16T22:20:45Z</dcterms:created>
  <dcterms:modified xsi:type="dcterms:W3CDTF">2026-02-16T22:21:02Z</dcterms:modified>
</cp:coreProperties>
</file>