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5 PRÓ-RESIDÊNCIA  (44412104)         SIPEF FALTA PCF EM PDF - FALTA CORRIGIR/TCE/Arquivos Excel DGMMAS/"/>
    </mc:Choice>
  </mc:AlternateContent>
  <xr:revisionPtr revIDLastSave="0" documentId="8_{D811296C-2186-4A71-AE53-C23563F98B96}" xr6:coauthVersionLast="47" xr6:coauthVersionMax="47" xr10:uidLastSave="{00000000-0000-0000-0000-000000000000}"/>
  <bookViews>
    <workbookView xWindow="28680" yWindow="-120" windowWidth="29040" windowHeight="15720" xr2:uid="{6F2D651E-0D95-4458-8278-B92A7B59065E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 s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 s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 s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 s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 s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 s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 s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 s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 s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 s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 s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 s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 s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 s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 s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 s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 s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 s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 s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 s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 s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 s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 s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 s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 s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 s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<sst xmlns="http://schemas.openxmlformats.org/spreadsheetml/2006/main" count="12" uniqueCount="12">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</sst>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5%20PR&#211;-RESID&#202;NCIA%20%20(44412104)%20%20%20%20%20%20%20%20%20SIPEF%20FALTA%20PCF%20EM%20PDF%20-%20FALTA%20CORRIGIR/13.2%20PCF%20em%20Excel.xlsx" TargetMode="External"/><Relationship Id="rId1" Type="http://schemas.openxmlformats.org/officeDocument/2006/relationships/externalLinkPath" Target="/83a0417870fc54b3/apds-bckp/Trabalho/APS%20Apoio%20Adm/ISMEP/Gest&#227;o/D.%20Malan/01%20Janeiro/05%20PR&#211;-RESID&#202;NCIA%20%20(44412104)%20%20%20%20%20%20%20%20%20SIPEF%20FALTA%20PCF%20EM%20PDF%20-%20FALTA%20CORRIGIR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 t="str">
            <v xml:space="preserve">90.400.888/2444-40 </v>
          </cell>
          <cell r="G11" t="str">
            <v xml:space="preserve">BANCO DO BRASIL C/C 35606-9 </v>
          </cell>
          <cell r="H11" t="str">
            <v>S</v>
          </cell>
          <cell r="I11" t="str">
            <v>N</v>
          </cell>
          <cell r="M11" t="str">
            <v>2611101 - Petrolina - PE</v>
          </cell>
          <cell r="N11">
            <v>81.400000000000006</v>
          </cell>
        </row>
        <row r="12">
          <cell r="C12" t="str">
            <v>HOSPITAL DOM MALAN - CG Nº 027/2022</v>
          </cell>
          <cell r="E12" t="str">
            <v>5.99 - Outros Serviços de Terceiros Pessoa Jurídica</v>
          </cell>
          <cell r="F12" t="str">
            <v xml:space="preserve">90.400.888/2444-40 </v>
          </cell>
          <cell r="G12" t="str">
            <v>BANCO DO BRASIL C/C 35606-9 (RETENÇÃO IOF)</v>
          </cell>
          <cell r="H12" t="str">
            <v>S</v>
          </cell>
          <cell r="I12" t="str">
            <v>N</v>
          </cell>
          <cell r="M12" t="str">
            <v>2611101 - Petrolina - PE</v>
          </cell>
          <cell r="N12">
            <v>4168.6400000000003</v>
          </cell>
        </row>
        <row r="13">
          <cell r="C13" t="str">
            <v>HOSPITAL DOM MALAN - CG Nº 027/2022</v>
          </cell>
          <cell r="E13" t="str">
            <v>5.99 - Outros Serviços de Terceiros Pessoa Jurídica</v>
          </cell>
          <cell r="F13" t="str">
            <v xml:space="preserve">90.400.888/2444-40 </v>
          </cell>
          <cell r="G13" t="str">
            <v>BANCO DO BRASIL C/C 35606-9 (RETENÇÃO IMPOSTO DE RENDA)</v>
          </cell>
          <cell r="H13" t="str">
            <v>S</v>
          </cell>
          <cell r="I13" t="str">
            <v>N</v>
          </cell>
          <cell r="M13" t="str">
            <v>2611101 - Petrolina - PE</v>
          </cell>
          <cell r="N13">
            <v>21018.37</v>
          </cell>
        </row>
        <row r="14">
          <cell r="C14" t="str">
            <v>HOSPITAL DOM MALAN - CG Nº 027/2022</v>
          </cell>
          <cell r="E14" t="str">
            <v>5.17 - Manutenção de Software, Certificação Digital e Microfilmagem</v>
          </cell>
          <cell r="F14" t="str">
            <v>55.491.484/0001-00</v>
          </cell>
          <cell r="G14" t="str">
            <v>WOLTERS KLUWER BRASIL TECNOLOGIA LTDA</v>
          </cell>
          <cell r="H14" t="str">
            <v>S</v>
          </cell>
          <cell r="I14" t="str">
            <v>N</v>
          </cell>
          <cell r="M14" t="str">
            <v>2611101 - Petrolina - PE</v>
          </cell>
          <cell r="N14">
            <v>119104.12</v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28D0D-BCF5-4FB2-9988-F698C1FD3794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 t="str">
        <f>'[1]TCE - ANEXO IV - Preencher'!F11</f>
        <v xml:space="preserve">90.400.888/2444-40 </v>
      </c>
      <c r="E2" s="5" t="str">
        <f>'[1]TCE - ANEXO IV - Preencher'!G11</f>
        <v xml:space="preserve">BANCO DO BRASIL C/C 35606-9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2611101</v>
      </c>
      <c r="L2" s="7">
        <f>'[1]TCE - ANEXO IV - Preencher'!N11</f>
        <v>81.400000000000006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5.99 - Outros Serviços de Terceiros Pessoa Jurídica</v>
      </c>
      <c r="D3" s="3" t="str">
        <f>'[1]TCE - ANEXO IV - Preencher'!F12</f>
        <v xml:space="preserve">90.400.888/2444-40 </v>
      </c>
      <c r="E3" s="5" t="str">
        <f>'[1]TCE - ANEXO IV - Preencher'!G12</f>
        <v>BANCO DO BRASIL C/C 35606-9 (RETENÇÃO IOF)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2611101</v>
      </c>
      <c r="L3" s="7">
        <f>'[1]TCE - ANEXO IV - Preencher'!N12</f>
        <v>4168.6400000000003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5.99 - Outros Serviços de Terceiros Pessoa Jurídica</v>
      </c>
      <c r="D4" s="3" t="str">
        <f>'[1]TCE - ANEXO IV - Preencher'!F13</f>
        <v xml:space="preserve">90.400.888/2444-40 </v>
      </c>
      <c r="E4" s="5" t="str">
        <f>'[1]TCE - ANEXO IV - Preencher'!G13</f>
        <v>BANCO DO BRASIL C/C 35606-9 (RETENÇÃO IMPOSTO DE RENDA)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2611101</v>
      </c>
      <c r="L4" s="7">
        <f>'[1]TCE - ANEXO IV - Preencher'!N13</f>
        <v>21018.37</v>
      </c>
    </row>
    <row r="5" spans="1:12" s="8" customFormat="1" ht="19.5" customHeight="1" x14ac:dyDescent="0.25">
      <c r="A5" s="3">
        <f>IFERROR(VLOOKUP(B5,'[1]DADOS (OCULTAR)'!$Q$3:$S$136,3,0),"")</f>
        <v>10739225002323</v>
      </c>
      <c r="B5" s="4" t="str">
        <f>'[1]TCE - ANEXO IV - Preencher'!C14</f>
        <v>HOSPITAL DOM MALAN - CG Nº 027/2022</v>
      </c>
      <c r="C5" s="4" t="str">
        <f>'[1]TCE - ANEXO IV - Preencher'!E14</f>
        <v>5.17 - Manutenção de Software, Certificação Digital e Microfilmagem</v>
      </c>
      <c r="D5" s="3" t="str">
        <f>'[1]TCE - ANEXO IV - Preencher'!F14</f>
        <v>55.491.484/0001-00</v>
      </c>
      <c r="E5" s="5" t="str">
        <f>'[1]TCE - ANEXO IV - Preencher'!G14</f>
        <v>WOLTERS KLUWER BRASIL TECNOLOGIA LTDA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2611101</v>
      </c>
      <c r="L5" s="7">
        <f>'[1]TCE - ANEXO IV - Preencher'!N14</f>
        <v>119104.12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2026-02-22T20:12:29Z</dcterms:created>
  <dcterms:modified xsi:type="dcterms:W3CDTF">2026-02-22T20:13:24Z</dcterms:modified>
</cp:coreProperties>
</file>