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1-2026\TCE\"/>
    </mc:Choice>
  </mc:AlternateContent>
  <xr:revisionPtr revIDLastSave="0" documentId="8_{9A76A43B-DF5D-43FA-9EBA-EC99D1570980}" xr6:coauthVersionLast="47" xr6:coauthVersionMax="47" xr10:uidLastSave="{00000000-0000-0000-0000-000000000000}"/>
  <bookViews>
    <workbookView xWindow="-120" yWindow="-120" windowWidth="29040" windowHeight="15720" xr2:uid="{298545F7-7E83-4007-80C1-FFA96711283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<sst xmlns="http://schemas.openxmlformats.org/spreadsheetml/2006/main" count="19" uniqueCount="14">
  <si>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</si>
  <si>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</si>
  <si>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</si>
  <si>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</si>
  <si>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</si>
  <si>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</si>
  <si>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</si>
  <si>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 - CG Nº 014/2022</t>
  </si>
  <si>
    <t>Custeio</t>
  </si>
  <si>
    <t>CAIXA FACIL RENDA 4562-6</t>
  </si>
  <si>
    <t>CDB 4562-6</t>
  </si>
  <si>
    <t>Provisão Corrente</t>
  </si>
  <si>
    <t>CDB 9414-0</t>
  </si>
  <si>
    <t>FACIL FIC GIRO EMPRESAS 9414-0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</si>
</sst>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FS%20FINANCEIRO\2026\Processo%2001-2026\SEI\13.1%20PCF%20EM%20PDF%20-%20JANEIRO%202026.xlsx" TargetMode="External"/><Relationship Id="rId1" Type="http://schemas.openxmlformats.org/officeDocument/2006/relationships/externalLinkPath" Target="/PCFS%20FINANCEIRO/2026/Processo%2001-2026/SEI/13.1%20PCF%20EM%20PDF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4A42-3F79-4F07-9916-EEBF216E689D}">
  <sheetPr>
    <tabColor indexed="13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109375" defaultRowHeight="12.75" x14ac:dyDescent="0.2"/>
  <cols>
    <col min="1" max="1" width="33.7109375" customWidth="1"/>
    <col min="2" max="2" width="52.7109375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9767633000366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46052</v>
      </c>
      <c r="G2" s="7">
        <v>30984.99</v>
      </c>
    </row>
    <row r="3" spans="1:8" ht="22.5" customHeight="1" x14ac:dyDescent="0.2">
      <c r="A3" s="2">
        <f>IFERROR(VLOOKUP(B3,'[1]DADOS (OCULTAR)'!$Q$3:$S$136,3,0),"")</f>
        <v>9767633000366</v>
      </c>
      <c r="B3" s="3" t="s">
        <v>7</v>
      </c>
      <c r="C3" s="4">
        <v>360305000104</v>
      </c>
      <c r="D3" s="5" t="s">
        <v>8</v>
      </c>
      <c r="E3" s="5" t="s">
        <v>10</v>
      </c>
      <c r="F3" s="6">
        <v>46052</v>
      </c>
      <c r="G3" s="7">
        <v>12325.01</v>
      </c>
    </row>
    <row r="4" spans="1:8" ht="22.5" customHeight="1" x14ac:dyDescent="0.2">
      <c r="A4" s="2">
        <f>IFERROR(VLOOKUP(B4,'[1]DADOS (OCULTAR)'!$Q$3:$S$136,3,0),"")</f>
        <v>9767633000366</v>
      </c>
      <c r="B4" s="3" t="s">
        <v>7</v>
      </c>
      <c r="C4" s="4">
        <v>360305000104</v>
      </c>
      <c r="D4" s="5" t="s">
        <v>11</v>
      </c>
      <c r="E4" s="5" t="s">
        <v>12</v>
      </c>
      <c r="F4" s="6">
        <v>46052</v>
      </c>
      <c r="G4" s="7">
        <v>18764.38</v>
      </c>
    </row>
    <row r="5" spans="1:8" ht="22.5" customHeight="1" x14ac:dyDescent="0.2">
      <c r="A5" s="2">
        <f>IFERROR(VLOOKUP(B5,'[1]DADOS (OCULTAR)'!$Q$3:$S$136,3,0),"")</f>
        <v>9767633000366</v>
      </c>
      <c r="B5" s="3" t="s">
        <v>7</v>
      </c>
      <c r="C5" s="4">
        <v>360305000104</v>
      </c>
      <c r="D5" s="5" t="s">
        <v>11</v>
      </c>
      <c r="E5" s="5" t="s">
        <v>13</v>
      </c>
      <c r="F5" s="6">
        <v>46052</v>
      </c>
      <c r="G5" s="7">
        <v>10.64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6D63079-F284-409F-B8A0-33C14FA57AC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2026-02-25T15:12:02Z</dcterms:created>
  <dcterms:modified xsi:type="dcterms:W3CDTF">2026-02-25T15:12:26Z</dcterms:modified>
</cp:coreProperties>
</file>