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CUSTEIO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<sst xmlns="http://schemas.openxmlformats.org/spreadsheetml/2006/main" count="27" uniqueCount="21">
  <si>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</si>
  <si>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</si>
  <si>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</si>
  <si>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</si>
  <si>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</si>
  <si>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</si>
  <si>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</si>
  <si>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</si>
  <si>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05.102.500/0001-58</t>
  </si>
  <si>
    <t>BB RENDA FIXA MAIS AUTOMATICO SIMPLES FUNDO DE INVESTIMENTO EM COTAS DE FIF RESP LIMITADA</t>
  </si>
  <si>
    <t>RENDIMENTO DE APLICAÇÃO DA CONTA 27626-X</t>
  </si>
  <si>
    <t>11.351.449/0001-10</t>
  </si>
  <si>
    <t>BB RENDA FIXA CURTO PRAZO CORPORATE AGIL FIC FIF RESPONSABILIDADE LIMITADA</t>
  </si>
  <si>
    <t>RENDIMENTO DE APLICAÇÃO DA CONTA 28359-2</t>
  </si>
  <si>
    <t>05.775.723/0001-86</t>
  </si>
  <si>
    <t>BB RENDA FIXA CURTO PRAZO EMPRESA AGIL FIC FIF RESPONSABILIDADE LTDA</t>
  </si>
  <si>
    <t>RENDIMENTO DE APLICAÇÃO DA CONTA 32136-2</t>
  </si>
  <si>
    <t>RENDIMENTO DE APLICAÇÃO DA CONTA 38442-9</t>
  </si>
  <si>
    <t>90.400.888/2444-40</t>
  </si>
  <si>
    <t>BANCO SANTANDER</t>
  </si>
  <si>
    <t>RENDIMENTO DE APLICAÇÃO DA CONTA 13001286-7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</si>
</sst>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124.94</v>
      </c>
    </row>
    <row r="3" spans="1:8" ht="22.5" customHeight="1" x14ac:dyDescent="0.2">
      <c r="A3" s="2">
        <f>IFERROR(VLOOKUP(B3,'[1]DADOS (OCULTAR)'!$Q$3:$S$136,3,0),"")</f>
        <v>10739225001866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46053</v>
      </c>
      <c r="G3" s="7">
        <v>16330.11</v>
      </c>
    </row>
    <row r="4" spans="1:8" ht="22.5" customHeight="1" x14ac:dyDescent="0.2">
      <c r="A4" s="2">
        <f>IFERROR(VLOOKUP(B4,'[1]DADOS (OCULTAR)'!$Q$3:$S$136,3,0),"")</f>
        <v>10739225001866</v>
      </c>
      <c r="B4" s="3" t="s">
        <v>7</v>
      </c>
      <c r="C4" s="4" t="s">
        <v>14</v>
      </c>
      <c r="D4" s="5" t="s">
        <v>15</v>
      </c>
      <c r="E4" s="5" t="s">
        <v>16</v>
      </c>
      <c r="F4" s="6">
        <v>46053</v>
      </c>
      <c r="G4" s="7">
        <v>16149.15</v>
      </c>
    </row>
    <row r="5" spans="1:8" ht="22.5" customHeight="1" x14ac:dyDescent="0.2">
      <c r="A5" s="2">
        <f>IFERROR(VLOOKUP(B5,'[1]DADOS (OCULTAR)'!$Q$3:$S$136,3,0),"")</f>
        <v>10739225001866</v>
      </c>
      <c r="B5" s="3" t="s">
        <v>7</v>
      </c>
      <c r="C5" s="4" t="s">
        <v>14</v>
      </c>
      <c r="D5" s="5" t="s">
        <v>15</v>
      </c>
      <c r="E5" s="5" t="s">
        <v>17</v>
      </c>
      <c r="F5" s="6">
        <v>46053</v>
      </c>
      <c r="G5" s="7">
        <v>8944.92</v>
      </c>
    </row>
    <row r="6" spans="1:8" ht="22.5" customHeight="1" x14ac:dyDescent="0.2">
      <c r="A6" s="2">
        <f>IFERROR(VLOOKUP(B6,'[1]DADOS (OCULTAR)'!$Q$3:$S$136,3,0),"")</f>
        <v>10739225001866</v>
      </c>
      <c r="B6" s="3" t="s">
        <v>7</v>
      </c>
      <c r="C6" s="4" t="s">
        <v>18</v>
      </c>
      <c r="D6" s="5" t="s">
        <v>19</v>
      </c>
      <c r="E6" s="5" t="s">
        <v>20</v>
      </c>
      <c r="F6" s="6">
        <v>46053</v>
      </c>
      <c r="G6" s="7">
        <v>0.01</v>
      </c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2026-02-25T22:18:35Z</dcterms:created>
  <dcterms:modified xsi:type="dcterms:W3CDTF">2026-02-25T22:18:44Z</dcterms:modified>
</cp:coreProperties>
</file>