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Financeiro\ENVIO SEI ++\14.4 Arquivo ZIP Publicação Excel\"/>
    </mc:Choice>
  </mc:AlternateContent>
  <xr:revisionPtr revIDLastSave="0" documentId="8_{70B72303-57E9-4AC2-B819-CCD0CDA2C28C}" xr6:coauthVersionLast="47" xr6:coauthVersionMax="47" xr10:uidLastSave="{00000000-0000-0000-0000-000000000000}"/>
  <bookViews>
    <workbookView xWindow="-120" yWindow="-120" windowWidth="29040" windowHeight="15720" xr2:uid="{53EEF174-B618-420C-A8AF-A81C945AC3C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(OCULTAR)'!$D$4:$D$195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Q4987" i="1"/>
  <c r="S4987" i="1" s="1"/>
  <c r="O4987" i="1"/>
  <c r="P4987" i="1" s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T4976" i="1"/>
  <c r="V4976" i="1" s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R4971" i="1"/>
  <c r="Q4971" i="1"/>
  <c r="S4971" i="1" s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V4945" i="1"/>
  <c r="U4945" i="1"/>
  <c r="T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V4932" i="1" s="1"/>
  <c r="T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R4928" i="1"/>
  <c r="Q4928" i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R4923" i="1"/>
  <c r="S4923" i="1" s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V4920" i="1" s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V4918" i="1" s="1"/>
  <c r="T4918" i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S4917" i="1" s="1"/>
  <c r="Q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AB4916" i="1" s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V4912" i="1" s="1"/>
  <c r="T4912" i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V4908" i="1" s="1"/>
  <c r="T4908" i="1"/>
  <c r="R4908" i="1"/>
  <c r="Q4908" i="1"/>
  <c r="S4908" i="1" s="1"/>
  <c r="O4908" i="1"/>
  <c r="P4908" i="1" s="1"/>
  <c r="AB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R4907" i="1"/>
  <c r="S4907" i="1" s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V4899" i="1" s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S4895" i="1" s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S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AB4892" i="1" s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V4891" i="1" s="1"/>
  <c r="R4891" i="1"/>
  <c r="S4891" i="1" s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V4890" i="1" s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B4889" i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AB4888" i="1" s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V4886" i="1" s="1"/>
  <c r="T4886" i="1"/>
  <c r="S4886" i="1"/>
  <c r="R4886" i="1"/>
  <c r="Q4886" i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S4885" i="1" s="1"/>
  <c r="Q4885" i="1"/>
  <c r="P4885" i="1"/>
  <c r="AB4885" i="1" s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S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S4877" i="1" s="1"/>
  <c r="AB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S4864" i="1"/>
  <c r="R4864" i="1"/>
  <c r="Q4864" i="1"/>
  <c r="P4864" i="1"/>
  <c r="AB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T4857" i="1"/>
  <c r="V4857" i="1" s="1"/>
  <c r="R4857" i="1"/>
  <c r="S4857" i="1" s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O4854" i="1"/>
  <c r="P4854" i="1" s="1"/>
  <c r="N4854" i="1"/>
  <c r="L4854" i="1"/>
  <c r="K4854" i="1"/>
  <c r="M4854" i="1" s="1"/>
  <c r="J4854" i="1"/>
  <c r="AB4854" i="1" s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AB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S4844" i="1"/>
  <c r="AB4844" i="1" s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AB4819" i="1" s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AB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AB4753" i="1" s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P4739" i="1" s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S4738" i="1" s="1"/>
  <c r="Q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R4737" i="1"/>
  <c r="Q4737" i="1"/>
  <c r="S4737" i="1" s="1"/>
  <c r="P4737" i="1"/>
  <c r="O4737" i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R4736" i="1"/>
  <c r="S4736" i="1" s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V4730" i="1"/>
  <c r="U4730" i="1"/>
  <c r="T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AB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V4721" i="1" s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AB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R4713" i="1"/>
  <c r="S4713" i="1" s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V4710" i="1"/>
  <c r="U4710" i="1"/>
  <c r="T4710" i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V4702" i="1" s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S4701" i="1" s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AB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S4695" i="1"/>
  <c r="R4695" i="1"/>
  <c r="Q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V4691" i="1" s="1"/>
  <c r="T4691" i="1"/>
  <c r="S4691" i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S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V4657" i="1" s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AB4647" i="1" s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V4641" i="1" s="1"/>
  <c r="T4641" i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AB4632" i="1" s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AB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AB4627" i="1" s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AB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B4614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AB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AB4608" i="1" s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AB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AB4604" i="1" s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AB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V4593" i="1" s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R4588" i="1"/>
  <c r="Q4588" i="1"/>
  <c r="S4588" i="1" s="1"/>
  <c r="O4588" i="1"/>
  <c r="P4588" i="1" s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AB4584" i="1" s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AB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B4579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AB4578" i="1" s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M4571" i="1"/>
  <c r="AB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B4570" i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AB4560" i="1" s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V4557" i="1" s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V4547" i="1" s="1"/>
  <c r="T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V4539" i="1" s="1"/>
  <c r="T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V4482" i="1" s="1"/>
  <c r="T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S4479" i="1"/>
  <c r="R4479" i="1"/>
  <c r="Q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AB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B4460" i="1"/>
  <c r="AA4460" i="1"/>
  <c r="Z4460" i="1"/>
  <c r="Y4460" i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V4449" i="1" s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V4445" i="1" s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L4444" i="1"/>
  <c r="M4444" i="1" s="1"/>
  <c r="AB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S4442" i="1" s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V4441" i="1" s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AB4440" i="1" s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S4438" i="1" s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P4435" i="1" s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S4430" i="1" s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AB4424" i="1" s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S4422" i="1" s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P4419" i="1" s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V4417" i="1" s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S4414" i="1" s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V4413" i="1" s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AB4412" i="1" s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R4410" i="1"/>
  <c r="S4410" i="1" s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V4409" i="1" s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AB4408" i="1" s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O4407" i="1"/>
  <c r="P4407" i="1" s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R4406" i="1"/>
  <c r="S4406" i="1" s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R4405" i="1"/>
  <c r="S4405" i="1" s="1"/>
  <c r="Q4405" i="1"/>
  <c r="O4405" i="1"/>
  <c r="N4405" i="1"/>
  <c r="P4405" i="1" s="1"/>
  <c r="M4405" i="1"/>
  <c r="AB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O4404" i="1"/>
  <c r="P4404" i="1" s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V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AB4396" i="1" s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V4394" i="1" s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R4393" i="1"/>
  <c r="S4393" i="1" s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V4388" i="1" s="1"/>
  <c r="T4388" i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M4381" i="1"/>
  <c r="AB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P4380" i="1" s="1"/>
  <c r="AB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V4360" i="1"/>
  <c r="U4360" i="1"/>
  <c r="T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AB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AB4342" i="1" s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AB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T4301" i="1"/>
  <c r="V4301" i="1" s="1"/>
  <c r="S4301" i="1"/>
  <c r="R4301" i="1"/>
  <c r="Q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AB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S4283" i="1" s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AB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AB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AB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AB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AB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AB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AB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P4159" i="1"/>
  <c r="AB4159" i="1" s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B4155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AB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B4142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B4138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B4134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B4126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B4122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AB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AB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AB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S4106" i="1"/>
  <c r="R4106" i="1"/>
  <c r="Q4106" i="1"/>
  <c r="O4106" i="1"/>
  <c r="P4106" i="1" s="1"/>
  <c r="AB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AB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AB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AB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AB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V3986" i="1" s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V3983" i="1" s="1"/>
  <c r="T3983" i="1"/>
  <c r="R3983" i="1"/>
  <c r="Q3983" i="1"/>
  <c r="S3983" i="1" s="1"/>
  <c r="O3983" i="1"/>
  <c r="P3983" i="1" s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P3982" i="1" s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V3981" i="1" s="1"/>
  <c r="T3981" i="1"/>
  <c r="R3981" i="1"/>
  <c r="S3981" i="1" s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V3980" i="1" s="1"/>
  <c r="T3980" i="1"/>
  <c r="R3980" i="1"/>
  <c r="S3980" i="1" s="1"/>
  <c r="Q3980" i="1"/>
  <c r="O3980" i="1"/>
  <c r="N3980" i="1"/>
  <c r="P3980" i="1" s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V3979" i="1" s="1"/>
  <c r="T3979" i="1"/>
  <c r="R3979" i="1"/>
  <c r="Q3979" i="1"/>
  <c r="S3979" i="1" s="1"/>
  <c r="O3979" i="1"/>
  <c r="P3979" i="1" s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P3978" i="1" s="1"/>
  <c r="N3978" i="1"/>
  <c r="L3978" i="1"/>
  <c r="M3978" i="1" s="1"/>
  <c r="AB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V3977" i="1" s="1"/>
  <c r="T3977" i="1"/>
  <c r="R3977" i="1"/>
  <c r="S3977" i="1" s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V3976" i="1" s="1"/>
  <c r="T3976" i="1"/>
  <c r="R3976" i="1"/>
  <c r="S3976" i="1" s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R3975" i="1"/>
  <c r="Q3975" i="1"/>
  <c r="S3975" i="1" s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V3973" i="1" s="1"/>
  <c r="T3973" i="1"/>
  <c r="R3973" i="1"/>
  <c r="S3973" i="1" s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V3972" i="1" s="1"/>
  <c r="T3972" i="1"/>
  <c r="R3972" i="1"/>
  <c r="S3972" i="1" s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V3971" i="1" s="1"/>
  <c r="T3971" i="1"/>
  <c r="R3971" i="1"/>
  <c r="Q3971" i="1"/>
  <c r="S3971" i="1" s="1"/>
  <c r="P3971" i="1"/>
  <c r="O3971" i="1"/>
  <c r="N3971" i="1"/>
  <c r="L3971" i="1"/>
  <c r="M3971" i="1" s="1"/>
  <c r="AB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V3969" i="1" s="1"/>
  <c r="T3969" i="1"/>
  <c r="R3969" i="1"/>
  <c r="S3969" i="1" s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V3968" i="1" s="1"/>
  <c r="T3968" i="1"/>
  <c r="R3968" i="1"/>
  <c r="S3968" i="1" s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V3967" i="1" s="1"/>
  <c r="T3967" i="1"/>
  <c r="R3967" i="1"/>
  <c r="Q3967" i="1"/>
  <c r="S3967" i="1" s="1"/>
  <c r="O3967" i="1"/>
  <c r="P3967" i="1" s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P3966" i="1" s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V3965" i="1" s="1"/>
  <c r="T3965" i="1"/>
  <c r="R3965" i="1"/>
  <c r="S3965" i="1" s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V3964" i="1" s="1"/>
  <c r="T3964" i="1"/>
  <c r="R3964" i="1"/>
  <c r="S3964" i="1" s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O3963" i="1"/>
  <c r="P3963" i="1" s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O3962" i="1"/>
  <c r="P3962" i="1" s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S3961" i="1" s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V3960" i="1" s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V3959" i="1" s="1"/>
  <c r="T3959" i="1"/>
  <c r="R3959" i="1"/>
  <c r="Q3959" i="1"/>
  <c r="S3959" i="1" s="1"/>
  <c r="O3959" i="1"/>
  <c r="P3959" i="1" s="1"/>
  <c r="N3959" i="1"/>
  <c r="L3959" i="1"/>
  <c r="M3959" i="1" s="1"/>
  <c r="AB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M3958" i="1" s="1"/>
  <c r="AB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V3957" i="1" s="1"/>
  <c r="T3957" i="1"/>
  <c r="R3957" i="1"/>
  <c r="S3957" i="1" s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V3956" i="1" s="1"/>
  <c r="T3956" i="1"/>
  <c r="R3956" i="1"/>
  <c r="S3956" i="1" s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M3955" i="1" s="1"/>
  <c r="AB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O3954" i="1"/>
  <c r="P3954" i="1" s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V3953" i="1" s="1"/>
  <c r="T3953" i="1"/>
  <c r="R3953" i="1"/>
  <c r="S3953" i="1" s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V3952" i="1" s="1"/>
  <c r="T3952" i="1"/>
  <c r="R3952" i="1"/>
  <c r="S3952" i="1" s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V3951" i="1" s="1"/>
  <c r="T3951" i="1"/>
  <c r="R3951" i="1"/>
  <c r="Q3951" i="1"/>
  <c r="S3951" i="1" s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O3947" i="1"/>
  <c r="P3947" i="1" s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O3946" i="1"/>
  <c r="P3946" i="1" s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V3945" i="1" s="1"/>
  <c r="T3945" i="1"/>
  <c r="R3945" i="1"/>
  <c r="S3945" i="1" s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R3944" i="1"/>
  <c r="S3944" i="1" s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M3942" i="1" s="1"/>
  <c r="AB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O3941" i="1"/>
  <c r="P3941" i="1" s="1"/>
  <c r="N3941" i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V3940" i="1" s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O3939" i="1"/>
  <c r="P3939" i="1" s="1"/>
  <c r="N3939" i="1"/>
  <c r="L3939" i="1"/>
  <c r="M3939" i="1" s="1"/>
  <c r="K3939" i="1"/>
  <c r="J3939" i="1"/>
  <c r="I3939" i="1"/>
  <c r="AB3939" i="1" s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P3938" i="1" s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V3936" i="1" s="1"/>
  <c r="T3936" i="1"/>
  <c r="R3936" i="1"/>
  <c r="S3936" i="1" s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V3935" i="1" s="1"/>
  <c r="T3935" i="1"/>
  <c r="R3935" i="1"/>
  <c r="Q3935" i="1"/>
  <c r="S3935" i="1" s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V3933" i="1" s="1"/>
  <c r="T3933" i="1"/>
  <c r="R3933" i="1"/>
  <c r="S3933" i="1" s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R3932" i="1"/>
  <c r="S3932" i="1" s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AB3931" i="1" s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P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V3928" i="1" s="1"/>
  <c r="T3928" i="1"/>
  <c r="R3928" i="1"/>
  <c r="S3928" i="1" s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V3927" i="1" s="1"/>
  <c r="T3927" i="1"/>
  <c r="R3927" i="1"/>
  <c r="Q3927" i="1"/>
  <c r="S3927" i="1" s="1"/>
  <c r="O3927" i="1"/>
  <c r="P3927" i="1" s="1"/>
  <c r="N3927" i="1"/>
  <c r="L3927" i="1"/>
  <c r="M3927" i="1" s="1"/>
  <c r="AB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V3925" i="1" s="1"/>
  <c r="T3925" i="1"/>
  <c r="R3925" i="1"/>
  <c r="S3925" i="1" s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O3923" i="1"/>
  <c r="P3923" i="1" s="1"/>
  <c r="N3923" i="1"/>
  <c r="M3923" i="1"/>
  <c r="AB3923" i="1" s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V3921" i="1" s="1"/>
  <c r="T3921" i="1"/>
  <c r="R3921" i="1"/>
  <c r="S3921" i="1" s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V3920" i="1" s="1"/>
  <c r="T3920" i="1"/>
  <c r="R3920" i="1"/>
  <c r="S3920" i="1" s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V3919" i="1" s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AB3919" i="1" s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V3917" i="1" s="1"/>
  <c r="T3917" i="1"/>
  <c r="R3917" i="1"/>
  <c r="S3917" i="1" s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P3915" i="1" s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M3914" i="1" s="1"/>
  <c r="AB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V3912" i="1" s="1"/>
  <c r="T3912" i="1"/>
  <c r="R3912" i="1"/>
  <c r="S3912" i="1" s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AB3911" i="1" s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AB3910" i="1" s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V3909" i="1" s="1"/>
  <c r="T3909" i="1"/>
  <c r="R3909" i="1"/>
  <c r="S3909" i="1" s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O3907" i="1"/>
  <c r="P3907" i="1" s="1"/>
  <c r="N3907" i="1"/>
  <c r="L3907" i="1"/>
  <c r="M3907" i="1" s="1"/>
  <c r="AB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V3900" i="1"/>
  <c r="U3900" i="1"/>
  <c r="T3900" i="1"/>
  <c r="S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V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R3898" i="1"/>
  <c r="S3898" i="1" s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V3897" i="1" s="1"/>
  <c r="T3897" i="1"/>
  <c r="R3897" i="1"/>
  <c r="S3897" i="1" s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V3896" i="1" s="1"/>
  <c r="T3896" i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V3895" i="1" s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V3893" i="1" s="1"/>
  <c r="T3893" i="1"/>
  <c r="R3893" i="1"/>
  <c r="S3893" i="1" s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V3892" i="1" s="1"/>
  <c r="T3892" i="1"/>
  <c r="S3892" i="1"/>
  <c r="R3892" i="1"/>
  <c r="Q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V3891" i="1" s="1"/>
  <c r="T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V3890" i="1" s="1"/>
  <c r="R3890" i="1"/>
  <c r="S3890" i="1" s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R3886" i="1"/>
  <c r="S3886" i="1" s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V3885" i="1" s="1"/>
  <c r="T3885" i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V3884" i="1" s="1"/>
  <c r="T3884" i="1"/>
  <c r="S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V3883" i="1" s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Q3848" i="1"/>
  <c r="S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AB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AB3819" i="1" s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AB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AB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AB3787" i="1" s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AB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AB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AB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AB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AB3709" i="1" s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AB3701" i="1" s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AB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AB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AB3661" i="1" s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AB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AB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AB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S3578" i="1"/>
  <c r="R3578" i="1"/>
  <c r="Q3578" i="1"/>
  <c r="P3578" i="1"/>
  <c r="AB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AB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AB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P3566" i="1"/>
  <c r="AB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AB3552" i="1" s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AB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T3531" i="1"/>
  <c r="V3531" i="1" s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B3519" i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AB3506" i="1" s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AB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AB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T3475" i="1"/>
  <c r="V3475" i="1" s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AB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O3471" i="1"/>
  <c r="P3471" i="1" s="1"/>
  <c r="AB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B3465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R3454" i="1"/>
  <c r="S3454" i="1" s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V3453" i="1" s="1"/>
  <c r="T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AB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S3442" i="1" s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P3426" i="1"/>
  <c r="O3426" i="1"/>
  <c r="N3426" i="1"/>
  <c r="M3426" i="1"/>
  <c r="AB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P3423" i="1" s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AB3391" i="1" s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R3382" i="1"/>
  <c r="S3382" i="1" s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V3380" i="1" s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V3379" i="1" s="1"/>
  <c r="T3379" i="1"/>
  <c r="R3379" i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Q3377" i="1"/>
  <c r="S3377" i="1" s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Q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P3374" i="1" s="1"/>
  <c r="AB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S3369" i="1" s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V3347" i="1"/>
  <c r="U3347" i="1"/>
  <c r="T3347" i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AB3299" i="1" s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AB3295" i="1" s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AB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B3239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AB3203" i="1" s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AB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B3199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AB3197" i="1" s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AB3183" i="1" s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AB3179" i="1" s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AB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AB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B3139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AB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B3132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AB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AB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AB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B3116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AB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B3100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AB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AB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AB3032" i="1" s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V3027" i="1" s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U3023" i="1"/>
  <c r="T3023" i="1"/>
  <c r="V3023" i="1" s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B3022" i="1"/>
  <c r="AA3022" i="1"/>
  <c r="Y3022" i="1"/>
  <c r="Z3022" i="1" s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S3021" i="1"/>
  <c r="R3021" i="1"/>
  <c r="Q3021" i="1"/>
  <c r="P3021" i="1"/>
  <c r="AB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U3019" i="1"/>
  <c r="T3019" i="1"/>
  <c r="V3019" i="1" s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AB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S3017" i="1"/>
  <c r="R3017" i="1"/>
  <c r="Q3017" i="1"/>
  <c r="P3017" i="1"/>
  <c r="AB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AB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S3013" i="1"/>
  <c r="R3013" i="1"/>
  <c r="Q3013" i="1"/>
  <c r="P3013" i="1"/>
  <c r="AB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AB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S3006" i="1"/>
  <c r="R3006" i="1"/>
  <c r="Q3006" i="1"/>
  <c r="P3006" i="1"/>
  <c r="O3006" i="1"/>
  <c r="N3006" i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AB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T3003" i="1"/>
  <c r="V3003" i="1" s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B3002" i="1"/>
  <c r="AA3002" i="1"/>
  <c r="Y3002" i="1"/>
  <c r="Z3002" i="1" s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S3001" i="1"/>
  <c r="R3001" i="1"/>
  <c r="Q3001" i="1"/>
  <c r="P3001" i="1"/>
  <c r="AB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AB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S2997" i="1"/>
  <c r="R2997" i="1"/>
  <c r="Q2997" i="1"/>
  <c r="P2997" i="1"/>
  <c r="AB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B2994" i="1"/>
  <c r="AA2994" i="1"/>
  <c r="Y2994" i="1"/>
  <c r="Z2994" i="1" s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P2993" i="1"/>
  <c r="AB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B2990" i="1"/>
  <c r="AA2990" i="1"/>
  <c r="Y2990" i="1"/>
  <c r="Z2990" i="1" s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S2989" i="1"/>
  <c r="R2989" i="1"/>
  <c r="Q2989" i="1"/>
  <c r="P2989" i="1"/>
  <c r="AB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B2986" i="1"/>
  <c r="AA2986" i="1"/>
  <c r="Y2986" i="1"/>
  <c r="Z2986" i="1" s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S2985" i="1"/>
  <c r="R2985" i="1"/>
  <c r="Q2985" i="1"/>
  <c r="P2985" i="1"/>
  <c r="AB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B2982" i="1"/>
  <c r="AA2982" i="1"/>
  <c r="Y2982" i="1"/>
  <c r="Z2982" i="1" s="1"/>
  <c r="X2982" i="1"/>
  <c r="W2982" i="1"/>
  <c r="V2982" i="1"/>
  <c r="U2982" i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S2974" i="1"/>
  <c r="R2974" i="1"/>
  <c r="Q2974" i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AB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S2965" i="1"/>
  <c r="R2965" i="1"/>
  <c r="Q2965" i="1"/>
  <c r="P2965" i="1"/>
  <c r="AB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B2962" i="1"/>
  <c r="AA2962" i="1"/>
  <c r="Y2962" i="1"/>
  <c r="Z2962" i="1" s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S2961" i="1"/>
  <c r="R2961" i="1"/>
  <c r="Q2961" i="1"/>
  <c r="P2961" i="1"/>
  <c r="AB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AB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AB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S2953" i="1"/>
  <c r="R2953" i="1"/>
  <c r="Q2953" i="1"/>
  <c r="P2953" i="1"/>
  <c r="AB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V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S2945" i="1"/>
  <c r="R2945" i="1"/>
  <c r="Q2945" i="1"/>
  <c r="P2945" i="1"/>
  <c r="AB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S2942" i="1"/>
  <c r="R2942" i="1"/>
  <c r="Q2942" i="1"/>
  <c r="P2942" i="1"/>
  <c r="O2942" i="1"/>
  <c r="N2942" i="1"/>
  <c r="M2942" i="1"/>
  <c r="AB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S2941" i="1"/>
  <c r="R2941" i="1"/>
  <c r="Q2941" i="1"/>
  <c r="P2941" i="1"/>
  <c r="AB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AB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AB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AB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AB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AB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AB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AB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AB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AB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AB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AB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M2886" i="1"/>
  <c r="AB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B2885" i="1"/>
  <c r="AA2885" i="1"/>
  <c r="Z2885" i="1"/>
  <c r="Y2885" i="1"/>
  <c r="X2885" i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AB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P2881" i="1"/>
  <c r="AB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M2866" i="1"/>
  <c r="AB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AB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AB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P2857" i="1"/>
  <c r="AB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M2838" i="1"/>
  <c r="AB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AB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P2833" i="1"/>
  <c r="AB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AB2830" i="1" s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AB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AB2809" i="1" s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M2806" i="1"/>
  <c r="AB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B2805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AB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B2782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AB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P2757" i="1"/>
  <c r="AB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B2734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AB2733" i="1" s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P2722" i="1"/>
  <c r="AB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AB2717" i="1" s="1"/>
  <c r="X2717" i="1"/>
  <c r="W2717" i="1"/>
  <c r="U2717" i="1"/>
  <c r="T2717" i="1"/>
  <c r="V2717" i="1" s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AB2716" i="1" s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V2712" i="1"/>
  <c r="U2712" i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P2706" i="1" s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AB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V2700" i="1" s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AB2698" i="1" s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B2694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V2692" i="1" s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B2686" i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V2684" i="1" s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B2680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P2678" i="1"/>
  <c r="AB2678" i="1" s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V2676" i="1" s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B2670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B2664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Q2662" i="1"/>
  <c r="S2662" i="1" s="1"/>
  <c r="AB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V2660" i="1" s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AB2658" i="1" s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V2654" i="1"/>
  <c r="U2654" i="1"/>
  <c r="T2654" i="1"/>
  <c r="R2654" i="1"/>
  <c r="Q2654" i="1"/>
  <c r="S2654" i="1" s="1"/>
  <c r="P2654" i="1"/>
  <c r="AB2654" i="1" s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V2652" i="1" s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P2646" i="1"/>
  <c r="AB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V2644" i="1" s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AB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Q2638" i="1"/>
  <c r="S2638" i="1" s="1"/>
  <c r="P2638" i="1"/>
  <c r="AB2638" i="1" s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V2636" i="1" s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AB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B2630" i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V2628" i="1" s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P2622" i="1"/>
  <c r="O2622" i="1"/>
  <c r="N2622" i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V2620" i="1" s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B2616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U2612" i="1"/>
  <c r="V2612" i="1" s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U2604" i="1"/>
  <c r="V2604" i="1" s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V2596" i="1" s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V2588" i="1" s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B2584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AB2582" i="1" s="1"/>
  <c r="W2582" i="1"/>
  <c r="V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W2580" i="1"/>
  <c r="U2580" i="1"/>
  <c r="V2580" i="1" s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V2572" i="1" s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P2566" i="1"/>
  <c r="O2566" i="1"/>
  <c r="N2566" i="1"/>
  <c r="L2566" i="1"/>
  <c r="M2566" i="1" s="1"/>
  <c r="AB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V2564" i="1" s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P2558" i="1"/>
  <c r="O2558" i="1"/>
  <c r="N2558" i="1"/>
  <c r="L2558" i="1"/>
  <c r="M2558" i="1" s="1"/>
  <c r="AB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W2556" i="1"/>
  <c r="U2556" i="1"/>
  <c r="V2556" i="1" s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AB2553" i="1" s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AB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AB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AB2446" i="1" s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R2397" i="1"/>
  <c r="Q2397" i="1"/>
  <c r="S2397" i="1" s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B2385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AB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AB2359" i="1" s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AB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AB2343" i="1" s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AB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AB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AB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AB2313" i="1" s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AB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AB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AB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AB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AB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B2284" i="1"/>
  <c r="AA2284" i="1"/>
  <c r="Z2284" i="1"/>
  <c r="Y2284" i="1"/>
  <c r="X2284" i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AB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AB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AB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AB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B2252" i="1"/>
  <c r="AA2252" i="1"/>
  <c r="Z2252" i="1"/>
  <c r="Y2252" i="1"/>
  <c r="X2252" i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AB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S2232" i="1"/>
  <c r="R2232" i="1"/>
  <c r="Q2232" i="1"/>
  <c r="P2232" i="1"/>
  <c r="AB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AB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AB2223" i="1" s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AB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B2216" i="1"/>
  <c r="AA2216" i="1"/>
  <c r="Z2216" i="1"/>
  <c r="Y2216" i="1"/>
  <c r="X2216" i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AB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B2204" i="1"/>
  <c r="AA2204" i="1"/>
  <c r="Z2204" i="1"/>
  <c r="Y2204" i="1"/>
  <c r="X2204" i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AB2199" i="1" s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AB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AB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AB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AB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S2179" i="1"/>
  <c r="R2179" i="1"/>
  <c r="Q2179" i="1"/>
  <c r="P2179" i="1"/>
  <c r="AB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AB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P2173" i="1"/>
  <c r="O2173" i="1"/>
  <c r="N2173" i="1"/>
  <c r="M2173" i="1"/>
  <c r="AB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Y2169" i="1"/>
  <c r="Z2169" i="1" s="1"/>
  <c r="X2169" i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AB2166" i="1" s="1"/>
  <c r="Y2166" i="1"/>
  <c r="X2166" i="1"/>
  <c r="W2166" i="1"/>
  <c r="U2166" i="1"/>
  <c r="T2166" i="1"/>
  <c r="V2166" i="1" s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S2161" i="1" s="1"/>
  <c r="P2161" i="1"/>
  <c r="AB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B2151" i="1"/>
  <c r="AA2151" i="1"/>
  <c r="Y2151" i="1"/>
  <c r="X2151" i="1"/>
  <c r="Z2151" i="1" s="1"/>
  <c r="W2151" i="1"/>
  <c r="V2151" i="1"/>
  <c r="U2151" i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AB2149" i="1" s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S2146" i="1"/>
  <c r="R2146" i="1"/>
  <c r="Q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V2145" i="1" s="1"/>
  <c r="T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AB2137" i="1" s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S2134" i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V2133" i="1" s="1"/>
  <c r="T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B2127" i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AB2117" i="1" s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T2113" i="1"/>
  <c r="V2113" i="1" s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B2108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M2104" i="1" s="1"/>
  <c r="AB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V2097" i="1" s="1"/>
  <c r="T2097" i="1"/>
  <c r="R2097" i="1"/>
  <c r="Q2097" i="1"/>
  <c r="S2097" i="1" s="1"/>
  <c r="P2097" i="1"/>
  <c r="O2097" i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AB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V2093" i="1" s="1"/>
  <c r="T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AB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R2086" i="1"/>
  <c r="S2086" i="1" s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AB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AB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R2049" i="1"/>
  <c r="Q2049" i="1"/>
  <c r="S2049" i="1" s="1"/>
  <c r="P2049" i="1"/>
  <c r="O2049" i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V2045" i="1"/>
  <c r="U2045" i="1"/>
  <c r="T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B2036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V2018" i="1"/>
  <c r="U2018" i="1"/>
  <c r="T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R2016" i="1"/>
  <c r="S2016" i="1" s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Q2015" i="1"/>
  <c r="S2015" i="1" s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AB2011" i="1" s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AB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V2005" i="1"/>
  <c r="U2005" i="1"/>
  <c r="T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P2001" i="1" s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Q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AB1973" i="1" s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AB1967" i="1" s="1"/>
  <c r="W1967" i="1"/>
  <c r="U1967" i="1"/>
  <c r="V1967" i="1" s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S1956" i="1" s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V1955" i="1" s="1"/>
  <c r="T1955" i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R1953" i="1"/>
  <c r="Q1953" i="1"/>
  <c r="S1953" i="1" s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S1943" i="1" s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R1937" i="1"/>
  <c r="Q1937" i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S1934" i="1" s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AB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AB1857" i="1" s="1"/>
  <c r="X1857" i="1"/>
  <c r="W1857" i="1"/>
  <c r="V1857" i="1"/>
  <c r="U1857" i="1"/>
  <c r="T1857" i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AB1852" i="1" s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S1851" i="1"/>
  <c r="R1851" i="1"/>
  <c r="Q1851" i="1"/>
  <c r="P1851" i="1"/>
  <c r="AB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AB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AB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M1589" i="1" s="1"/>
  <c r="AB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M1585" i="1" s="1"/>
  <c r="AB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AB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M1577" i="1"/>
  <c r="AB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B1576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B1568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B1564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AB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AB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M1549" i="1" s="1"/>
  <c r="AB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AB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AB1528" i="1" s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B1520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AB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AB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B1500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AB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P1424" i="1" s="1"/>
  <c r="AB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S1420" i="1"/>
  <c r="R1420" i="1"/>
  <c r="Q1420" i="1"/>
  <c r="P1420" i="1"/>
  <c r="AB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AB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P1404" i="1" s="1"/>
  <c r="AB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B1401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S1372" i="1"/>
  <c r="R1372" i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V1360" i="1"/>
  <c r="U1360" i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W1359" i="1"/>
  <c r="V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V1356" i="1"/>
  <c r="U1356" i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AB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S1354" i="1"/>
  <c r="AB1354" i="1" s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V1352" i="1"/>
  <c r="U1352" i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B1350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V1348" i="1"/>
  <c r="U1348" i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P1346" i="1"/>
  <c r="AB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V1344" i="1"/>
  <c r="U1344" i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V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V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B1339" i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B1338" i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AB1337" i="1" s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V1336" i="1"/>
  <c r="U1336" i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B1334" i="1"/>
  <c r="AA1334" i="1"/>
  <c r="Y1334" i="1"/>
  <c r="Z1334" i="1" s="1"/>
  <c r="X1334" i="1"/>
  <c r="W1334" i="1"/>
  <c r="U1334" i="1"/>
  <c r="T1334" i="1"/>
  <c r="V1334" i="1" s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AB1330" i="1" s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V1328" i="1"/>
  <c r="U1328" i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P1327" i="1"/>
  <c r="O1327" i="1"/>
  <c r="N1327" i="1"/>
  <c r="M1327" i="1"/>
  <c r="AB1327" i="1" s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V1324" i="1"/>
  <c r="U1324" i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AB1323" i="1" s="1"/>
  <c r="W1323" i="1"/>
  <c r="V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S1322" i="1"/>
  <c r="AB1322" i="1" s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S1321" i="1"/>
  <c r="R1321" i="1"/>
  <c r="Q1321" i="1"/>
  <c r="P1321" i="1"/>
  <c r="O1321" i="1"/>
  <c r="N1321" i="1"/>
  <c r="L1321" i="1"/>
  <c r="K1321" i="1"/>
  <c r="M1321" i="1" s="1"/>
  <c r="J1321" i="1"/>
  <c r="AB1321" i="1" s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V1320" i="1"/>
  <c r="U1320" i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AB1319" i="1" s="1"/>
  <c r="W1319" i="1"/>
  <c r="V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S1318" i="1"/>
  <c r="AB1318" i="1" s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V1316" i="1"/>
  <c r="U1316" i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AB1315" i="1" s="1"/>
  <c r="W1315" i="1"/>
  <c r="V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AB1314" i="1" s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V1312" i="1"/>
  <c r="U1312" i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AB1311" i="1" s="1"/>
  <c r="W1311" i="1"/>
  <c r="V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V1310" i="1" s="1"/>
  <c r="S1310" i="1"/>
  <c r="AB1310" i="1" s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S1309" i="1"/>
  <c r="R1309" i="1"/>
  <c r="Q1309" i="1"/>
  <c r="P1309" i="1"/>
  <c r="O1309" i="1"/>
  <c r="N1309" i="1"/>
  <c r="L1309" i="1"/>
  <c r="K1309" i="1"/>
  <c r="M1309" i="1" s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V1308" i="1"/>
  <c r="U1308" i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AB1307" i="1" s="1"/>
  <c r="W1307" i="1"/>
  <c r="V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S1306" i="1"/>
  <c r="AB1306" i="1" s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V1305" i="1"/>
  <c r="U1305" i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V1304" i="1"/>
  <c r="U1304" i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AB1303" i="1" s="1"/>
  <c r="W1303" i="1"/>
  <c r="V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S1302" i="1"/>
  <c r="AB1302" i="1" s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V1301" i="1"/>
  <c r="U1301" i="1"/>
  <c r="T1301" i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V1300" i="1"/>
  <c r="U1300" i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AB1299" i="1" s="1"/>
  <c r="W1299" i="1"/>
  <c r="V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S1298" i="1"/>
  <c r="AB1298" i="1" s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S1297" i="1"/>
  <c r="R1297" i="1"/>
  <c r="Q1297" i="1"/>
  <c r="P1297" i="1"/>
  <c r="O1297" i="1"/>
  <c r="N1297" i="1"/>
  <c r="L1297" i="1"/>
  <c r="K1297" i="1"/>
  <c r="M1297" i="1" s="1"/>
  <c r="J1297" i="1"/>
  <c r="AB1297" i="1" s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V1296" i="1"/>
  <c r="U1296" i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AB1295" i="1" s="1"/>
  <c r="W1295" i="1"/>
  <c r="V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T1294" i="1"/>
  <c r="V1294" i="1" s="1"/>
  <c r="S1294" i="1"/>
  <c r="AB1294" i="1" s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V1293" i="1"/>
  <c r="U1293" i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V1292" i="1"/>
  <c r="U1292" i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AB1291" i="1" s="1"/>
  <c r="W1291" i="1"/>
  <c r="V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S1290" i="1"/>
  <c r="AB1290" i="1" s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V1289" i="1"/>
  <c r="U1289" i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V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AB1287" i="1" s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S1286" i="1"/>
  <c r="AB1286" i="1" s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S1285" i="1"/>
  <c r="R1285" i="1"/>
  <c r="Q1285" i="1"/>
  <c r="P1285" i="1"/>
  <c r="O1285" i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V1284" i="1"/>
  <c r="U1284" i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AB1283" i="1" s="1"/>
  <c r="W1283" i="1"/>
  <c r="V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S1282" i="1"/>
  <c r="AB1282" i="1" s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V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AB1279" i="1" s="1"/>
  <c r="W1279" i="1"/>
  <c r="V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S1278" i="1"/>
  <c r="AB1278" i="1" s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V1276" i="1"/>
  <c r="U1276" i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AB1275" i="1" s="1"/>
  <c r="W1275" i="1"/>
  <c r="V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S1274" i="1"/>
  <c r="AB1274" i="1" s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V1272" i="1"/>
  <c r="U1272" i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AB1271" i="1" s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S1270" i="1"/>
  <c r="AB1270" i="1" s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V1269" i="1"/>
  <c r="U1269" i="1"/>
  <c r="T1269" i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V1268" i="1"/>
  <c r="U1268" i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AB1267" i="1" s="1"/>
  <c r="W1267" i="1"/>
  <c r="V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S1266" i="1"/>
  <c r="AB1266" i="1" s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AB1263" i="1" s="1"/>
  <c r="W1263" i="1"/>
  <c r="V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S1262" i="1"/>
  <c r="AB1262" i="1" s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V1261" i="1"/>
  <c r="U1261" i="1"/>
  <c r="T1261" i="1"/>
  <c r="S1261" i="1"/>
  <c r="R1261" i="1"/>
  <c r="Q1261" i="1"/>
  <c r="P1261" i="1"/>
  <c r="O1261" i="1"/>
  <c r="N1261" i="1"/>
  <c r="L1261" i="1"/>
  <c r="K1261" i="1"/>
  <c r="M1261" i="1" s="1"/>
  <c r="J1261" i="1"/>
  <c r="AB1261" i="1" s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V1260" i="1"/>
  <c r="U1260" i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AB1259" i="1" s="1"/>
  <c r="W1259" i="1"/>
  <c r="V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S1258" i="1"/>
  <c r="AB1258" i="1" s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V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V1256" i="1"/>
  <c r="U1256" i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AB1255" i="1" s="1"/>
  <c r="W1255" i="1"/>
  <c r="V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S1254" i="1"/>
  <c r="AB1254" i="1" s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V1252" i="1"/>
  <c r="U1252" i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AB1251" i="1" s="1"/>
  <c r="W1251" i="1"/>
  <c r="V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S1250" i="1"/>
  <c r="AB1250" i="1" s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S1249" i="1"/>
  <c r="R1249" i="1"/>
  <c r="Q1249" i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AB1247" i="1" s="1"/>
  <c r="W1247" i="1"/>
  <c r="V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S1246" i="1"/>
  <c r="AB1246" i="1" s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AB1243" i="1" s="1"/>
  <c r="W1243" i="1"/>
  <c r="V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S1242" i="1"/>
  <c r="AB1242" i="1" s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P1238" i="1"/>
  <c r="AB1238" i="1" s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V1236" i="1"/>
  <c r="U1236" i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P1234" i="1"/>
  <c r="AB1234" i="1" s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B1230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V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AB1227" i="1" s="1"/>
  <c r="W1227" i="1"/>
  <c r="V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B1226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P1222" i="1"/>
  <c r="AB1222" i="1" s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P1218" i="1"/>
  <c r="AB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V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B1214" i="1"/>
  <c r="AA1214" i="1"/>
  <c r="Y1214" i="1"/>
  <c r="Z1214" i="1" s="1"/>
  <c r="X1214" i="1"/>
  <c r="W1214" i="1"/>
  <c r="U1214" i="1"/>
  <c r="T1214" i="1"/>
  <c r="V1214" i="1" s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P1211" i="1"/>
  <c r="AB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P1210" i="1"/>
  <c r="AB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B1199" i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AB1198" i="1" s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L1197" i="1"/>
  <c r="K1197" i="1"/>
  <c r="M1197" i="1" s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V1196" i="1"/>
  <c r="U1196" i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AB1195" i="1" s="1"/>
  <c r="W1195" i="1"/>
  <c r="V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S1194" i="1"/>
  <c r="AB1194" i="1" s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AB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S1186" i="1"/>
  <c r="AB1186" i="1" s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AB1175" i="1" s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T1174" i="1"/>
  <c r="V1174" i="1" s="1"/>
  <c r="AB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S1170" i="1"/>
  <c r="AB1170" i="1" s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S1166" i="1"/>
  <c r="R1166" i="1"/>
  <c r="Q1166" i="1"/>
  <c r="P1166" i="1"/>
  <c r="AB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AB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B1162" i="1"/>
  <c r="AA1162" i="1"/>
  <c r="Z1162" i="1"/>
  <c r="Y1162" i="1"/>
  <c r="X1162" i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AB1155" i="1" s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S1154" i="1"/>
  <c r="AB1154" i="1" s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S1146" i="1"/>
  <c r="AB1146" i="1" s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S1142" i="1"/>
  <c r="R1142" i="1"/>
  <c r="Q1142" i="1"/>
  <c r="P1142" i="1"/>
  <c r="AB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AB1139" i="1" s="1"/>
  <c r="L1139" i="1"/>
  <c r="K1139" i="1"/>
  <c r="J1139" i="1"/>
  <c r="I1139" i="1"/>
  <c r="H1139" i="1"/>
  <c r="G1139" i="1"/>
  <c r="F1139" i="1"/>
  <c r="E1139" i="1"/>
  <c r="D1139" i="1"/>
  <c r="B1139" i="1"/>
  <c r="A1139" i="1" s="1"/>
  <c r="AB1138" i="1"/>
  <c r="AA1138" i="1"/>
  <c r="Z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S1130" i="1"/>
  <c r="AB1130" i="1" s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AB1129" i="1" s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AB1123" i="1" s="1"/>
  <c r="L1123" i="1"/>
  <c r="K1123" i="1"/>
  <c r="J1123" i="1"/>
  <c r="I1123" i="1"/>
  <c r="H1123" i="1"/>
  <c r="G1123" i="1"/>
  <c r="F1123" i="1"/>
  <c r="E1123" i="1"/>
  <c r="D1123" i="1"/>
  <c r="B1123" i="1"/>
  <c r="A1123" i="1" s="1"/>
  <c r="AB1122" i="1"/>
  <c r="AA1122" i="1"/>
  <c r="Z1122" i="1"/>
  <c r="Y1122" i="1"/>
  <c r="X1122" i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S1118" i="1"/>
  <c r="R1118" i="1"/>
  <c r="Q1118" i="1"/>
  <c r="P1118" i="1"/>
  <c r="AB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AB1115" i="1" s="1"/>
  <c r="L1115" i="1"/>
  <c r="K1115" i="1"/>
  <c r="J1115" i="1"/>
  <c r="I1115" i="1"/>
  <c r="H1115" i="1"/>
  <c r="G1115" i="1"/>
  <c r="F1115" i="1"/>
  <c r="E1115" i="1"/>
  <c r="D1115" i="1"/>
  <c r="B1115" i="1"/>
  <c r="A1115" i="1" s="1"/>
  <c r="AB1114" i="1"/>
  <c r="AA1114" i="1"/>
  <c r="Z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AB1107" i="1" s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S1106" i="1"/>
  <c r="AB1106" i="1" s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S1098" i="1"/>
  <c r="AB1098" i="1" s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S1094" i="1"/>
  <c r="R1094" i="1"/>
  <c r="Q1094" i="1"/>
  <c r="P1094" i="1"/>
  <c r="AB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AB1091" i="1" s="1"/>
  <c r="L1091" i="1"/>
  <c r="K1091" i="1"/>
  <c r="J1091" i="1"/>
  <c r="I1091" i="1"/>
  <c r="H1091" i="1"/>
  <c r="G1091" i="1"/>
  <c r="F1091" i="1"/>
  <c r="E1091" i="1"/>
  <c r="D1091" i="1"/>
  <c r="B1091" i="1"/>
  <c r="A1091" i="1" s="1"/>
  <c r="AB1090" i="1"/>
  <c r="AA1090" i="1"/>
  <c r="Z1090" i="1"/>
  <c r="Y1090" i="1"/>
  <c r="X1090" i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AB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AB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AB1067" i="1" s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AB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AB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AB1043" i="1" s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AB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AB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AB1019" i="1" s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AB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AB1003" i="1" s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AB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S998" i="1"/>
  <c r="R998" i="1"/>
  <c r="Q998" i="1"/>
  <c r="P998" i="1"/>
  <c r="AB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AB995" i="1" s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AB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P986" i="1" s="1"/>
  <c r="AB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AB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AB971" i="1" s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AB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AB955" i="1" s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AB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V940" i="1"/>
  <c r="U940" i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V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S938" i="1"/>
  <c r="R938" i="1"/>
  <c r="Q938" i="1"/>
  <c r="O938" i="1"/>
  <c r="N938" i="1"/>
  <c r="P938" i="1" s="1"/>
  <c r="AB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V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M934" i="1"/>
  <c r="AB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AB927" i="1" s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V924" i="1"/>
  <c r="U924" i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V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AB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AB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M918" i="1"/>
  <c r="AB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V908" i="1"/>
  <c r="U908" i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AB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V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S898" i="1"/>
  <c r="R898" i="1"/>
  <c r="Q898" i="1"/>
  <c r="P898" i="1"/>
  <c r="O898" i="1"/>
  <c r="N898" i="1"/>
  <c r="M898" i="1"/>
  <c r="AB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L897" i="1"/>
  <c r="K897" i="1"/>
  <c r="M897" i="1" s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V892" i="1"/>
  <c r="U892" i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V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AB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V883" i="1" s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S881" i="1"/>
  <c r="R881" i="1"/>
  <c r="Q881" i="1"/>
  <c r="P881" i="1"/>
  <c r="O881" i="1"/>
  <c r="N881" i="1"/>
  <c r="L881" i="1"/>
  <c r="K881" i="1"/>
  <c r="M881" i="1" s="1"/>
  <c r="J881" i="1"/>
  <c r="AB881" i="1" s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V876" i="1"/>
  <c r="U876" i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V875" i="1"/>
  <c r="U875" i="1"/>
  <c r="T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V849" i="1"/>
  <c r="U849" i="1"/>
  <c r="T849" i="1"/>
  <c r="R849" i="1"/>
  <c r="Q849" i="1"/>
  <c r="S849" i="1" s="1"/>
  <c r="P849" i="1"/>
  <c r="AB849" i="1" s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S848" i="1"/>
  <c r="R848" i="1"/>
  <c r="Q848" i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AB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V839" i="1"/>
  <c r="U839" i="1"/>
  <c r="T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AB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AB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P811" i="1"/>
  <c r="AB811" i="1" s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AB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AB799" i="1" s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AB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V792" i="1"/>
  <c r="U792" i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AB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AB783" i="1" s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P779" i="1"/>
  <c r="AB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B775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AB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P745" i="1"/>
  <c r="O745" i="1"/>
  <c r="N745" i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V744" i="1"/>
  <c r="U744" i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AB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P733" i="1"/>
  <c r="O733" i="1"/>
  <c r="N733" i="1"/>
  <c r="L733" i="1"/>
  <c r="K733" i="1"/>
  <c r="M733" i="1" s="1"/>
  <c r="J733" i="1"/>
  <c r="AB733" i="1" s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V732" i="1"/>
  <c r="U732" i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AB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B711" i="1"/>
  <c r="AA711" i="1"/>
  <c r="Y711" i="1"/>
  <c r="Z711" i="1" s="1"/>
  <c r="X711" i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AB710" i="1" s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P708" i="1" s="1"/>
  <c r="N708" i="1"/>
  <c r="L708" i="1"/>
  <c r="K708" i="1"/>
  <c r="M708" i="1" s="1"/>
  <c r="J708" i="1"/>
  <c r="AB708" i="1" s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S703" i="1" s="1"/>
  <c r="Q703" i="1"/>
  <c r="P703" i="1"/>
  <c r="O703" i="1"/>
  <c r="N703" i="1"/>
  <c r="M703" i="1"/>
  <c r="AB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AB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S698" i="1" s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M694" i="1" s="1"/>
  <c r="J694" i="1"/>
  <c r="I694" i="1"/>
  <c r="AB694" i="1" s="1"/>
  <c r="H694" i="1"/>
  <c r="G694" i="1"/>
  <c r="F694" i="1"/>
  <c r="E694" i="1"/>
  <c r="D694" i="1"/>
  <c r="B694" i="1"/>
  <c r="A694" i="1" s="1"/>
  <c r="AA693" i="1"/>
  <c r="Y693" i="1"/>
  <c r="X693" i="1"/>
  <c r="W693" i="1"/>
  <c r="U693" i="1"/>
  <c r="T693" i="1"/>
  <c r="V693" i="1" s="1"/>
  <c r="R693" i="1"/>
  <c r="S693" i="1" s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S692" i="1"/>
  <c r="R692" i="1"/>
  <c r="Q692" i="1"/>
  <c r="O692" i="1"/>
  <c r="P692" i="1" s="1"/>
  <c r="AB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S691" i="1" s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S686" i="1" s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V684" i="1"/>
  <c r="U684" i="1"/>
  <c r="T684" i="1"/>
  <c r="R684" i="1"/>
  <c r="Q684" i="1"/>
  <c r="S684" i="1" s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S683" i="1" s="1"/>
  <c r="Q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S681" i="1" s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M679" i="1" s="1"/>
  <c r="AB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V678" i="1"/>
  <c r="U678" i="1"/>
  <c r="T678" i="1"/>
  <c r="R678" i="1"/>
  <c r="S678" i="1" s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S674" i="1" s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AB672" i="1" s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M670" i="1" s="1"/>
  <c r="J670" i="1"/>
  <c r="I670" i="1"/>
  <c r="AB670" i="1" s="1"/>
  <c r="H670" i="1"/>
  <c r="G670" i="1"/>
  <c r="F670" i="1"/>
  <c r="E670" i="1"/>
  <c r="D670" i="1"/>
  <c r="B670" i="1"/>
  <c r="A670" i="1" s="1"/>
  <c r="AA669" i="1"/>
  <c r="Y669" i="1"/>
  <c r="X669" i="1"/>
  <c r="W669" i="1"/>
  <c r="U669" i="1"/>
  <c r="T669" i="1"/>
  <c r="V669" i="1" s="1"/>
  <c r="R669" i="1"/>
  <c r="S669" i="1" s="1"/>
  <c r="Q669" i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S668" i="1"/>
  <c r="R668" i="1"/>
  <c r="Q668" i="1"/>
  <c r="P668" i="1"/>
  <c r="O668" i="1"/>
  <c r="N668" i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S667" i="1" s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AB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S657" i="1" s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V654" i="1"/>
  <c r="U654" i="1"/>
  <c r="T654" i="1"/>
  <c r="R654" i="1"/>
  <c r="S654" i="1" s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M653" i="1" s="1"/>
  <c r="AB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AB652" i="1" s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S650" i="1" s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AB646" i="1" s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M645" i="1" s="1"/>
  <c r="AB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S644" i="1"/>
  <c r="R644" i="1"/>
  <c r="Q644" i="1"/>
  <c r="O644" i="1"/>
  <c r="P644" i="1" s="1"/>
  <c r="AB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S643" i="1" s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AB641" i="1" s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AB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S638" i="1" s="1"/>
  <c r="Q638" i="1"/>
  <c r="O638" i="1"/>
  <c r="P638" i="1" s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S633" i="1" s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M631" i="1" s="1"/>
  <c r="AB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V630" i="1"/>
  <c r="U630" i="1"/>
  <c r="T630" i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M629" i="1" s="1"/>
  <c r="AB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M627" i="1" s="1"/>
  <c r="K627" i="1"/>
  <c r="J627" i="1"/>
  <c r="AB627" i="1" s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M621" i="1" s="1"/>
  <c r="AB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O620" i="1"/>
  <c r="P620" i="1" s="1"/>
  <c r="AB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AB617" i="1" s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AB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P614" i="1" s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S613" i="1"/>
  <c r="R613" i="1"/>
  <c r="Q613" i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P612" i="1" s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S609" i="1" s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M607" i="1" s="1"/>
  <c r="AB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V606" i="1"/>
  <c r="U606" i="1"/>
  <c r="T606" i="1"/>
  <c r="R606" i="1"/>
  <c r="S606" i="1" s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M605" i="1" s="1"/>
  <c r="AB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M603" i="1" s="1"/>
  <c r="K603" i="1"/>
  <c r="J603" i="1"/>
  <c r="AB603" i="1" s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U597" i="1"/>
  <c r="T597" i="1"/>
  <c r="V597" i="1" s="1"/>
  <c r="R597" i="1"/>
  <c r="S597" i="1" s="1"/>
  <c r="Q597" i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S590" i="1" s="1"/>
  <c r="Q590" i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V582" i="1"/>
  <c r="U582" i="1"/>
  <c r="T582" i="1"/>
  <c r="R582" i="1"/>
  <c r="S582" i="1" s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M579" i="1" s="1"/>
  <c r="K579" i="1"/>
  <c r="J579" i="1"/>
  <c r="AB579" i="1" s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S578" i="1" s="1"/>
  <c r="Q578" i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M573" i="1" s="1"/>
  <c r="AB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P572" i="1" s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P566" i="1" s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P564" i="1" s="1"/>
  <c r="N564" i="1"/>
  <c r="L564" i="1"/>
  <c r="K564" i="1"/>
  <c r="M564" i="1" s="1"/>
  <c r="J564" i="1"/>
  <c r="AB564" i="1" s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V558" i="1"/>
  <c r="U558" i="1"/>
  <c r="T558" i="1"/>
  <c r="R558" i="1"/>
  <c r="S558" i="1" s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M557" i="1" s="1"/>
  <c r="AB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P556" i="1" s="1"/>
  <c r="N556" i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S554" i="1" s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V528" i="1" s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V524" i="1" s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AB516" i="1" s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V512" i="1" s="1"/>
  <c r="T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V504" i="1" s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P395" i="1" s="1"/>
  <c r="N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V385" i="1" s="1"/>
  <c r="T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V381" i="1" s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V374" i="1" s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V370" i="1" s="1"/>
  <c r="T370" i="1"/>
  <c r="R370" i="1"/>
  <c r="Q370" i="1"/>
  <c r="S370" i="1" s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V362" i="1" s="1"/>
  <c r="T362" i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V358" i="1" s="1"/>
  <c r="T358" i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AB317" i="1" s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AB305" i="1" s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AB214" i="1" s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AB178" i="1" s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AB166" i="1" s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AB162" i="1" s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AB158" i="1" s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AB154" i="1" s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AB150" i="1" s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AB142" i="1" s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AB138" i="1" s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AB134" i="1" s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AB130" i="1" s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AB126" i="1" s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AB122" i="1" s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2" i="1" l="1"/>
  <c r="AB25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70" i="1"/>
  <c r="AB173" i="1"/>
  <c r="AB184" i="1"/>
  <c r="AB199" i="1"/>
  <c r="AB218" i="1"/>
  <c r="AB221" i="1"/>
  <c r="AB226" i="1"/>
  <c r="AB232" i="1"/>
  <c r="AB247" i="1"/>
  <c r="AB269" i="1"/>
  <c r="AB274" i="1"/>
  <c r="AB280" i="1"/>
  <c r="AB295" i="1"/>
  <c r="AB321" i="1"/>
  <c r="AB322" i="1"/>
  <c r="AB331" i="1"/>
  <c r="AB336" i="1"/>
  <c r="AB338" i="1"/>
  <c r="AB347" i="1"/>
  <c r="AB352" i="1"/>
  <c r="AB354" i="1"/>
  <c r="AB363" i="1"/>
  <c r="AB368" i="1"/>
  <c r="AB377" i="1"/>
  <c r="AB7" i="1"/>
  <c r="AB20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76" i="1"/>
  <c r="AB191" i="1"/>
  <c r="AB210" i="1"/>
  <c r="AB213" i="1"/>
  <c r="AB224" i="1"/>
  <c r="AB239" i="1"/>
  <c r="AB261" i="1"/>
  <c r="AB266" i="1"/>
  <c r="AB272" i="1"/>
  <c r="AB287" i="1"/>
  <c r="AB313" i="1"/>
  <c r="AB314" i="1"/>
  <c r="AB320" i="1"/>
  <c r="AB325" i="1"/>
  <c r="AB341" i="1"/>
  <c r="AB357" i="1"/>
  <c r="AB373" i="1"/>
  <c r="AB172" i="1"/>
  <c r="AB187" i="1"/>
  <c r="AB206" i="1"/>
  <c r="AB209" i="1"/>
  <c r="AB220" i="1"/>
  <c r="AB235" i="1"/>
  <c r="AB257" i="1"/>
  <c r="AB262" i="1"/>
  <c r="AB268" i="1"/>
  <c r="AB283" i="1"/>
  <c r="AB309" i="1"/>
  <c r="AB310" i="1"/>
  <c r="AB316" i="1"/>
  <c r="AB324" i="1"/>
  <c r="AB326" i="1"/>
  <c r="AB335" i="1"/>
  <c r="AB340" i="1"/>
  <c r="AB342" i="1"/>
  <c r="AB351" i="1"/>
  <c r="AB358" i="1"/>
  <c r="AB367" i="1"/>
  <c r="AB374" i="1"/>
  <c r="AB15" i="1"/>
  <c r="AB28" i="1"/>
  <c r="AB168" i="1"/>
  <c r="AB183" i="1"/>
  <c r="AB202" i="1"/>
  <c r="AB205" i="1"/>
  <c r="AB216" i="1"/>
  <c r="AB231" i="1"/>
  <c r="AB253" i="1"/>
  <c r="AB258" i="1"/>
  <c r="AB264" i="1"/>
  <c r="AB279" i="1"/>
  <c r="AB301" i="1"/>
  <c r="AB306" i="1"/>
  <c r="AB312" i="1"/>
  <c r="AB6" i="1"/>
  <c r="AB19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79" i="1"/>
  <c r="AB198" i="1"/>
  <c r="AB201" i="1"/>
  <c r="AB212" i="1"/>
  <c r="AB227" i="1"/>
  <c r="AB249" i="1"/>
  <c r="AB254" i="1"/>
  <c r="AB260" i="1"/>
  <c r="AB275" i="1"/>
  <c r="AB297" i="1"/>
  <c r="AB302" i="1"/>
  <c r="AB308" i="1"/>
  <c r="AB329" i="1"/>
  <c r="AB345" i="1"/>
  <c r="AB361" i="1"/>
  <c r="AB10" i="1"/>
  <c r="AB23" i="1"/>
  <c r="AB175" i="1"/>
  <c r="AB194" i="1"/>
  <c r="AB197" i="1"/>
  <c r="AB208" i="1"/>
  <c r="AB223" i="1"/>
  <c r="AB245" i="1"/>
  <c r="AB250" i="1"/>
  <c r="AB256" i="1"/>
  <c r="AB271" i="1"/>
  <c r="AB293" i="1"/>
  <c r="AB298" i="1"/>
  <c r="AB304" i="1"/>
  <c r="AB319" i="1"/>
  <c r="AB323" i="1"/>
  <c r="AB328" i="1"/>
  <c r="AB330" i="1"/>
  <c r="AB339" i="1"/>
  <c r="AB344" i="1"/>
  <c r="AB346" i="1"/>
  <c r="AB355" i="1"/>
  <c r="AB360" i="1"/>
  <c r="AB362" i="1"/>
  <c r="AB371" i="1"/>
  <c r="AB387" i="1"/>
  <c r="AB5" i="1"/>
  <c r="AB14" i="1"/>
  <c r="AB27" i="1"/>
  <c r="AB171" i="1"/>
  <c r="AB190" i="1"/>
  <c r="AB193" i="1"/>
  <c r="AB204" i="1"/>
  <c r="AB219" i="1"/>
  <c r="AB241" i="1"/>
  <c r="AB246" i="1"/>
  <c r="AB252" i="1"/>
  <c r="AB267" i="1"/>
  <c r="AB289" i="1"/>
  <c r="AB294" i="1"/>
  <c r="AB300" i="1"/>
  <c r="AB315" i="1"/>
  <c r="AB376" i="1"/>
  <c r="AB9" i="1"/>
  <c r="AB18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86" i="1"/>
  <c r="AB189" i="1"/>
  <c r="AB200" i="1"/>
  <c r="AB215" i="1"/>
  <c r="AB237" i="1"/>
  <c r="AB242" i="1"/>
  <c r="AB248" i="1"/>
  <c r="AB263" i="1"/>
  <c r="AB285" i="1"/>
  <c r="AB290" i="1"/>
  <c r="AB296" i="1"/>
  <c r="AB311" i="1"/>
  <c r="AB333" i="1"/>
  <c r="AB349" i="1"/>
  <c r="AB365" i="1"/>
  <c r="AB378" i="1"/>
  <c r="AB391" i="1"/>
  <c r="AB13" i="1"/>
  <c r="AB22" i="1"/>
  <c r="AB182" i="1"/>
  <c r="AB185" i="1"/>
  <c r="AB196" i="1"/>
  <c r="AB211" i="1"/>
  <c r="AB233" i="1"/>
  <c r="AB238" i="1"/>
  <c r="AB244" i="1"/>
  <c r="AB259" i="1"/>
  <c r="AB281" i="1"/>
  <c r="AB286" i="1"/>
  <c r="AB292" i="1"/>
  <c r="AB307" i="1"/>
  <c r="AB327" i="1"/>
  <c r="AB332" i="1"/>
  <c r="AB334" i="1"/>
  <c r="AB343" i="1"/>
  <c r="AB348" i="1"/>
  <c r="AB350" i="1"/>
  <c r="AB359" i="1"/>
  <c r="AB364" i="1"/>
  <c r="AB366" i="1"/>
  <c r="AB375" i="1"/>
  <c r="AB381" i="1"/>
  <c r="AB4" i="1"/>
  <c r="AB17" i="1"/>
  <c r="AB26" i="1"/>
  <c r="AB181" i="1"/>
  <c r="AB192" i="1"/>
  <c r="AB207" i="1"/>
  <c r="AB229" i="1"/>
  <c r="AB240" i="1"/>
  <c r="AB255" i="1"/>
  <c r="AB277" i="1"/>
  <c r="AB282" i="1"/>
  <c r="AB288" i="1"/>
  <c r="AB303" i="1"/>
  <c r="AB8" i="1"/>
  <c r="AB30" i="1"/>
  <c r="AB174" i="1"/>
  <c r="AB177" i="1"/>
  <c r="AB188" i="1"/>
  <c r="AB203" i="1"/>
  <c r="AB222" i="1"/>
  <c r="AB225" i="1"/>
  <c r="AB230" i="1"/>
  <c r="AB236" i="1"/>
  <c r="AB251" i="1"/>
  <c r="AB273" i="1"/>
  <c r="AB278" i="1"/>
  <c r="AB284" i="1"/>
  <c r="AB299" i="1"/>
  <c r="AB337" i="1"/>
  <c r="AB353" i="1"/>
  <c r="AB369" i="1"/>
  <c r="AB417" i="1"/>
  <c r="AB437" i="1"/>
  <c r="AB456" i="1"/>
  <c r="AB461" i="1"/>
  <c r="AB480" i="1"/>
  <c r="AB485" i="1"/>
  <c r="AB509" i="1"/>
  <c r="AB552" i="1"/>
  <c r="AB566" i="1"/>
  <c r="AB619" i="1"/>
  <c r="AB682" i="1"/>
  <c r="Z693" i="1"/>
  <c r="AB693" i="1" s="1"/>
  <c r="AB704" i="1"/>
  <c r="P386" i="1"/>
  <c r="AB386" i="1" s="1"/>
  <c r="AB406" i="1"/>
  <c r="P410" i="1"/>
  <c r="M418" i="1"/>
  <c r="S420" i="1"/>
  <c r="AB422" i="1"/>
  <c r="M423" i="1"/>
  <c r="S425" i="1"/>
  <c r="P429" i="1"/>
  <c r="AB429" i="1" s="1"/>
  <c r="V435" i="1"/>
  <c r="V440" i="1"/>
  <c r="S444" i="1"/>
  <c r="AB444" i="1" s="1"/>
  <c r="P453" i="1"/>
  <c r="AB504" i="1"/>
  <c r="AB518" i="1"/>
  <c r="AB528" i="1"/>
  <c r="AB545" i="1"/>
  <c r="AB589" i="1"/>
  <c r="AB598" i="1"/>
  <c r="AB611" i="1"/>
  <c r="AB635" i="1"/>
  <c r="AB673" i="1"/>
  <c r="AB675" i="1"/>
  <c r="AB709" i="1"/>
  <c r="AB718" i="1"/>
  <c r="AB731" i="1"/>
  <c r="AB840" i="1"/>
  <c r="AB854" i="1"/>
  <c r="S385" i="1"/>
  <c r="AB385" i="1" s="1"/>
  <c r="M395" i="1"/>
  <c r="AB395" i="1" s="1"/>
  <c r="P398" i="1"/>
  <c r="S401" i="1"/>
  <c r="V403" i="1"/>
  <c r="AB403" i="1" s="1"/>
  <c r="V404" i="1"/>
  <c r="AB404" i="1" s="1"/>
  <c r="M407" i="1"/>
  <c r="AB407" i="1" s="1"/>
  <c r="S412" i="1"/>
  <c r="P438" i="1"/>
  <c r="M442" i="1"/>
  <c r="AB465" i="1"/>
  <c r="M466" i="1"/>
  <c r="AB479" i="1"/>
  <c r="AB489" i="1"/>
  <c r="M490" i="1"/>
  <c r="AB513" i="1"/>
  <c r="M514" i="1"/>
  <c r="V535" i="1"/>
  <c r="V539" i="1"/>
  <c r="M546" i="1"/>
  <c r="P553" i="1"/>
  <c r="AB565" i="1"/>
  <c r="AB574" i="1"/>
  <c r="M612" i="1"/>
  <c r="AB612" i="1" s="1"/>
  <c r="AB618" i="1"/>
  <c r="AB628" i="1"/>
  <c r="AB636" i="1"/>
  <c r="V642" i="1"/>
  <c r="AB643" i="1"/>
  <c r="Z655" i="1"/>
  <c r="AB661" i="1"/>
  <c r="AB662" i="1"/>
  <c r="Z674" i="1"/>
  <c r="AB674" i="1" s="1"/>
  <c r="AB681" i="1"/>
  <c r="AB698" i="1"/>
  <c r="AB712" i="1"/>
  <c r="AB713" i="1"/>
  <c r="AB743" i="1"/>
  <c r="S751" i="1"/>
  <c r="AB757" i="1"/>
  <c r="AB405" i="1"/>
  <c r="AB426" i="1"/>
  <c r="AB450" i="1"/>
  <c r="AB474" i="1"/>
  <c r="AB498" i="1"/>
  <c r="AB522" i="1"/>
  <c r="AB550" i="1"/>
  <c r="AB587" i="1"/>
  <c r="AB595" i="1"/>
  <c r="AB604" i="1"/>
  <c r="AB610" i="1"/>
  <c r="AB634" i="1"/>
  <c r="AB642" i="1"/>
  <c r="AB671" i="1"/>
  <c r="AB688" i="1"/>
  <c r="AB689" i="1"/>
  <c r="AB700" i="1"/>
  <c r="AB755" i="1"/>
  <c r="AB1087" i="1"/>
  <c r="AB380" i="1"/>
  <c r="S389" i="1"/>
  <c r="AB389" i="1" s="1"/>
  <c r="S400" i="1"/>
  <c r="M406" i="1"/>
  <c r="V411" i="1"/>
  <c r="V412" i="1"/>
  <c r="M415" i="1"/>
  <c r="M422" i="1"/>
  <c r="AB435" i="1"/>
  <c r="AB440" i="1"/>
  <c r="P442" i="1"/>
  <c r="AB442" i="1" s="1"/>
  <c r="M446" i="1"/>
  <c r="AB446" i="1" s="1"/>
  <c r="AB459" i="1"/>
  <c r="M470" i="1"/>
  <c r="AB470" i="1" s="1"/>
  <c r="AB483" i="1"/>
  <c r="M494" i="1"/>
  <c r="AB494" i="1" s="1"/>
  <c r="AB507" i="1"/>
  <c r="AB517" i="1"/>
  <c r="M518" i="1"/>
  <c r="AB531" i="1"/>
  <c r="P533" i="1"/>
  <c r="P537" i="1"/>
  <c r="P541" i="1"/>
  <c r="AB563" i="1"/>
  <c r="V570" i="1"/>
  <c r="AB571" i="1"/>
  <c r="AB580" i="1"/>
  <c r="AB588" i="1"/>
  <c r="Z597" i="1"/>
  <c r="AB597" i="1" s="1"/>
  <c r="AB626" i="1"/>
  <c r="AB680" i="1"/>
  <c r="P683" i="1"/>
  <c r="Z698" i="1"/>
  <c r="AB739" i="1"/>
  <c r="P780" i="1"/>
  <c r="AB502" i="1"/>
  <c r="AB526" i="1"/>
  <c r="AB535" i="1"/>
  <c r="AB539" i="1"/>
  <c r="AB609" i="1"/>
  <c r="AB633" i="1"/>
  <c r="AB655" i="1"/>
  <c r="AB751" i="1"/>
  <c r="AB384" i="1"/>
  <c r="AB412" i="1"/>
  <c r="AB420" i="1"/>
  <c r="AB439" i="1"/>
  <c r="AB570" i="1"/>
  <c r="AB616" i="1"/>
  <c r="AB660" i="1"/>
  <c r="AB685" i="1"/>
  <c r="AB686" i="1"/>
  <c r="AB401" i="1"/>
  <c r="AB434" i="1"/>
  <c r="AB458" i="1"/>
  <c r="AB492" i="1"/>
  <c r="AB561" i="1"/>
  <c r="AB608" i="1"/>
  <c r="AB624" i="1"/>
  <c r="AB632" i="1"/>
  <c r="AB640" i="1"/>
  <c r="AB658" i="1"/>
  <c r="AB667" i="1"/>
  <c r="AB695" i="1"/>
  <c r="AB706" i="1"/>
  <c r="AB388" i="1"/>
  <c r="AB400" i="1"/>
  <c r="AB410" i="1"/>
  <c r="P414" i="1"/>
  <c r="AB414" i="1" s="1"/>
  <c r="AB424" i="1"/>
  <c r="P426" i="1"/>
  <c r="M430" i="1"/>
  <c r="AB430" i="1" s="1"/>
  <c r="AB448" i="1"/>
  <c r="AB453" i="1"/>
  <c r="M454" i="1"/>
  <c r="AB454" i="1" s="1"/>
  <c r="AB467" i="1"/>
  <c r="AB472" i="1"/>
  <c r="AB477" i="1"/>
  <c r="M478" i="1"/>
  <c r="AB478" i="1" s="1"/>
  <c r="AB491" i="1"/>
  <c r="AB501" i="1"/>
  <c r="M502" i="1"/>
  <c r="AB515" i="1"/>
  <c r="AB525" i="1"/>
  <c r="M526" i="1"/>
  <c r="AB548" i="1"/>
  <c r="AB555" i="1"/>
  <c r="AB577" i="1"/>
  <c r="Z578" i="1"/>
  <c r="AB578" i="1" s="1"/>
  <c r="AB584" i="1"/>
  <c r="AB614" i="1"/>
  <c r="AB623" i="1"/>
  <c r="AB649" i="1"/>
  <c r="AB651" i="1"/>
  <c r="Z669" i="1"/>
  <c r="AB669" i="1" s="1"/>
  <c r="AB735" i="1"/>
  <c r="AB762" i="1"/>
  <c r="AB390" i="1"/>
  <c r="V392" i="1"/>
  <c r="V395" i="1"/>
  <c r="V396" i="1"/>
  <c r="AB398" i="1"/>
  <c r="M402" i="1"/>
  <c r="V407" i="1"/>
  <c r="V408" i="1"/>
  <c r="M411" i="1"/>
  <c r="AB411" i="1" s="1"/>
  <c r="S416" i="1"/>
  <c r="AB416" i="1" s="1"/>
  <c r="P421" i="1"/>
  <c r="AB421" i="1" s="1"/>
  <c r="V427" i="1"/>
  <c r="AB427" i="1" s="1"/>
  <c r="V432" i="1"/>
  <c r="AB432" i="1" s="1"/>
  <c r="S436" i="1"/>
  <c r="AB436" i="1" s="1"/>
  <c r="AB438" i="1"/>
  <c r="M439" i="1"/>
  <c r="S441" i="1"/>
  <c r="AB441" i="1" s="1"/>
  <c r="P445" i="1"/>
  <c r="AB445" i="1" s="1"/>
  <c r="V451" i="1"/>
  <c r="AB451" i="1" s="1"/>
  <c r="S460" i="1"/>
  <c r="AB460" i="1" s="1"/>
  <c r="AB462" i="1"/>
  <c r="P469" i="1"/>
  <c r="AB469" i="1" s="1"/>
  <c r="V475" i="1"/>
  <c r="AB475" i="1" s="1"/>
  <c r="S484" i="1"/>
  <c r="AB484" i="1" s="1"/>
  <c r="AB486" i="1"/>
  <c r="P493" i="1"/>
  <c r="AB493" i="1" s="1"/>
  <c r="AB496" i="1"/>
  <c r="V499" i="1"/>
  <c r="AB499" i="1" s="1"/>
  <c r="S508" i="1"/>
  <c r="AB508" i="1" s="1"/>
  <c r="AB510" i="1"/>
  <c r="P517" i="1"/>
  <c r="AB520" i="1"/>
  <c r="V523" i="1"/>
  <c r="AB523" i="1" s="1"/>
  <c r="S532" i="1"/>
  <c r="AB532" i="1" s="1"/>
  <c r="S536" i="1"/>
  <c r="AB536" i="1" s="1"/>
  <c r="S540" i="1"/>
  <c r="AB540" i="1" s="1"/>
  <c r="AB547" i="1"/>
  <c r="AB553" i="1"/>
  <c r="Z554" i="1"/>
  <c r="AB554" i="1" s="1"/>
  <c r="AB560" i="1"/>
  <c r="AB592" i="1"/>
  <c r="AB593" i="1"/>
  <c r="V599" i="1"/>
  <c r="V613" i="1"/>
  <c r="AB613" i="1" s="1"/>
  <c r="AB638" i="1"/>
  <c r="Z650" i="1"/>
  <c r="AB650" i="1" s="1"/>
  <c r="AB657" i="1"/>
  <c r="AB705" i="1"/>
  <c r="AB771" i="1"/>
  <c r="AB791" i="1"/>
  <c r="AB802" i="1"/>
  <c r="AB392" i="1"/>
  <c r="AB397" i="1"/>
  <c r="AB409" i="1"/>
  <c r="AB418" i="1"/>
  <c r="AB423" i="1"/>
  <c r="AB428" i="1"/>
  <c r="AB433" i="1"/>
  <c r="AB447" i="1"/>
  <c r="AB452" i="1"/>
  <c r="AB457" i="1"/>
  <c r="AB471" i="1"/>
  <c r="AB476" i="1"/>
  <c r="AB481" i="1"/>
  <c r="AB495" i="1"/>
  <c r="AB505" i="1"/>
  <c r="AB519" i="1"/>
  <c r="AB529" i="1"/>
  <c r="AB559" i="1"/>
  <c r="AB568" i="1"/>
  <c r="AB569" i="1"/>
  <c r="AB600" i="1"/>
  <c r="AB622" i="1"/>
  <c r="AB647" i="1"/>
  <c r="AB648" i="1"/>
  <c r="AB676" i="1"/>
  <c r="AB683" i="1"/>
  <c r="AB759" i="1"/>
  <c r="P382" i="1"/>
  <c r="AB382" i="1" s="1"/>
  <c r="AB394" i="1"/>
  <c r="AB396" i="1"/>
  <c r="M399" i="1"/>
  <c r="AB399" i="1" s="1"/>
  <c r="P402" i="1"/>
  <c r="AB402" i="1" s="1"/>
  <c r="AB408" i="1"/>
  <c r="M410" i="1"/>
  <c r="V415" i="1"/>
  <c r="V416" i="1"/>
  <c r="M419" i="1"/>
  <c r="AB419" i="1" s="1"/>
  <c r="S421" i="1"/>
  <c r="P425" i="1"/>
  <c r="AB425" i="1" s="1"/>
  <c r="V431" i="1"/>
  <c r="AB431" i="1" s="1"/>
  <c r="V436" i="1"/>
  <c r="S440" i="1"/>
  <c r="M443" i="1"/>
  <c r="AB443" i="1" s="1"/>
  <c r="S445" i="1"/>
  <c r="P449" i="1"/>
  <c r="AB449" i="1" s="1"/>
  <c r="V455" i="1"/>
  <c r="AB455" i="1" s="1"/>
  <c r="S464" i="1"/>
  <c r="AB464" i="1" s="1"/>
  <c r="AB466" i="1"/>
  <c r="P473" i="1"/>
  <c r="AB473" i="1" s="1"/>
  <c r="V479" i="1"/>
  <c r="S488" i="1"/>
  <c r="AB488" i="1" s="1"/>
  <c r="AB490" i="1"/>
  <c r="P497" i="1"/>
  <c r="AB497" i="1" s="1"/>
  <c r="AB500" i="1"/>
  <c r="V503" i="1"/>
  <c r="AB503" i="1" s="1"/>
  <c r="S512" i="1"/>
  <c r="AB512" i="1" s="1"/>
  <c r="AB514" i="1"/>
  <c r="P521" i="1"/>
  <c r="AB521" i="1" s="1"/>
  <c r="AB524" i="1"/>
  <c r="V527" i="1"/>
  <c r="AB527" i="1" s="1"/>
  <c r="AB533" i="1"/>
  <c r="M534" i="1"/>
  <c r="AB534" i="1" s="1"/>
  <c r="AB537" i="1"/>
  <c r="M538" i="1"/>
  <c r="AB538" i="1" s="1"/>
  <c r="AB541" i="1"/>
  <c r="M542" i="1"/>
  <c r="AB542" i="1" s="1"/>
  <c r="S544" i="1"/>
  <c r="AB544" i="1" s="1"/>
  <c r="AB546" i="1"/>
  <c r="V551" i="1"/>
  <c r="AB551" i="1" s="1"/>
  <c r="AB576" i="1"/>
  <c r="Z583" i="1"/>
  <c r="AB583" i="1" s="1"/>
  <c r="AB590" i="1"/>
  <c r="AB599" i="1"/>
  <c r="P625" i="1"/>
  <c r="AB625" i="1" s="1"/>
  <c r="AB637" i="1"/>
  <c r="AB656" i="1"/>
  <c r="AB664" i="1"/>
  <c r="AB665" i="1"/>
  <c r="M684" i="1"/>
  <c r="AB684" i="1" s="1"/>
  <c r="AB690" i="1"/>
  <c r="V690" i="1"/>
  <c r="AB691" i="1"/>
  <c r="V714" i="1"/>
  <c r="AB825" i="1"/>
  <c r="AB865" i="1"/>
  <c r="AB882" i="1"/>
  <c r="AB788" i="1"/>
  <c r="AB794" i="1"/>
  <c r="AB812" i="1"/>
  <c r="AB816" i="1"/>
  <c r="AB832" i="1"/>
  <c r="AB842" i="1"/>
  <c r="AB911" i="1"/>
  <c r="AB914" i="1"/>
  <c r="AB979" i="1"/>
  <c r="AB1075" i="1"/>
  <c r="AB1150" i="1"/>
  <c r="AB1257" i="1"/>
  <c r="AB1281" i="1"/>
  <c r="AB1305" i="1"/>
  <c r="Z558" i="1"/>
  <c r="AB558" i="1" s="1"/>
  <c r="Z582" i="1"/>
  <c r="AB582" i="1" s="1"/>
  <c r="Z606" i="1"/>
  <c r="AB606" i="1" s="1"/>
  <c r="Z630" i="1"/>
  <c r="AB630" i="1" s="1"/>
  <c r="Z654" i="1"/>
  <c r="AB654" i="1" s="1"/>
  <c r="Z678" i="1"/>
  <c r="AB678" i="1" s="1"/>
  <c r="Z702" i="1"/>
  <c r="AB702" i="1" s="1"/>
  <c r="S715" i="1"/>
  <c r="AB715" i="1" s="1"/>
  <c r="AB720" i="1"/>
  <c r="V722" i="1"/>
  <c r="AB722" i="1" s="1"/>
  <c r="V766" i="1"/>
  <c r="AB770" i="1"/>
  <c r="AB773" i="1"/>
  <c r="AB776" i="1"/>
  <c r="AB793" i="1"/>
  <c r="S803" i="1"/>
  <c r="AB803" i="1" s="1"/>
  <c r="M817" i="1"/>
  <c r="AB819" i="1"/>
  <c r="V826" i="1"/>
  <c r="AB829" i="1"/>
  <c r="M833" i="1"/>
  <c r="AB835" i="1"/>
  <c r="S839" i="1"/>
  <c r="AB839" i="1" s="1"/>
  <c r="AB932" i="1"/>
  <c r="AB937" i="1"/>
  <c r="AB950" i="1"/>
  <c r="AB1035" i="1"/>
  <c r="AB1358" i="1"/>
  <c r="P728" i="1"/>
  <c r="AB732" i="1"/>
  <c r="AB734" i="1"/>
  <c r="V734" i="1"/>
  <c r="P740" i="1"/>
  <c r="V746" i="1"/>
  <c r="AB746" i="1" s="1"/>
  <c r="P752" i="1"/>
  <c r="AB758" i="1"/>
  <c r="V758" i="1"/>
  <c r="V762" i="1"/>
  <c r="AB766" i="1"/>
  <c r="AB769" i="1"/>
  <c r="M777" i="1"/>
  <c r="P784" i="1"/>
  <c r="M789" i="1"/>
  <c r="V798" i="1"/>
  <c r="AB798" i="1" s="1"/>
  <c r="P808" i="1"/>
  <c r="M813" i="1"/>
  <c r="AB826" i="1"/>
  <c r="V882" i="1"/>
  <c r="AB883" i="1"/>
  <c r="AB909" i="1"/>
  <c r="AB945" i="1"/>
  <c r="AB966" i="1"/>
  <c r="AB1022" i="1"/>
  <c r="AB1062" i="1"/>
  <c r="AB1253" i="1"/>
  <c r="AB1277" i="1"/>
  <c r="AB1301" i="1"/>
  <c r="AB1325" i="1"/>
  <c r="AB764" i="1"/>
  <c r="AB822" i="1"/>
  <c r="AB838" i="1"/>
  <c r="AB869" i="1"/>
  <c r="AB893" i="1"/>
  <c r="AB1010" i="1"/>
  <c r="AB1041" i="1"/>
  <c r="AB1046" i="1"/>
  <c r="AB1078" i="1"/>
  <c r="AB1119" i="1"/>
  <c r="AB1147" i="1"/>
  <c r="AB1206" i="1"/>
  <c r="AB1240" i="1"/>
  <c r="Z714" i="1"/>
  <c r="AB714" i="1" s="1"/>
  <c r="S719" i="1"/>
  <c r="AB719" i="1" s="1"/>
  <c r="V726" i="1"/>
  <c r="AB726" i="1" s="1"/>
  <c r="P732" i="1"/>
  <c r="AB738" i="1"/>
  <c r="V738" i="1"/>
  <c r="P744" i="1"/>
  <c r="AB744" i="1" s="1"/>
  <c r="AB750" i="1"/>
  <c r="V750" i="1"/>
  <c r="P756" i="1"/>
  <c r="AB756" i="1" s="1"/>
  <c r="M765" i="1"/>
  <c r="AB765" i="1" s="1"/>
  <c r="V782" i="1"/>
  <c r="P792" i="1"/>
  <c r="AB792" i="1" s="1"/>
  <c r="M797" i="1"/>
  <c r="AB797" i="1" s="1"/>
  <c r="AB800" i="1"/>
  <c r="AB806" i="1"/>
  <c r="V806" i="1"/>
  <c r="S815" i="1"/>
  <c r="AB815" i="1" s="1"/>
  <c r="AB824" i="1"/>
  <c r="P828" i="1"/>
  <c r="AB828" i="1" s="1"/>
  <c r="S831" i="1"/>
  <c r="AB831" i="1" s="1"/>
  <c r="AB894" i="1"/>
  <c r="AB943" i="1"/>
  <c r="AB946" i="1"/>
  <c r="AB1027" i="1"/>
  <c r="AB1102" i="1"/>
  <c r="AB1131" i="1"/>
  <c r="AB1191" i="1"/>
  <c r="AB1202" i="1"/>
  <c r="AB1245" i="1"/>
  <c r="AB1269" i="1"/>
  <c r="AB1293" i="1"/>
  <c r="AB1317" i="1"/>
  <c r="AB1496" i="1"/>
  <c r="AB782" i="1"/>
  <c r="AB821" i="1"/>
  <c r="AB837" i="1"/>
  <c r="AB900" i="1"/>
  <c r="AB987" i="1"/>
  <c r="AB1103" i="1"/>
  <c r="AB1326" i="1"/>
  <c r="AB1409" i="1"/>
  <c r="AB1533" i="1"/>
  <c r="AB1557" i="1"/>
  <c r="AB1593" i="1"/>
  <c r="AB716" i="1"/>
  <c r="V718" i="1"/>
  <c r="M725" i="1"/>
  <c r="AB725" i="1" s="1"/>
  <c r="M737" i="1"/>
  <c r="AB737" i="1" s="1"/>
  <c r="M749" i="1"/>
  <c r="AB749" i="1" s="1"/>
  <c r="P768" i="1"/>
  <c r="AB768" i="1" s="1"/>
  <c r="V778" i="1"/>
  <c r="AB778" i="1" s="1"/>
  <c r="AB786" i="1"/>
  <c r="V786" i="1"/>
  <c r="P796" i="1"/>
  <c r="AB796" i="1" s="1"/>
  <c r="M801" i="1"/>
  <c r="AB801" i="1" s="1"/>
  <c r="AB804" i="1"/>
  <c r="AB810" i="1"/>
  <c r="V810" i="1"/>
  <c r="AB818" i="1"/>
  <c r="AB834" i="1"/>
  <c r="AB852" i="1"/>
  <c r="Z867" i="1"/>
  <c r="AB913" i="1"/>
  <c r="AB941" i="1"/>
  <c r="AB969" i="1"/>
  <c r="AB974" i="1"/>
  <c r="AB1006" i="1"/>
  <c r="AB1014" i="1"/>
  <c r="AB1034" i="1"/>
  <c r="AB1065" i="1"/>
  <c r="AB1070" i="1"/>
  <c r="AB1137" i="1"/>
  <c r="AB1143" i="1"/>
  <c r="AB1204" i="1"/>
  <c r="AB1265" i="1"/>
  <c r="AB1289" i="1"/>
  <c r="AB1313" i="1"/>
  <c r="AB1597" i="1"/>
  <c r="AB781" i="1"/>
  <c r="AB785" i="1"/>
  <c r="AB809" i="1"/>
  <c r="AB820" i="1"/>
  <c r="AB836" i="1"/>
  <c r="AB851" i="1"/>
  <c r="AB930" i="1"/>
  <c r="AB1051" i="1"/>
  <c r="Z1239" i="1"/>
  <c r="M717" i="1"/>
  <c r="AB717" i="1" s="1"/>
  <c r="P724" i="1"/>
  <c r="AB724" i="1" s="1"/>
  <c r="AB728" i="1"/>
  <c r="AB730" i="1"/>
  <c r="V730" i="1"/>
  <c r="P736" i="1"/>
  <c r="AB736" i="1" s="1"/>
  <c r="AB740" i="1"/>
  <c r="AB742" i="1"/>
  <c r="V742" i="1"/>
  <c r="P748" i="1"/>
  <c r="AB748" i="1" s="1"/>
  <c r="AB752" i="1"/>
  <c r="AB754" i="1"/>
  <c r="V754" i="1"/>
  <c r="P760" i="1"/>
  <c r="AB760" i="1" s="1"/>
  <c r="S767" i="1"/>
  <c r="AB767" i="1" s="1"/>
  <c r="V774" i="1"/>
  <c r="AB784" i="1"/>
  <c r="V790" i="1"/>
  <c r="AB790" i="1" s="1"/>
  <c r="P800" i="1"/>
  <c r="M805" i="1"/>
  <c r="AB805" i="1" s="1"/>
  <c r="AB808" i="1"/>
  <c r="AB814" i="1"/>
  <c r="V814" i="1"/>
  <c r="AB817" i="1"/>
  <c r="M821" i="1"/>
  <c r="V830" i="1"/>
  <c r="AB833" i="1"/>
  <c r="M837" i="1"/>
  <c r="AB843" i="1"/>
  <c r="AB850" i="1"/>
  <c r="AB853" i="1"/>
  <c r="AB889" i="1"/>
  <c r="AB902" i="1"/>
  <c r="AB1343" i="1"/>
  <c r="AB1449" i="1"/>
  <c r="AB774" i="1"/>
  <c r="AB777" i="1"/>
  <c r="AB780" i="1"/>
  <c r="AB789" i="1"/>
  <c r="AB813" i="1"/>
  <c r="AB830" i="1"/>
  <c r="AB845" i="1"/>
  <c r="AB949" i="1"/>
  <c r="AB962" i="1"/>
  <c r="AB1058" i="1"/>
  <c r="AB1099" i="1"/>
  <c r="AB1201" i="1"/>
  <c r="AB1239" i="1"/>
  <c r="AB1342" i="1"/>
  <c r="AB1405" i="1"/>
  <c r="AB953" i="1"/>
  <c r="AB977" i="1"/>
  <c r="AB1001" i="1"/>
  <c r="AB1025" i="1"/>
  <c r="AB1049" i="1"/>
  <c r="AB1073" i="1"/>
  <c r="AB1097" i="1"/>
  <c r="AB1121" i="1"/>
  <c r="AB1145" i="1"/>
  <c r="AB1169" i="1"/>
  <c r="AB1185" i="1"/>
  <c r="AB1217" i="1"/>
  <c r="AB1224" i="1"/>
  <c r="AB1344" i="1"/>
  <c r="AB1353" i="1"/>
  <c r="AB1367" i="1"/>
  <c r="AB1391" i="1"/>
  <c r="AB1392" i="1"/>
  <c r="AB1400" i="1"/>
  <c r="AB1465" i="1"/>
  <c r="AB1476" i="1"/>
  <c r="P860" i="1"/>
  <c r="AB860" i="1" s="1"/>
  <c r="S867" i="1"/>
  <c r="AB867" i="1" s="1"/>
  <c r="V874" i="1"/>
  <c r="AB874" i="1" s="1"/>
  <c r="AB972" i="1"/>
  <c r="AB996" i="1"/>
  <c r="AB1020" i="1"/>
  <c r="AB1044" i="1"/>
  <c r="AB1068" i="1"/>
  <c r="AB1092" i="1"/>
  <c r="AB1116" i="1"/>
  <c r="AB1140" i="1"/>
  <c r="AB1164" i="1"/>
  <c r="Z1215" i="1"/>
  <c r="AB1215" i="1" s="1"/>
  <c r="AB1221" i="1"/>
  <c r="AB1228" i="1"/>
  <c r="AB1340" i="1"/>
  <c r="AB1349" i="1"/>
  <c r="Z1351" i="1"/>
  <c r="AB1351" i="1" s="1"/>
  <c r="M1377" i="1"/>
  <c r="AB1445" i="1"/>
  <c r="AB1456" i="1"/>
  <c r="AB1463" i="1"/>
  <c r="AB1521" i="1"/>
  <c r="Z839" i="1"/>
  <c r="AB856" i="1"/>
  <c r="Z863" i="1"/>
  <c r="AB863" i="1" s="1"/>
  <c r="M873" i="1"/>
  <c r="AB873" i="1" s="1"/>
  <c r="AB876" i="1"/>
  <c r="S879" i="1"/>
  <c r="AB879" i="1" s="1"/>
  <c r="P884" i="1"/>
  <c r="AB884" i="1" s="1"/>
  <c r="Z887" i="1"/>
  <c r="AB887" i="1" s="1"/>
  <c r="AB892" i="1"/>
  <c r="Z903" i="1"/>
  <c r="AB903" i="1" s="1"/>
  <c r="AB908" i="1"/>
  <c r="Z919" i="1"/>
  <c r="AB919" i="1" s="1"/>
  <c r="AB924" i="1"/>
  <c r="Z935" i="1"/>
  <c r="AB935" i="1" s="1"/>
  <c r="AB940" i="1"/>
  <c r="Z951" i="1"/>
  <c r="AB951" i="1" s="1"/>
  <c r="AB973" i="1"/>
  <c r="Z975" i="1"/>
  <c r="AB975" i="1" s="1"/>
  <c r="AB997" i="1"/>
  <c r="Z999" i="1"/>
  <c r="AB999" i="1" s="1"/>
  <c r="AB1021" i="1"/>
  <c r="Z1023" i="1"/>
  <c r="AB1023" i="1" s="1"/>
  <c r="AB1045" i="1"/>
  <c r="Z1047" i="1"/>
  <c r="AB1047" i="1" s="1"/>
  <c r="AB1069" i="1"/>
  <c r="Z1071" i="1"/>
  <c r="AB1071" i="1" s="1"/>
  <c r="AB1093" i="1"/>
  <c r="Z1095" i="1"/>
  <c r="AB1095" i="1" s="1"/>
  <c r="AB1117" i="1"/>
  <c r="Z1119" i="1"/>
  <c r="AB1141" i="1"/>
  <c r="Z1143" i="1"/>
  <c r="AB1165" i="1"/>
  <c r="Z1167" i="1"/>
  <c r="AB1167" i="1" s="1"/>
  <c r="AB1180" i="1"/>
  <c r="Z1183" i="1"/>
  <c r="AB1183" i="1" s="1"/>
  <c r="Z1219" i="1"/>
  <c r="AB1219" i="1" s="1"/>
  <c r="AB1225" i="1"/>
  <c r="AB1232" i="1"/>
  <c r="AB1336" i="1"/>
  <c r="AB1345" i="1"/>
  <c r="Z1347" i="1"/>
  <c r="AB1347" i="1" s="1"/>
  <c r="AB1436" i="1"/>
  <c r="AB1473" i="1"/>
  <c r="AB1484" i="1"/>
  <c r="AB1512" i="1"/>
  <c r="AB1615" i="1"/>
  <c r="S859" i="1"/>
  <c r="AB859" i="1" s="1"/>
  <c r="V866" i="1"/>
  <c r="AB866" i="1" s="1"/>
  <c r="AB968" i="1"/>
  <c r="AB992" i="1"/>
  <c r="AB1016" i="1"/>
  <c r="AB1040" i="1"/>
  <c r="AB1064" i="1"/>
  <c r="AB1088" i="1"/>
  <c r="AB1112" i="1"/>
  <c r="AB1136" i="1"/>
  <c r="AB1160" i="1"/>
  <c r="AB1181" i="1"/>
  <c r="Z1223" i="1"/>
  <c r="AB1223" i="1" s="1"/>
  <c r="AB1229" i="1"/>
  <c r="AB1236" i="1"/>
  <c r="AB1332" i="1"/>
  <c r="AB1341" i="1"/>
  <c r="Z1343" i="1"/>
  <c r="AB1421" i="1"/>
  <c r="AB1453" i="1"/>
  <c r="AB1471" i="1"/>
  <c r="AB1492" i="1"/>
  <c r="AB1493" i="1"/>
  <c r="AB1536" i="1"/>
  <c r="AB1540" i="1"/>
  <c r="AB1573" i="1"/>
  <c r="V858" i="1"/>
  <c r="AB858" i="1" s="1"/>
  <c r="Z875" i="1"/>
  <c r="M877" i="1"/>
  <c r="AB877" i="1" s="1"/>
  <c r="S883" i="1"/>
  <c r="P888" i="1"/>
  <c r="Z891" i="1"/>
  <c r="AB891" i="1" s="1"/>
  <c r="AB896" i="1"/>
  <c r="Z907" i="1"/>
  <c r="AB907" i="1" s="1"/>
  <c r="AB912" i="1"/>
  <c r="Z923" i="1"/>
  <c r="AB923" i="1" s="1"/>
  <c r="AB928" i="1"/>
  <c r="Z939" i="1"/>
  <c r="AB939" i="1" s="1"/>
  <c r="AB944" i="1"/>
  <c r="AB964" i="1"/>
  <c r="AB988" i="1"/>
  <c r="AB1012" i="1"/>
  <c r="AB1036" i="1"/>
  <c r="AB1060" i="1"/>
  <c r="AB1084" i="1"/>
  <c r="AB1108" i="1"/>
  <c r="AB1132" i="1"/>
  <c r="AB1156" i="1"/>
  <c r="AB1176" i="1"/>
  <c r="Z1179" i="1"/>
  <c r="AB1179" i="1" s="1"/>
  <c r="AB1192" i="1"/>
  <c r="AB1196" i="1"/>
  <c r="Z1231" i="1"/>
  <c r="AB1231" i="1" s="1"/>
  <c r="AB1237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33" i="1"/>
  <c r="Z1335" i="1"/>
  <c r="AB1335" i="1" s="1"/>
  <c r="AB1384" i="1"/>
  <c r="AB1425" i="1"/>
  <c r="AB1461" i="1"/>
  <c r="AB1472" i="1"/>
  <c r="AB1499" i="1"/>
  <c r="AB1572" i="1"/>
  <c r="M857" i="1"/>
  <c r="AB857" i="1" s="1"/>
  <c r="P864" i="1"/>
  <c r="AB864" i="1" s="1"/>
  <c r="S871" i="1"/>
  <c r="AB871" i="1" s="1"/>
  <c r="AB965" i="1"/>
  <c r="Z967" i="1"/>
  <c r="AB967" i="1" s="1"/>
  <c r="AB989" i="1"/>
  <c r="Z991" i="1"/>
  <c r="AB991" i="1" s="1"/>
  <c r="AB1013" i="1"/>
  <c r="Z1015" i="1"/>
  <c r="AB1015" i="1" s="1"/>
  <c r="AB1037" i="1"/>
  <c r="Z1039" i="1"/>
  <c r="AB1039" i="1" s="1"/>
  <c r="AB1061" i="1"/>
  <c r="Z1063" i="1"/>
  <c r="AB1063" i="1" s="1"/>
  <c r="AB1085" i="1"/>
  <c r="Z1087" i="1"/>
  <c r="AB1109" i="1"/>
  <c r="Z1111" i="1"/>
  <c r="AB1111" i="1" s="1"/>
  <c r="AB1133" i="1"/>
  <c r="Z1135" i="1"/>
  <c r="AB1135" i="1" s="1"/>
  <c r="AB1157" i="1"/>
  <c r="Z1159" i="1"/>
  <c r="AB1159" i="1" s="1"/>
  <c r="AB1177" i="1"/>
  <c r="AB1193" i="1"/>
  <c r="AB1200" i="1"/>
  <c r="Z1235" i="1"/>
  <c r="AB1235" i="1" s="1"/>
  <c r="AB1241" i="1"/>
  <c r="AB1329" i="1"/>
  <c r="Z1331" i="1"/>
  <c r="AB1331" i="1" s="1"/>
  <c r="V1386" i="1"/>
  <c r="AB1389" i="1"/>
  <c r="AB1441" i="1"/>
  <c r="AB1489" i="1"/>
  <c r="Z1529" i="1"/>
  <c r="AB1544" i="1"/>
  <c r="AB956" i="1"/>
  <c r="AB980" i="1"/>
  <c r="AB1004" i="1"/>
  <c r="AB1028" i="1"/>
  <c r="AB1052" i="1"/>
  <c r="AB1076" i="1"/>
  <c r="AB1100" i="1"/>
  <c r="AB1124" i="1"/>
  <c r="AB1148" i="1"/>
  <c r="AB1173" i="1"/>
  <c r="AB1189" i="1"/>
  <c r="AB1205" i="1"/>
  <c r="AB1212" i="1"/>
  <c r="AB1356" i="1"/>
  <c r="AB1422" i="1"/>
  <c r="AB1440" i="1"/>
  <c r="AB1447" i="1"/>
  <c r="AB1488" i="1"/>
  <c r="AB1584" i="1"/>
  <c r="AB1588" i="1"/>
  <c r="AB1592" i="1"/>
  <c r="Z847" i="1"/>
  <c r="AB847" i="1" s="1"/>
  <c r="S855" i="1"/>
  <c r="AB855" i="1" s="1"/>
  <c r="V862" i="1"/>
  <c r="AB862" i="1" s="1"/>
  <c r="AB872" i="1"/>
  <c r="V886" i="1"/>
  <c r="AB886" i="1" s="1"/>
  <c r="AB957" i="1"/>
  <c r="Z959" i="1"/>
  <c r="AB959" i="1" s="1"/>
  <c r="AB981" i="1"/>
  <c r="Z983" i="1"/>
  <c r="AB983" i="1" s="1"/>
  <c r="AB1005" i="1"/>
  <c r="Z1007" i="1"/>
  <c r="AB1007" i="1" s="1"/>
  <c r="AB1029" i="1"/>
  <c r="Z1031" i="1"/>
  <c r="AB1031" i="1" s="1"/>
  <c r="AB1053" i="1"/>
  <c r="Z1055" i="1"/>
  <c r="AB1055" i="1" s="1"/>
  <c r="AB1077" i="1"/>
  <c r="Z1079" i="1"/>
  <c r="AB1079" i="1" s="1"/>
  <c r="AB1101" i="1"/>
  <c r="Z1103" i="1"/>
  <c r="AB1125" i="1"/>
  <c r="Z1127" i="1"/>
  <c r="AB1127" i="1" s="1"/>
  <c r="AB1149" i="1"/>
  <c r="Z1151" i="1"/>
  <c r="AB1151" i="1" s="1"/>
  <c r="Z1203" i="1"/>
  <c r="AB1203" i="1" s="1"/>
  <c r="AB1209" i="1"/>
  <c r="AB1216" i="1"/>
  <c r="AB1352" i="1"/>
  <c r="AB1361" i="1"/>
  <c r="AB1393" i="1"/>
  <c r="AB1429" i="1"/>
  <c r="AB1457" i="1"/>
  <c r="AB1468" i="1"/>
  <c r="AB1475" i="1"/>
  <c r="AB1565" i="1"/>
  <c r="M861" i="1"/>
  <c r="AB861" i="1" s="1"/>
  <c r="P868" i="1"/>
  <c r="AB868" i="1" s="1"/>
  <c r="S875" i="1"/>
  <c r="AB875" i="1" s="1"/>
  <c r="P880" i="1"/>
  <c r="AB880" i="1" s="1"/>
  <c r="Z883" i="1"/>
  <c r="M885" i="1"/>
  <c r="AB885" i="1" s="1"/>
  <c r="AB888" i="1"/>
  <c r="Z899" i="1"/>
  <c r="AB899" i="1" s="1"/>
  <c r="AB904" i="1"/>
  <c r="Z915" i="1"/>
  <c r="AB915" i="1" s="1"/>
  <c r="AB920" i="1"/>
  <c r="Z931" i="1"/>
  <c r="AB931" i="1" s="1"/>
  <c r="AB936" i="1"/>
  <c r="Z947" i="1"/>
  <c r="AB947" i="1" s="1"/>
  <c r="AB952" i="1"/>
  <c r="AB976" i="1"/>
  <c r="AB1000" i="1"/>
  <c r="AB1024" i="1"/>
  <c r="AB1048" i="1"/>
  <c r="AB1072" i="1"/>
  <c r="AB1096" i="1"/>
  <c r="AB1120" i="1"/>
  <c r="AB1144" i="1"/>
  <c r="AB1168" i="1"/>
  <c r="Z1171" i="1"/>
  <c r="AB1171" i="1" s="1"/>
  <c r="AB1184" i="1"/>
  <c r="Z1187" i="1"/>
  <c r="AB1187" i="1" s="1"/>
  <c r="Z1207" i="1"/>
  <c r="AB1207" i="1" s="1"/>
  <c r="AB1213" i="1"/>
  <c r="AB1220" i="1"/>
  <c r="AB1348" i="1"/>
  <c r="AB1357" i="1"/>
  <c r="Z1359" i="1"/>
  <c r="AB1359" i="1" s="1"/>
  <c r="AB1412" i="1"/>
  <c r="AB1428" i="1"/>
  <c r="AB1437" i="1"/>
  <c r="AB1448" i="1"/>
  <c r="AB1455" i="1"/>
  <c r="AB1485" i="1"/>
  <c r="AB1497" i="1"/>
  <c r="AB1562" i="1"/>
  <c r="AB1567" i="1"/>
  <c r="AB1366" i="1"/>
  <c r="P1370" i="1"/>
  <c r="AB1382" i="1"/>
  <c r="AB1383" i="1"/>
  <c r="AB1418" i="1"/>
  <c r="AB1419" i="1"/>
  <c r="AB1535" i="1"/>
  <c r="AB1542" i="1"/>
  <c r="AB1545" i="1"/>
  <c r="AB1583" i="1"/>
  <c r="AB1590" i="1"/>
  <c r="V1604" i="1"/>
  <c r="P1614" i="1"/>
  <c r="S1369" i="1"/>
  <c r="AB1369" i="1" s="1"/>
  <c r="S1370" i="1"/>
  <c r="P1374" i="1"/>
  <c r="AB1386" i="1"/>
  <c r="AB1387" i="1"/>
  <c r="AB1426" i="1"/>
  <c r="AB1427" i="1"/>
  <c r="AB1495" i="1"/>
  <c r="AB1498" i="1"/>
  <c r="AB1527" i="1"/>
  <c r="AB1534" i="1"/>
  <c r="AB1541" i="1"/>
  <c r="AB1575" i="1"/>
  <c r="AB1582" i="1"/>
  <c r="AB1604" i="1"/>
  <c r="V1368" i="1"/>
  <c r="AB1368" i="1" s="1"/>
  <c r="P1379" i="1"/>
  <c r="AB1430" i="1"/>
  <c r="AB1431" i="1"/>
  <c r="AB1491" i="1"/>
  <c r="AB1494" i="1"/>
  <c r="AB1506" i="1"/>
  <c r="AB1513" i="1"/>
  <c r="AB1547" i="1"/>
  <c r="AB1554" i="1"/>
  <c r="AB1595" i="1"/>
  <c r="AB1921" i="1"/>
  <c r="V1372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505" i="1"/>
  <c r="AB1539" i="1"/>
  <c r="AB1546" i="1"/>
  <c r="AB1587" i="1"/>
  <c r="AB1594" i="1"/>
  <c r="S1613" i="1"/>
  <c r="P1618" i="1"/>
  <c r="AB1370" i="1"/>
  <c r="AB1371" i="1"/>
  <c r="AB1394" i="1"/>
  <c r="AB1395" i="1"/>
  <c r="AB1511" i="1"/>
  <c r="AB1518" i="1"/>
  <c r="AB1525" i="1"/>
  <c r="AB1559" i="1"/>
  <c r="AB1566" i="1"/>
  <c r="AB1569" i="1"/>
  <c r="S1365" i="1"/>
  <c r="AB1365" i="1" s="1"/>
  <c r="V1376" i="1"/>
  <c r="AB1398" i="1"/>
  <c r="AB1399" i="1"/>
  <c r="AB1503" i="1"/>
  <c r="AB1531" i="1"/>
  <c r="AB1538" i="1"/>
  <c r="AB1579" i="1"/>
  <c r="AB1586" i="1"/>
  <c r="V1364" i="1"/>
  <c r="AB1364" i="1" s="1"/>
  <c r="AB1374" i="1"/>
  <c r="V1377" i="1"/>
  <c r="AB1377" i="1" s="1"/>
  <c r="S1381" i="1"/>
  <c r="AB1381" i="1" s="1"/>
  <c r="AB1402" i="1"/>
  <c r="AB1403" i="1"/>
  <c r="AB1510" i="1"/>
  <c r="AB1517" i="1"/>
  <c r="AB1551" i="1"/>
  <c r="AB1558" i="1"/>
  <c r="AB1599" i="1"/>
  <c r="P1617" i="1"/>
  <c r="M1363" i="1"/>
  <c r="AB1363" i="1" s="1"/>
  <c r="M1371" i="1"/>
  <c r="M1372" i="1"/>
  <c r="AB1372" i="1" s="1"/>
  <c r="V1380" i="1"/>
  <c r="AB1380" i="1" s="1"/>
  <c r="AB1406" i="1"/>
  <c r="AB1407" i="1"/>
  <c r="AB1502" i="1"/>
  <c r="AB1523" i="1"/>
  <c r="AB1530" i="1"/>
  <c r="AB1537" i="1"/>
  <c r="AB1571" i="1"/>
  <c r="AB1578" i="1"/>
  <c r="AB1581" i="1"/>
  <c r="V1605" i="1"/>
  <c r="AB1609" i="1"/>
  <c r="AB1613" i="1"/>
  <c r="AB1378" i="1"/>
  <c r="AB1379" i="1"/>
  <c r="AB1410" i="1"/>
  <c r="AB1411" i="1"/>
  <c r="AB1509" i="1"/>
  <c r="AB1543" i="1"/>
  <c r="AB1550" i="1"/>
  <c r="AB1553" i="1"/>
  <c r="AB1591" i="1"/>
  <c r="AB1598" i="1"/>
  <c r="P1362" i="1"/>
  <c r="AB1362" i="1" s="1"/>
  <c r="P1371" i="1"/>
  <c r="M1375" i="1"/>
  <c r="AB1375" i="1" s="1"/>
  <c r="M1376" i="1"/>
  <c r="AB1376" i="1" s="1"/>
  <c r="AB1414" i="1"/>
  <c r="AB1415" i="1"/>
  <c r="AB1501" i="1"/>
  <c r="AB1515" i="1"/>
  <c r="AB1522" i="1"/>
  <c r="AB1529" i="1"/>
  <c r="AB1563" i="1"/>
  <c r="AB1570" i="1"/>
  <c r="AB1612" i="1"/>
  <c r="AB1624" i="1"/>
  <c r="AB1630" i="1"/>
  <c r="AB1636" i="1"/>
  <c r="AB1642" i="1"/>
  <c r="AB1648" i="1"/>
  <c r="AB1654" i="1"/>
  <c r="AB1660" i="1"/>
  <c r="AB1666" i="1"/>
  <c r="AB1672" i="1"/>
  <c r="AB1678" i="1"/>
  <c r="AB1684" i="1"/>
  <c r="AB1690" i="1"/>
  <c r="AB1696" i="1"/>
  <c r="AB1702" i="1"/>
  <c r="AB1708" i="1"/>
  <c r="AB1714" i="1"/>
  <c r="AB1720" i="1"/>
  <c r="AB1726" i="1"/>
  <c r="AB1732" i="1"/>
  <c r="AB1738" i="1"/>
  <c r="AB1744" i="1"/>
  <c r="AB1750" i="1"/>
  <c r="AB1756" i="1"/>
  <c r="AB1762" i="1"/>
  <c r="AB1768" i="1"/>
  <c r="AB1774" i="1"/>
  <c r="AB1780" i="1"/>
  <c r="AB1786" i="1"/>
  <c r="AB1792" i="1"/>
  <c r="AB1798" i="1"/>
  <c r="AB1804" i="1"/>
  <c r="AB1810" i="1"/>
  <c r="AB1816" i="1"/>
  <c r="AB1822" i="1"/>
  <c r="AB1828" i="1"/>
  <c r="AB1835" i="1"/>
  <c r="AB1873" i="1"/>
  <c r="AB1879" i="1"/>
  <c r="AB2079" i="1"/>
  <c r="AB1833" i="1"/>
  <c r="AB1844" i="1"/>
  <c r="AB1849" i="1"/>
  <c r="AB1872" i="1"/>
  <c r="AB1947" i="1"/>
  <c r="AB1960" i="1"/>
  <c r="AB1623" i="1"/>
  <c r="AB1629" i="1"/>
  <c r="AB1635" i="1"/>
  <c r="AB1641" i="1"/>
  <c r="AB1647" i="1"/>
  <c r="AB1653" i="1"/>
  <c r="AB1659" i="1"/>
  <c r="AB1665" i="1"/>
  <c r="AB1671" i="1"/>
  <c r="AB1677" i="1"/>
  <c r="AB1683" i="1"/>
  <c r="AB1689" i="1"/>
  <c r="AB1695" i="1"/>
  <c r="AB1701" i="1"/>
  <c r="AB1707" i="1"/>
  <c r="AB1713" i="1"/>
  <c r="AB1719" i="1"/>
  <c r="AB1725" i="1"/>
  <c r="AB1731" i="1"/>
  <c r="AB1737" i="1"/>
  <c r="AB1743" i="1"/>
  <c r="AB1749" i="1"/>
  <c r="AB1755" i="1"/>
  <c r="AB1761" i="1"/>
  <c r="AB1767" i="1"/>
  <c r="AB1773" i="1"/>
  <c r="AB1779" i="1"/>
  <c r="AB1785" i="1"/>
  <c r="AB1791" i="1"/>
  <c r="AB1797" i="1"/>
  <c r="AB1803" i="1"/>
  <c r="AB1809" i="1"/>
  <c r="AB1815" i="1"/>
  <c r="AB1821" i="1"/>
  <c r="AB1827" i="1"/>
  <c r="AB1838" i="1"/>
  <c r="AB1933" i="1"/>
  <c r="AB1951" i="1"/>
  <c r="AB2029" i="1"/>
  <c r="AB2100" i="1"/>
  <c r="S1605" i="1"/>
  <c r="AB1605" i="1" s="1"/>
  <c r="M1617" i="1"/>
  <c r="AB1617" i="1" s="1"/>
  <c r="AB1839" i="1"/>
  <c r="AB1871" i="1"/>
  <c r="AB1877" i="1"/>
  <c r="AB1915" i="1"/>
  <c r="AB1989" i="1"/>
  <c r="AB2040" i="1"/>
  <c r="AB1856" i="1"/>
  <c r="P1602" i="1"/>
  <c r="AB1602" i="1" s="1"/>
  <c r="M1611" i="1"/>
  <c r="AB1611" i="1" s="1"/>
  <c r="P1616" i="1"/>
  <c r="AB1616" i="1" s="1"/>
  <c r="S1617" i="1"/>
  <c r="AB1836" i="1"/>
  <c r="AB1841" i="1"/>
  <c r="AB1855" i="1"/>
  <c r="AB1861" i="1"/>
  <c r="AB1878" i="1"/>
  <c r="AB2020" i="1"/>
  <c r="AB1606" i="1"/>
  <c r="AB1620" i="1"/>
  <c r="AB1626" i="1"/>
  <c r="AB1632" i="1"/>
  <c r="AB1638" i="1"/>
  <c r="AB1644" i="1"/>
  <c r="AB1650" i="1"/>
  <c r="AB1656" i="1"/>
  <c r="AB1662" i="1"/>
  <c r="AB1668" i="1"/>
  <c r="AB1674" i="1"/>
  <c r="AB1680" i="1"/>
  <c r="AB1686" i="1"/>
  <c r="AB1692" i="1"/>
  <c r="AB1698" i="1"/>
  <c r="AB1704" i="1"/>
  <c r="AB1710" i="1"/>
  <c r="AB1716" i="1"/>
  <c r="AB1722" i="1"/>
  <c r="AB1728" i="1"/>
  <c r="AB1734" i="1"/>
  <c r="AB1740" i="1"/>
  <c r="AB1746" i="1"/>
  <c r="AB1752" i="1"/>
  <c r="AB1758" i="1"/>
  <c r="AB1764" i="1"/>
  <c r="AB1770" i="1"/>
  <c r="AB1776" i="1"/>
  <c r="AB1782" i="1"/>
  <c r="AB1788" i="1"/>
  <c r="AB1794" i="1"/>
  <c r="AB1800" i="1"/>
  <c r="AB1806" i="1"/>
  <c r="AB1812" i="1"/>
  <c r="AB1818" i="1"/>
  <c r="AB1824" i="1"/>
  <c r="AB1830" i="1"/>
  <c r="AB1846" i="1"/>
  <c r="AB1912" i="1"/>
  <c r="AB2068" i="1"/>
  <c r="V1600" i="1"/>
  <c r="AB1600" i="1" s="1"/>
  <c r="P1610" i="1"/>
  <c r="AB1610" i="1" s="1"/>
  <c r="AB1847" i="1"/>
  <c r="AB2009" i="1"/>
  <c r="AB1614" i="1"/>
  <c r="AB1619" i="1"/>
  <c r="AB1625" i="1"/>
  <c r="AB1631" i="1"/>
  <c r="AB1637" i="1"/>
  <c r="AB1643" i="1"/>
  <c r="AB1649" i="1"/>
  <c r="AB1655" i="1"/>
  <c r="AB1661" i="1"/>
  <c r="AB1667" i="1"/>
  <c r="AB1673" i="1"/>
  <c r="AB1679" i="1"/>
  <c r="AB1685" i="1"/>
  <c r="AB1691" i="1"/>
  <c r="AB1697" i="1"/>
  <c r="AB1703" i="1"/>
  <c r="AB1709" i="1"/>
  <c r="AB1715" i="1"/>
  <c r="AB1721" i="1"/>
  <c r="AB1727" i="1"/>
  <c r="AB1733" i="1"/>
  <c r="AB1739" i="1"/>
  <c r="AB1745" i="1"/>
  <c r="AB1751" i="1"/>
  <c r="AB1757" i="1"/>
  <c r="AB1763" i="1"/>
  <c r="AB1769" i="1"/>
  <c r="AB1775" i="1"/>
  <c r="AB1781" i="1"/>
  <c r="AB1787" i="1"/>
  <c r="AB1793" i="1"/>
  <c r="AB1799" i="1"/>
  <c r="AB1805" i="1"/>
  <c r="AB1811" i="1"/>
  <c r="AB1817" i="1"/>
  <c r="AB1823" i="1"/>
  <c r="AB1829" i="1"/>
  <c r="AB1840" i="1"/>
  <c r="AB1845" i="1"/>
  <c r="AB1867" i="1"/>
  <c r="V1608" i="1"/>
  <c r="AB1608" i="1" s="1"/>
  <c r="V1616" i="1"/>
  <c r="AB1618" i="1"/>
  <c r="AB1834" i="1"/>
  <c r="AB1853" i="1"/>
  <c r="AB1858" i="1"/>
  <c r="AB1935" i="1"/>
  <c r="AB1979" i="1"/>
  <c r="AB2073" i="1"/>
  <c r="AB2115" i="1"/>
  <c r="AB1860" i="1"/>
  <c r="P1893" i="1"/>
  <c r="M1902" i="1"/>
  <c r="AB1902" i="1" s="1"/>
  <c r="V1907" i="1"/>
  <c r="AB1907" i="1" s="1"/>
  <c r="V1915" i="1"/>
  <c r="AB1924" i="1"/>
  <c r="P1926" i="1"/>
  <c r="AB1934" i="1"/>
  <c r="S1952" i="1"/>
  <c r="Z1962" i="1"/>
  <c r="P1975" i="1"/>
  <c r="P1981" i="1"/>
  <c r="AB1981" i="1" s="1"/>
  <c r="AB1998" i="1"/>
  <c r="V2012" i="1"/>
  <c r="AB2048" i="1"/>
  <c r="V2084" i="1"/>
  <c r="AB2103" i="1"/>
  <c r="V2109" i="1"/>
  <c r="M2111" i="1"/>
  <c r="AB2111" i="1" s="1"/>
  <c r="M2116" i="1"/>
  <c r="AB2281" i="1"/>
  <c r="AB1862" i="1"/>
  <c r="AB1888" i="1"/>
  <c r="AB1889" i="1"/>
  <c r="AB1890" i="1"/>
  <c r="AB1908" i="1"/>
  <c r="AB1909" i="1"/>
  <c r="AB1910" i="1"/>
  <c r="AB1916" i="1"/>
  <c r="AB1917" i="1"/>
  <c r="AB1918" i="1"/>
  <c r="V1937" i="1"/>
  <c r="AB1972" i="1"/>
  <c r="AB2005" i="1"/>
  <c r="AB2012" i="1"/>
  <c r="AB2030" i="1"/>
  <c r="AB2046" i="1"/>
  <c r="AB2274" i="1"/>
  <c r="AB2404" i="1"/>
  <c r="AB1864" i="1"/>
  <c r="AB1866" i="1"/>
  <c r="AB1923" i="1"/>
  <c r="AB1929" i="1"/>
  <c r="AB2017" i="1"/>
  <c r="S2041" i="1"/>
  <c r="AB2059" i="1"/>
  <c r="AB2065" i="1"/>
  <c r="AB2084" i="1"/>
  <c r="AB2109" i="1"/>
  <c r="AB2121" i="1"/>
  <c r="AB2168" i="1"/>
  <c r="AB2184" i="1"/>
  <c r="AB2207" i="1"/>
  <c r="AB2220" i="1"/>
  <c r="AB2297" i="1"/>
  <c r="AB2362" i="1"/>
  <c r="AB2364" i="1"/>
  <c r="AB2369" i="1"/>
  <c r="AB1868" i="1"/>
  <c r="AB1870" i="1"/>
  <c r="V1883" i="1"/>
  <c r="AB1883" i="1" s="1"/>
  <c r="V1895" i="1"/>
  <c r="AB1895" i="1" s="1"/>
  <c r="P1901" i="1"/>
  <c r="AB1901" i="1" s="1"/>
  <c r="S1904" i="1"/>
  <c r="AB1904" i="1" s="1"/>
  <c r="S1912" i="1"/>
  <c r="S1920" i="1"/>
  <c r="AB1920" i="1" s="1"/>
  <c r="AB1952" i="1"/>
  <c r="AB1959" i="1"/>
  <c r="M1962" i="1"/>
  <c r="AB1971" i="1"/>
  <c r="P1985" i="1"/>
  <c r="AB1985" i="1" s="1"/>
  <c r="P1992" i="1"/>
  <c r="AB1992" i="1" s="1"/>
  <c r="S2014" i="1"/>
  <c r="M2024" i="1"/>
  <c r="AB2024" i="1" s="1"/>
  <c r="M2031" i="1"/>
  <c r="AB2031" i="1" s="1"/>
  <c r="V2033" i="1"/>
  <c r="AB2044" i="1"/>
  <c r="AB2077" i="1"/>
  <c r="AB2090" i="1"/>
  <c r="S2106" i="1"/>
  <c r="AB2171" i="1"/>
  <c r="AB2174" i="1"/>
  <c r="AB2264" i="1"/>
  <c r="AB2273" i="1"/>
  <c r="AB1876" i="1"/>
  <c r="AB1884" i="1"/>
  <c r="AB1886" i="1"/>
  <c r="AB1896" i="1"/>
  <c r="AB1897" i="1"/>
  <c r="AB1898" i="1"/>
  <c r="AB1950" i="1"/>
  <c r="AB1977" i="1"/>
  <c r="AB2021" i="1"/>
  <c r="AB2041" i="1"/>
  <c r="AB2076" i="1"/>
  <c r="AB2089" i="1"/>
  <c r="Z2120" i="1"/>
  <c r="AB2159" i="1"/>
  <c r="AB2365" i="1"/>
  <c r="AB1880" i="1"/>
  <c r="V1911" i="1"/>
  <c r="AB1911" i="1" s="1"/>
  <c r="V1919" i="1"/>
  <c r="AB1919" i="1" s="1"/>
  <c r="M1928" i="1"/>
  <c r="AB1928" i="1" s="1"/>
  <c r="AB1943" i="1"/>
  <c r="V1964" i="1"/>
  <c r="AB1964" i="1" s="1"/>
  <c r="AB1976" i="1"/>
  <c r="AB1982" i="1"/>
  <c r="S2000" i="1"/>
  <c r="Z2010" i="1"/>
  <c r="S2018" i="1"/>
  <c r="P2023" i="1"/>
  <c r="M2028" i="1"/>
  <c r="AB2028" i="1" s="1"/>
  <c r="AB2055" i="1"/>
  <c r="S2066" i="1"/>
  <c r="AB2069" i="1"/>
  <c r="AB2075" i="1"/>
  <c r="AB2087" i="1"/>
  <c r="AB2101" i="1"/>
  <c r="S2105" i="1"/>
  <c r="AB2125" i="1"/>
  <c r="AB2167" i="1"/>
  <c r="AB2314" i="1"/>
  <c r="AB2316" i="1"/>
  <c r="AB2321" i="1"/>
  <c r="AB2455" i="1"/>
  <c r="P1885" i="1"/>
  <c r="AB1885" i="1" s="1"/>
  <c r="P1897" i="1"/>
  <c r="S1900" i="1"/>
  <c r="AB1900" i="1" s="1"/>
  <c r="S1939" i="1"/>
  <c r="AB1969" i="1"/>
  <c r="Z1969" i="1"/>
  <c r="M1983" i="1"/>
  <c r="AB1983" i="1" s="1"/>
  <c r="S1991" i="1"/>
  <c r="AB1991" i="1" s="1"/>
  <c r="AB1993" i="1"/>
  <c r="V1999" i="1"/>
  <c r="Z2014" i="1"/>
  <c r="P2022" i="1"/>
  <c r="AB2074" i="1"/>
  <c r="AB2081" i="1"/>
  <c r="AB2124" i="1"/>
  <c r="AB2131" i="1"/>
  <c r="AB2143" i="1"/>
  <c r="AB2155" i="1"/>
  <c r="AB2163" i="1"/>
  <c r="AB1850" i="1"/>
  <c r="AB1882" i="1"/>
  <c r="AB1892" i="1"/>
  <c r="AB1893" i="1"/>
  <c r="AB1894" i="1"/>
  <c r="AB1941" i="1"/>
  <c r="AB1948" i="1"/>
  <c r="AB2000" i="1"/>
  <c r="AB2007" i="1"/>
  <c r="AB2019" i="1"/>
  <c r="AB2039" i="1"/>
  <c r="AB2053" i="1"/>
  <c r="AB2067" i="1"/>
  <c r="AB2105" i="1"/>
  <c r="AB2123" i="1"/>
  <c r="AB2201" i="1"/>
  <c r="V1899" i="1"/>
  <c r="AB1899" i="1" s="1"/>
  <c r="P1905" i="1"/>
  <c r="AB1905" i="1" s="1"/>
  <c r="P1913" i="1"/>
  <c r="AB1913" i="1" s="1"/>
  <c r="P1921" i="1"/>
  <c r="AB1925" i="1"/>
  <c r="S1945" i="1"/>
  <c r="AB1945" i="1" s="1"/>
  <c r="AB1963" i="1"/>
  <c r="P1988" i="1"/>
  <c r="AB1988" i="1" s="1"/>
  <c r="AB2025" i="1"/>
  <c r="P2027" i="1"/>
  <c r="AB2027" i="1" s="1"/>
  <c r="V2037" i="1"/>
  <c r="AB2037" i="1" s="1"/>
  <c r="V2060" i="1"/>
  <c r="AB2060" i="1" s="1"/>
  <c r="AB2061" i="1"/>
  <c r="Z2116" i="1"/>
  <c r="P2119" i="1"/>
  <c r="V2129" i="1"/>
  <c r="AB2129" i="1" s="1"/>
  <c r="V2141" i="1"/>
  <c r="AB2141" i="1" s="1"/>
  <c r="V2153" i="1"/>
  <c r="AB2153" i="1" s="1"/>
  <c r="AB2345" i="1"/>
  <c r="AB1962" i="1"/>
  <c r="V1976" i="1"/>
  <c r="P1986" i="1"/>
  <c r="M1995" i="1"/>
  <c r="AB1995" i="1" s="1"/>
  <c r="S2005" i="1"/>
  <c r="AB2010" i="1"/>
  <c r="V2024" i="1"/>
  <c r="P2034" i="1"/>
  <c r="M2043" i="1"/>
  <c r="AB2043" i="1" s="1"/>
  <c r="S2053" i="1"/>
  <c r="AB2058" i="1"/>
  <c r="V2072" i="1"/>
  <c r="AB2072" i="1" s="1"/>
  <c r="P2086" i="1"/>
  <c r="S2093" i="1"/>
  <c r="AB2093" i="1" s="1"/>
  <c r="M2099" i="1"/>
  <c r="AB2099" i="1" s="1"/>
  <c r="AB2110" i="1"/>
  <c r="V2120" i="1"/>
  <c r="AB2120" i="1" s="1"/>
  <c r="AB2130" i="1"/>
  <c r="S2133" i="1"/>
  <c r="AB2133" i="1" s="1"/>
  <c r="AB2142" i="1"/>
  <c r="S2145" i="1"/>
  <c r="AB2145" i="1" s="1"/>
  <c r="AB2154" i="1"/>
  <c r="AB2228" i="1"/>
  <c r="AB2229" i="1"/>
  <c r="AB2231" i="1"/>
  <c r="AB2254" i="1"/>
  <c r="AB2278" i="1"/>
  <c r="AB2287" i="1"/>
  <c r="AB2382" i="1"/>
  <c r="P2417" i="1"/>
  <c r="AB2417" i="1" s="1"/>
  <c r="V2425" i="1"/>
  <c r="AB2425" i="1" s="1"/>
  <c r="AB2431" i="1"/>
  <c r="M1927" i="1"/>
  <c r="AB1927" i="1" s="1"/>
  <c r="S1937" i="1"/>
  <c r="AB1937" i="1" s="1"/>
  <c r="V1956" i="1"/>
  <c r="AB1956" i="1" s="1"/>
  <c r="P1966" i="1"/>
  <c r="AB1966" i="1" s="1"/>
  <c r="M1975" i="1"/>
  <c r="AB1975" i="1" s="1"/>
  <c r="S1985" i="1"/>
  <c r="V2004" i="1"/>
  <c r="AB2004" i="1" s="1"/>
  <c r="P2014" i="1"/>
  <c r="M2023" i="1"/>
  <c r="AB2023" i="1" s="1"/>
  <c r="S2033" i="1"/>
  <c r="AB2033" i="1" s="1"/>
  <c r="V2052" i="1"/>
  <c r="AB2052" i="1" s="1"/>
  <c r="P2062" i="1"/>
  <c r="M2071" i="1"/>
  <c r="AB2071" i="1" s="1"/>
  <c r="AB2082" i="1"/>
  <c r="V2092" i="1"/>
  <c r="AB2092" i="1" s="1"/>
  <c r="P2106" i="1"/>
  <c r="S2113" i="1"/>
  <c r="AB2113" i="1" s="1"/>
  <c r="M2119" i="1"/>
  <c r="AB2119" i="1" s="1"/>
  <c r="Z2128" i="1"/>
  <c r="Z2140" i="1"/>
  <c r="Z2152" i="1"/>
  <c r="AB2165" i="1"/>
  <c r="AB2200" i="1"/>
  <c r="AB2226" i="1"/>
  <c r="AB2251" i="1"/>
  <c r="AB2255" i="1"/>
  <c r="AB2310" i="1"/>
  <c r="AB2312" i="1"/>
  <c r="AB2315" i="1"/>
  <c r="AB2334" i="1"/>
  <c r="AB2336" i="1"/>
  <c r="AB2339" i="1"/>
  <c r="AB2358" i="1"/>
  <c r="AB2360" i="1"/>
  <c r="AB2363" i="1"/>
  <c r="AB2390" i="1"/>
  <c r="AB2420" i="1"/>
  <c r="AB2606" i="1"/>
  <c r="V1936" i="1"/>
  <c r="AB1936" i="1" s="1"/>
  <c r="P1946" i="1"/>
  <c r="M1955" i="1"/>
  <c r="AB1955" i="1" s="1"/>
  <c r="S1965" i="1"/>
  <c r="AB1965" i="1" s="1"/>
  <c r="AB1970" i="1"/>
  <c r="V1984" i="1"/>
  <c r="AB1984" i="1" s="1"/>
  <c r="P1994" i="1"/>
  <c r="M2003" i="1"/>
  <c r="AB2003" i="1" s="1"/>
  <c r="S2013" i="1"/>
  <c r="AB2013" i="1" s="1"/>
  <c r="AB2018" i="1"/>
  <c r="V2032" i="1"/>
  <c r="AB2032" i="1" s="1"/>
  <c r="P2042" i="1"/>
  <c r="M2051" i="1"/>
  <c r="AB2051" i="1" s="1"/>
  <c r="S2061" i="1"/>
  <c r="AB2066" i="1"/>
  <c r="P2078" i="1"/>
  <c r="S2085" i="1"/>
  <c r="AB2085" i="1" s="1"/>
  <c r="M2091" i="1"/>
  <c r="AB2091" i="1" s="1"/>
  <c r="AB2102" i="1"/>
  <c r="V2112" i="1"/>
  <c r="AB2112" i="1" s="1"/>
  <c r="P2126" i="1"/>
  <c r="V2132" i="1"/>
  <c r="AB2132" i="1" s="1"/>
  <c r="P2138" i="1"/>
  <c r="V2144" i="1"/>
  <c r="AB2144" i="1" s="1"/>
  <c r="P2150" i="1"/>
  <c r="AB2175" i="1"/>
  <c r="AB2198" i="1"/>
  <c r="AB2276" i="1"/>
  <c r="AB2277" i="1"/>
  <c r="AB2279" i="1"/>
  <c r="AB2375" i="1"/>
  <c r="AB2381" i="1"/>
  <c r="AB2409" i="1"/>
  <c r="AB1958" i="1"/>
  <c r="AB2006" i="1"/>
  <c r="AB2054" i="1"/>
  <c r="AB2114" i="1"/>
  <c r="AB2158" i="1"/>
  <c r="AB2302" i="1"/>
  <c r="AB2307" i="1"/>
  <c r="AB2326" i="1"/>
  <c r="AB2331" i="1"/>
  <c r="AB2350" i="1"/>
  <c r="AB2355" i="1"/>
  <c r="AB1938" i="1"/>
  <c r="AB1986" i="1"/>
  <c r="AB2034" i="1"/>
  <c r="AB2086" i="1"/>
  <c r="AB2170" i="1"/>
  <c r="AB2190" i="1"/>
  <c r="AB2214" i="1"/>
  <c r="AB2219" i="1"/>
  <c r="AB2247" i="1"/>
  <c r="AB2249" i="1"/>
  <c r="AB2268" i="1"/>
  <c r="AB2386" i="1"/>
  <c r="V1932" i="1"/>
  <c r="AB1932" i="1" s="1"/>
  <c r="P1942" i="1"/>
  <c r="AB1942" i="1" s="1"/>
  <c r="M1951" i="1"/>
  <c r="S1961" i="1"/>
  <c r="AB1961" i="1" s="1"/>
  <c r="V1980" i="1"/>
  <c r="AB1980" i="1" s="1"/>
  <c r="P1990" i="1"/>
  <c r="AB1990" i="1" s="1"/>
  <c r="M1999" i="1"/>
  <c r="AB1999" i="1" s="1"/>
  <c r="S2009" i="1"/>
  <c r="AB2014" i="1"/>
  <c r="V2028" i="1"/>
  <c r="P2038" i="1"/>
  <c r="AB2038" i="1" s="1"/>
  <c r="M2047" i="1"/>
  <c r="AB2047" i="1" s="1"/>
  <c r="S2057" i="1"/>
  <c r="AB2057" i="1" s="1"/>
  <c r="AB2062" i="1"/>
  <c r="P2082" i="1"/>
  <c r="S2089" i="1"/>
  <c r="M2095" i="1"/>
  <c r="AB2095" i="1" s="1"/>
  <c r="AB2106" i="1"/>
  <c r="V2116" i="1"/>
  <c r="AB2116" i="1" s="1"/>
  <c r="M2135" i="1"/>
  <c r="AB2135" i="1" s="1"/>
  <c r="M2147" i="1"/>
  <c r="AB2147" i="1" s="1"/>
  <c r="AB2221" i="1"/>
  <c r="AB2298" i="1"/>
  <c r="AB2300" i="1"/>
  <c r="AB2303" i="1"/>
  <c r="AB2322" i="1"/>
  <c r="AB2324" i="1"/>
  <c r="AB2327" i="1"/>
  <c r="AB2346" i="1"/>
  <c r="AB2348" i="1"/>
  <c r="AB2351" i="1"/>
  <c r="AB2370" i="1"/>
  <c r="AB2379" i="1"/>
  <c r="AB2461" i="1"/>
  <c r="AB2636" i="1"/>
  <c r="AB1946" i="1"/>
  <c r="AB1994" i="1"/>
  <c r="AB2042" i="1"/>
  <c r="AB2078" i="1"/>
  <c r="AB2126" i="1"/>
  <c r="AB2138" i="1"/>
  <c r="AB2150" i="1"/>
  <c r="AB2182" i="1"/>
  <c r="AB2191" i="1"/>
  <c r="AB2196" i="1"/>
  <c r="AB2212" i="1"/>
  <c r="AB2213" i="1"/>
  <c r="AB2238" i="1"/>
  <c r="AB2262" i="1"/>
  <c r="AB2267" i="1"/>
  <c r="AB1926" i="1"/>
  <c r="AB1974" i="1"/>
  <c r="AB2022" i="1"/>
  <c r="AB2070" i="1"/>
  <c r="AB2098" i="1"/>
  <c r="Z2136" i="1"/>
  <c r="AB2136" i="1" s="1"/>
  <c r="Z2148" i="1"/>
  <c r="AB2148" i="1" s="1"/>
  <c r="AB2177" i="1"/>
  <c r="AB2178" i="1"/>
  <c r="AB2269" i="1"/>
  <c r="AB2290" i="1"/>
  <c r="AB2299" i="1"/>
  <c r="AB2318" i="1"/>
  <c r="AB2320" i="1"/>
  <c r="AB2323" i="1"/>
  <c r="AB2342" i="1"/>
  <c r="AB2344" i="1"/>
  <c r="AB2347" i="1"/>
  <c r="AB2366" i="1"/>
  <c r="AB2368" i="1"/>
  <c r="AB2377" i="1"/>
  <c r="AB2448" i="1"/>
  <c r="AB2656" i="1"/>
  <c r="P1930" i="1"/>
  <c r="AB1930" i="1" s="1"/>
  <c r="M1939" i="1"/>
  <c r="AB1939" i="1" s="1"/>
  <c r="S1949" i="1"/>
  <c r="AB1949" i="1" s="1"/>
  <c r="AB1954" i="1"/>
  <c r="V1968" i="1"/>
  <c r="AB1968" i="1" s="1"/>
  <c r="P1978" i="1"/>
  <c r="AB1978" i="1" s="1"/>
  <c r="M1987" i="1"/>
  <c r="AB1987" i="1" s="1"/>
  <c r="S1997" i="1"/>
  <c r="AB1997" i="1" s="1"/>
  <c r="AB2002" i="1"/>
  <c r="V2016" i="1"/>
  <c r="AB2016" i="1" s="1"/>
  <c r="P2026" i="1"/>
  <c r="AB2026" i="1" s="1"/>
  <c r="M2035" i="1"/>
  <c r="AB2035" i="1" s="1"/>
  <c r="S2045" i="1"/>
  <c r="AB2045" i="1" s="1"/>
  <c r="AB2050" i="1"/>
  <c r="V2064" i="1"/>
  <c r="AB2064" i="1" s="1"/>
  <c r="V2080" i="1"/>
  <c r="AB2080" i="1" s="1"/>
  <c r="P2094" i="1"/>
  <c r="AB2094" i="1" s="1"/>
  <c r="S2101" i="1"/>
  <c r="M2107" i="1"/>
  <c r="AB2107" i="1" s="1"/>
  <c r="AB2118" i="1"/>
  <c r="V2128" i="1"/>
  <c r="AB2128" i="1" s="1"/>
  <c r="P2134" i="1"/>
  <c r="AB2134" i="1" s="1"/>
  <c r="V2140" i="1"/>
  <c r="AB2140" i="1" s="1"/>
  <c r="P2146" i="1"/>
  <c r="AB2146" i="1" s="1"/>
  <c r="V2152" i="1"/>
  <c r="AB2152" i="1" s="1"/>
  <c r="AB2162" i="1"/>
  <c r="AB2180" i="1"/>
  <c r="AB2181" i="1"/>
  <c r="AB2183" i="1"/>
  <c r="AB2206" i="1"/>
  <c r="AB2230" i="1"/>
  <c r="AB2239" i="1"/>
  <c r="AB2244" i="1"/>
  <c r="AB2258" i="1"/>
  <c r="AB2260" i="1"/>
  <c r="AB2261" i="1"/>
  <c r="AB2286" i="1"/>
  <c r="AB2295" i="1"/>
  <c r="AB2186" i="1"/>
  <c r="AB2227" i="1"/>
  <c r="AB2234" i="1"/>
  <c r="AB2275" i="1"/>
  <c r="AB2282" i="1"/>
  <c r="AB2372" i="1"/>
  <c r="AB2383" i="1"/>
  <c r="P2393" i="1"/>
  <c r="AB2393" i="1" s="1"/>
  <c r="V2411" i="1"/>
  <c r="V2422" i="1"/>
  <c r="Z2478" i="1"/>
  <c r="AB2487" i="1"/>
  <c r="AB2491" i="1"/>
  <c r="AB2502" i="1"/>
  <c r="AB2523" i="1"/>
  <c r="AB2534" i="1"/>
  <c r="AB2539" i="1"/>
  <c r="AB2550" i="1"/>
  <c r="AB2187" i="1"/>
  <c r="AB2194" i="1"/>
  <c r="AB2235" i="1"/>
  <c r="AB2242" i="1"/>
  <c r="AB2283" i="1"/>
  <c r="AB2380" i="1"/>
  <c r="M2402" i="1"/>
  <c r="AB2402" i="1" s="1"/>
  <c r="AB2497" i="1"/>
  <c r="AB2592" i="1"/>
  <c r="AB2598" i="1"/>
  <c r="AB2614" i="1"/>
  <c r="AB2195" i="1"/>
  <c r="AB2202" i="1"/>
  <c r="AB2243" i="1"/>
  <c r="AB2250" i="1"/>
  <c r="AB2378" i="1"/>
  <c r="AB2388" i="1"/>
  <c r="P2429" i="1"/>
  <c r="AB2429" i="1" s="1"/>
  <c r="Z2454" i="1"/>
  <c r="AB2454" i="1" s="1"/>
  <c r="AB2554" i="1"/>
  <c r="AB2560" i="1"/>
  <c r="AB2608" i="1"/>
  <c r="AB2720" i="1"/>
  <c r="AB2376" i="1"/>
  <c r="AB2387" i="1"/>
  <c r="AB2211" i="1"/>
  <c r="AB2218" i="1"/>
  <c r="AB2259" i="1"/>
  <c r="AB2266" i="1"/>
  <c r="V2429" i="1"/>
  <c r="AB2590" i="1"/>
  <c r="AB2687" i="1"/>
  <c r="AB2697" i="1"/>
  <c r="AB2215" i="1"/>
  <c r="AB2222" i="1"/>
  <c r="AB2263" i="1"/>
  <c r="AB2270" i="1"/>
  <c r="AB2374" i="1"/>
  <c r="AB2384" i="1"/>
  <c r="Z2430" i="1"/>
  <c r="AB2453" i="1"/>
  <c r="AB2470" i="1"/>
  <c r="V2478" i="1"/>
  <c r="AB2478" i="1" s="1"/>
  <c r="AB2479" i="1"/>
  <c r="AB2498" i="1"/>
  <c r="AB2503" i="1"/>
  <c r="AB2514" i="1"/>
  <c r="AB2535" i="1"/>
  <c r="AB2546" i="1"/>
  <c r="AB2551" i="1"/>
  <c r="AB2568" i="1"/>
  <c r="AB2574" i="1"/>
  <c r="AB2593" i="1"/>
  <c r="AB2594" i="1"/>
  <c r="AB2615" i="1"/>
  <c r="AB2673" i="1"/>
  <c r="S2394" i="1"/>
  <c r="AB2394" i="1" s="1"/>
  <c r="S2395" i="1"/>
  <c r="P2399" i="1"/>
  <c r="V2414" i="1"/>
  <c r="S2418" i="1"/>
  <c r="AB2418" i="1" s="1"/>
  <c r="S2419" i="1"/>
  <c r="P2423" i="1"/>
  <c r="P2427" i="1"/>
  <c r="AB2427" i="1" s="1"/>
  <c r="S2434" i="1"/>
  <c r="AB2434" i="1" s="1"/>
  <c r="V2438" i="1"/>
  <c r="AB2438" i="1" s="1"/>
  <c r="AB2440" i="1"/>
  <c r="M2445" i="1"/>
  <c r="AB2445" i="1" s="1"/>
  <c r="V2462" i="1"/>
  <c r="AB2462" i="1" s="1"/>
  <c r="AB2464" i="1"/>
  <c r="M2469" i="1"/>
  <c r="AB2469" i="1" s="1"/>
  <c r="AB2495" i="1"/>
  <c r="AB2507" i="1"/>
  <c r="AB2519" i="1"/>
  <c r="AB2531" i="1"/>
  <c r="AB2543" i="1"/>
  <c r="AB2555" i="1"/>
  <c r="AB2561" i="1"/>
  <c r="AB2562" i="1"/>
  <c r="AB2567" i="1"/>
  <c r="AB2589" i="1"/>
  <c r="AB2597" i="1"/>
  <c r="AB2602" i="1"/>
  <c r="AB2607" i="1"/>
  <c r="AB2629" i="1"/>
  <c r="AB2631" i="1"/>
  <c r="AB2643" i="1"/>
  <c r="AB2652" i="1"/>
  <c r="AB2666" i="1"/>
  <c r="AB2689" i="1"/>
  <c r="AB2841" i="1"/>
  <c r="AB2870" i="1"/>
  <c r="AB2958" i="1"/>
  <c r="AB2595" i="1"/>
  <c r="AB2601" i="1"/>
  <c r="AB2637" i="1"/>
  <c r="AB2651" i="1"/>
  <c r="AB2667" i="1"/>
  <c r="AB2690" i="1"/>
  <c r="AB2713" i="1"/>
  <c r="AB2721" i="1"/>
  <c r="AB2737" i="1"/>
  <c r="AB2785" i="1"/>
  <c r="V2394" i="1"/>
  <c r="S2398" i="1"/>
  <c r="AB2398" i="1" s="1"/>
  <c r="S2399" i="1"/>
  <c r="P2403" i="1"/>
  <c r="AB2403" i="1" s="1"/>
  <c r="V2418" i="1"/>
  <c r="S2422" i="1"/>
  <c r="AB2422" i="1" s="1"/>
  <c r="S2423" i="1"/>
  <c r="S2427" i="1"/>
  <c r="S2430" i="1"/>
  <c r="AB2430" i="1" s="1"/>
  <c r="V2433" i="1"/>
  <c r="V2434" i="1"/>
  <c r="AB2436" i="1"/>
  <c r="M2441" i="1"/>
  <c r="AB2441" i="1" s="1"/>
  <c r="V2458" i="1"/>
  <c r="AB2458" i="1" s="1"/>
  <c r="M2465" i="1"/>
  <c r="AB2465" i="1" s="1"/>
  <c r="AB2488" i="1"/>
  <c r="AB2500" i="1"/>
  <c r="AB2512" i="1"/>
  <c r="AB2524" i="1"/>
  <c r="AB2536" i="1"/>
  <c r="AB2548" i="1"/>
  <c r="AB2565" i="1"/>
  <c r="AB2573" i="1"/>
  <c r="AB2578" i="1"/>
  <c r="AB2583" i="1"/>
  <c r="AB2605" i="1"/>
  <c r="AB2623" i="1"/>
  <c r="AB2661" i="1"/>
  <c r="AB2675" i="1"/>
  <c r="AB2699" i="1"/>
  <c r="AB2719" i="1"/>
  <c r="AB2969" i="1"/>
  <c r="V2397" i="1"/>
  <c r="P2408" i="1"/>
  <c r="AB2408" i="1" s="1"/>
  <c r="M2412" i="1"/>
  <c r="AB2412" i="1" s="1"/>
  <c r="M2413" i="1"/>
  <c r="AB2413" i="1" s="1"/>
  <c r="V2421" i="1"/>
  <c r="S2426" i="1"/>
  <c r="AB2426" i="1" s="1"/>
  <c r="P2444" i="1"/>
  <c r="S2451" i="1"/>
  <c r="AB2459" i="1"/>
  <c r="P2468" i="1"/>
  <c r="S2475" i="1"/>
  <c r="AB2489" i="1"/>
  <c r="AB2501" i="1"/>
  <c r="AB2513" i="1"/>
  <c r="AB2525" i="1"/>
  <c r="AB2537" i="1"/>
  <c r="AB2549" i="1"/>
  <c r="AB2577" i="1"/>
  <c r="AB2617" i="1"/>
  <c r="AB2618" i="1"/>
  <c r="AB2650" i="1"/>
  <c r="AB2685" i="1"/>
  <c r="AB2712" i="1"/>
  <c r="AB2399" i="1"/>
  <c r="V2402" i="1"/>
  <c r="S2406" i="1"/>
  <c r="AB2406" i="1" s="1"/>
  <c r="S2407" i="1"/>
  <c r="P2411" i="1"/>
  <c r="AB2411" i="1" s="1"/>
  <c r="AB2423" i="1"/>
  <c r="M2433" i="1"/>
  <c r="AB2433" i="1" s="1"/>
  <c r="V2450" i="1"/>
  <c r="AB2450" i="1" s="1"/>
  <c r="AB2452" i="1"/>
  <c r="M2457" i="1"/>
  <c r="AB2457" i="1" s="1"/>
  <c r="V2474" i="1"/>
  <c r="AB2474" i="1" s="1"/>
  <c r="AB2476" i="1"/>
  <c r="AB2492" i="1"/>
  <c r="AB2504" i="1"/>
  <c r="AB2516" i="1"/>
  <c r="AB2528" i="1"/>
  <c r="AB2540" i="1"/>
  <c r="AB2557" i="1"/>
  <c r="AB2571" i="1"/>
  <c r="AB2575" i="1"/>
  <c r="AB2627" i="1"/>
  <c r="AB2639" i="1"/>
  <c r="AB2671" i="1"/>
  <c r="AB2695" i="1"/>
  <c r="P2392" i="1"/>
  <c r="AB2392" i="1" s="1"/>
  <c r="M2396" i="1"/>
  <c r="AB2396" i="1" s="1"/>
  <c r="M2397" i="1"/>
  <c r="AB2397" i="1" s="1"/>
  <c r="V2405" i="1"/>
  <c r="AB2405" i="1" s="1"/>
  <c r="P2416" i="1"/>
  <c r="AB2416" i="1" s="1"/>
  <c r="M2420" i="1"/>
  <c r="M2421" i="1"/>
  <c r="AB2421" i="1" s="1"/>
  <c r="M2432" i="1"/>
  <c r="AB2432" i="1" s="1"/>
  <c r="P2436" i="1"/>
  <c r="S2443" i="1"/>
  <c r="AB2443" i="1" s="1"/>
  <c r="AB2451" i="1"/>
  <c r="P2460" i="1"/>
  <c r="AB2460" i="1" s="1"/>
  <c r="S2467" i="1"/>
  <c r="AB2467" i="1" s="1"/>
  <c r="AB2475" i="1"/>
  <c r="S2483" i="1"/>
  <c r="AB2483" i="1" s="1"/>
  <c r="AB2493" i="1"/>
  <c r="AB2505" i="1"/>
  <c r="AB2517" i="1"/>
  <c r="AB2529" i="1"/>
  <c r="AB2541" i="1"/>
  <c r="AB2569" i="1"/>
  <c r="AB2570" i="1"/>
  <c r="AB2611" i="1"/>
  <c r="AB2649" i="1"/>
  <c r="AB2657" i="1"/>
  <c r="AB2663" i="1"/>
  <c r="AB2704" i="1"/>
  <c r="AB2710" i="1"/>
  <c r="AB2718" i="1"/>
  <c r="AB2977" i="1"/>
  <c r="P2396" i="1"/>
  <c r="M2400" i="1"/>
  <c r="AB2400" i="1" s="1"/>
  <c r="M2401" i="1"/>
  <c r="AB2401" i="1" s="1"/>
  <c r="V2409" i="1"/>
  <c r="P2420" i="1"/>
  <c r="P2432" i="1"/>
  <c r="P2435" i="1"/>
  <c r="AB2435" i="1" s="1"/>
  <c r="S2439" i="1"/>
  <c r="AB2439" i="1" s="1"/>
  <c r="AB2447" i="1"/>
  <c r="P2456" i="1"/>
  <c r="AB2456" i="1" s="1"/>
  <c r="S2463" i="1"/>
  <c r="AB2463" i="1" s="1"/>
  <c r="AB2471" i="1"/>
  <c r="P2480" i="1"/>
  <c r="AB2480" i="1" s="1"/>
  <c r="AB2484" i="1"/>
  <c r="AB2587" i="1"/>
  <c r="AB2635" i="1"/>
  <c r="AB2653" i="1"/>
  <c r="AB2655" i="1"/>
  <c r="AB2659" i="1"/>
  <c r="AB2682" i="1"/>
  <c r="AB2709" i="1"/>
  <c r="S2391" i="1"/>
  <c r="AB2391" i="1" s="1"/>
  <c r="P2395" i="1"/>
  <c r="AB2395" i="1" s="1"/>
  <c r="AB2407" i="1"/>
  <c r="V2410" i="1"/>
  <c r="AB2410" i="1" s="1"/>
  <c r="S2414" i="1"/>
  <c r="AB2414" i="1" s="1"/>
  <c r="S2415" i="1"/>
  <c r="AB2415" i="1" s="1"/>
  <c r="P2419" i="1"/>
  <c r="AB2419" i="1" s="1"/>
  <c r="P2424" i="1"/>
  <c r="AB2424" i="1" s="1"/>
  <c r="P2428" i="1"/>
  <c r="AB2428" i="1" s="1"/>
  <c r="V2442" i="1"/>
  <c r="AB2442" i="1" s="1"/>
  <c r="AB2444" i="1"/>
  <c r="M2449" i="1"/>
  <c r="AB2449" i="1" s="1"/>
  <c r="V2466" i="1"/>
  <c r="AB2466" i="1" s="1"/>
  <c r="AB2468" i="1"/>
  <c r="M2473" i="1"/>
  <c r="AB2473" i="1" s="1"/>
  <c r="V2482" i="1"/>
  <c r="AB2482" i="1" s="1"/>
  <c r="AB2485" i="1"/>
  <c r="AB2496" i="1"/>
  <c r="AB2508" i="1"/>
  <c r="AB2520" i="1"/>
  <c r="AB2532" i="1"/>
  <c r="AB2544" i="1"/>
  <c r="AB2579" i="1"/>
  <c r="AB2585" i="1"/>
  <c r="AB2586" i="1"/>
  <c r="AB2591" i="1"/>
  <c r="AB2613" i="1"/>
  <c r="AB2621" i="1"/>
  <c r="AB2626" i="1"/>
  <c r="AB2633" i="1"/>
  <c r="AB2634" i="1"/>
  <c r="AB2641" i="1"/>
  <c r="AB2645" i="1"/>
  <c r="AB2677" i="1"/>
  <c r="AB2679" i="1"/>
  <c r="AB2683" i="1"/>
  <c r="AB2692" i="1"/>
  <c r="AB2701" i="1"/>
  <c r="AB2702" i="1"/>
  <c r="AB2946" i="1"/>
  <c r="AB2509" i="1"/>
  <c r="AB2521" i="1"/>
  <c r="AB2533" i="1"/>
  <c r="AB2545" i="1"/>
  <c r="AB2563" i="1"/>
  <c r="AB2619" i="1"/>
  <c r="AB2625" i="1"/>
  <c r="AB2642" i="1"/>
  <c r="AB2665" i="1"/>
  <c r="AB2669" i="1"/>
  <c r="AB2691" i="1"/>
  <c r="AB2693" i="1"/>
  <c r="AB2708" i="1"/>
  <c r="AB2820" i="1"/>
  <c r="AB2878" i="1"/>
  <c r="AB2730" i="1"/>
  <c r="AB2743" i="1"/>
  <c r="AB2744" i="1"/>
  <c r="AB2750" i="1"/>
  <c r="AB2769" i="1"/>
  <c r="AB2774" i="1"/>
  <c r="AB2792" i="1"/>
  <c r="AB2802" i="1"/>
  <c r="AB2825" i="1"/>
  <c r="AB2869" i="1"/>
  <c r="AB2877" i="1"/>
  <c r="Z3019" i="1"/>
  <c r="AB2711" i="1"/>
  <c r="AB2728" i="1"/>
  <c r="AB2729" i="1"/>
  <c r="AB2767" i="1"/>
  <c r="AB2768" i="1"/>
  <c r="AB2778" i="1"/>
  <c r="AB2801" i="1"/>
  <c r="AB2856" i="1"/>
  <c r="AB2915" i="1"/>
  <c r="AB2931" i="1"/>
  <c r="AB2979" i="1"/>
  <c r="AB3031" i="1"/>
  <c r="AB3086" i="1"/>
  <c r="AB3095" i="1"/>
  <c r="Z2564" i="1"/>
  <c r="AB2564" i="1" s="1"/>
  <c r="Z2588" i="1"/>
  <c r="AB2588" i="1" s="1"/>
  <c r="Z2612" i="1"/>
  <c r="AB2612" i="1" s="1"/>
  <c r="Z2636" i="1"/>
  <c r="Z2660" i="1"/>
  <c r="AB2660" i="1" s="1"/>
  <c r="Z2684" i="1"/>
  <c r="AB2684" i="1" s="1"/>
  <c r="AB2727" i="1"/>
  <c r="AB2754" i="1"/>
  <c r="AB2777" i="1"/>
  <c r="AB2884" i="1"/>
  <c r="AB2897" i="1"/>
  <c r="AB2898" i="1"/>
  <c r="AB2949" i="1"/>
  <c r="AB2980" i="1"/>
  <c r="AB3004" i="1"/>
  <c r="AB2724" i="1"/>
  <c r="AB2810" i="1"/>
  <c r="AB2814" i="1"/>
  <c r="AB2831" i="1"/>
  <c r="AB2864" i="1"/>
  <c r="AB2890" i="1"/>
  <c r="AB2959" i="1"/>
  <c r="AB2960" i="1"/>
  <c r="AB2973" i="1"/>
  <c r="AB2738" i="1"/>
  <c r="AB2741" i="1"/>
  <c r="AB2742" i="1"/>
  <c r="AB2786" i="1"/>
  <c r="AB2790" i="1"/>
  <c r="AB2846" i="1"/>
  <c r="AB2874" i="1"/>
  <c r="AB2907" i="1"/>
  <c r="AB2978" i="1"/>
  <c r="AB3030" i="1"/>
  <c r="AB3034" i="1"/>
  <c r="Z2556" i="1"/>
  <c r="AB2556" i="1" s="1"/>
  <c r="Z2580" i="1"/>
  <c r="AB2580" i="1" s="1"/>
  <c r="Z2604" i="1"/>
  <c r="AB2604" i="1" s="1"/>
  <c r="Z2628" i="1"/>
  <c r="AB2628" i="1" s="1"/>
  <c r="Z2652" i="1"/>
  <c r="Z2676" i="1"/>
  <c r="AB2676" i="1" s="1"/>
  <c r="Z2700" i="1"/>
  <c r="AB2700" i="1" s="1"/>
  <c r="AB2715" i="1"/>
  <c r="AB2735" i="1"/>
  <c r="AB2736" i="1"/>
  <c r="AB2762" i="1"/>
  <c r="AB2765" i="1"/>
  <c r="AB2766" i="1"/>
  <c r="AB2821" i="1"/>
  <c r="AB2845" i="1"/>
  <c r="AB2851" i="1"/>
  <c r="AB2873" i="1"/>
  <c r="AB2929" i="1"/>
  <c r="Z2991" i="1"/>
  <c r="AB2991" i="1" s="1"/>
  <c r="AB3025" i="1"/>
  <c r="AB3154" i="1"/>
  <c r="AB3029" i="1"/>
  <c r="AB3033" i="1"/>
  <c r="Z2552" i="1"/>
  <c r="AB2552" i="1" s="1"/>
  <c r="Z2576" i="1"/>
  <c r="AB2576" i="1" s="1"/>
  <c r="Z2600" i="1"/>
  <c r="AB2600" i="1" s="1"/>
  <c r="Z2624" i="1"/>
  <c r="AB2624" i="1" s="1"/>
  <c r="Z2648" i="1"/>
  <c r="AB2648" i="1" s="1"/>
  <c r="Z2672" i="1"/>
  <c r="AB2672" i="1" s="1"/>
  <c r="Z2696" i="1"/>
  <c r="AB2696" i="1" s="1"/>
  <c r="AB2726" i="1"/>
  <c r="AB2748" i="1"/>
  <c r="AB2796" i="1"/>
  <c r="AB2842" i="1"/>
  <c r="AB2860" i="1"/>
  <c r="AB2894" i="1"/>
  <c r="AB3140" i="1"/>
  <c r="AB2771" i="1"/>
  <c r="AB2772" i="1"/>
  <c r="AB2859" i="1"/>
  <c r="AB2893" i="1"/>
  <c r="AB2899" i="1"/>
  <c r="AB2925" i="1"/>
  <c r="Z2572" i="1"/>
  <c r="AB2572" i="1" s="1"/>
  <c r="Z2596" i="1"/>
  <c r="AB2596" i="1" s="1"/>
  <c r="Z2620" i="1"/>
  <c r="AB2620" i="1" s="1"/>
  <c r="Z2644" i="1"/>
  <c r="AB2644" i="1" s="1"/>
  <c r="Z2668" i="1"/>
  <c r="AB2668" i="1" s="1"/>
  <c r="Z2692" i="1"/>
  <c r="AB2707" i="1"/>
  <c r="AB2817" i="1"/>
  <c r="AB2822" i="1"/>
  <c r="AB2919" i="1"/>
  <c r="AB2935" i="1"/>
  <c r="AB2952" i="1"/>
  <c r="AB2981" i="1"/>
  <c r="AB2987" i="1"/>
  <c r="AB3037" i="1"/>
  <c r="AB2783" i="1"/>
  <c r="AB2784" i="1"/>
  <c r="AB2807" i="1"/>
  <c r="AB2808" i="1"/>
  <c r="AB2835" i="1"/>
  <c r="AB2840" i="1"/>
  <c r="AB2883" i="1"/>
  <c r="AB2888" i="1"/>
  <c r="AB2947" i="1"/>
  <c r="AB2948" i="1"/>
  <c r="AB2963" i="1"/>
  <c r="AB2984" i="1"/>
  <c r="AB2999" i="1"/>
  <c r="AB3000" i="1"/>
  <c r="AB3092" i="1"/>
  <c r="AB2839" i="1"/>
  <c r="AB2844" i="1"/>
  <c r="AB2887" i="1"/>
  <c r="AB2892" i="1"/>
  <c r="AB2964" i="1"/>
  <c r="AB2992" i="1"/>
  <c r="AB3019" i="1"/>
  <c r="AB3020" i="1"/>
  <c r="AB3028" i="1"/>
  <c r="AB3171" i="1"/>
  <c r="AB3215" i="1"/>
  <c r="AB3223" i="1"/>
  <c r="AB3249" i="1"/>
  <c r="AB2739" i="1"/>
  <c r="AB2740" i="1"/>
  <c r="AB2763" i="1"/>
  <c r="AB2764" i="1"/>
  <c r="AB2787" i="1"/>
  <c r="AB2788" i="1"/>
  <c r="AB2811" i="1"/>
  <c r="AB2812" i="1"/>
  <c r="AB2843" i="1"/>
  <c r="AB2848" i="1"/>
  <c r="AB2891" i="1"/>
  <c r="AB2896" i="1"/>
  <c r="AB2971" i="1"/>
  <c r="AB3067" i="1"/>
  <c r="AB3068" i="1"/>
  <c r="AB3165" i="1"/>
  <c r="AB3211" i="1"/>
  <c r="AB3246" i="1"/>
  <c r="AB3247" i="1"/>
  <c r="AB2847" i="1"/>
  <c r="AB2852" i="1"/>
  <c r="AB2895" i="1"/>
  <c r="AB2900" i="1"/>
  <c r="AB2904" i="1"/>
  <c r="AB2908" i="1"/>
  <c r="AB2912" i="1"/>
  <c r="AB2916" i="1"/>
  <c r="AB2920" i="1"/>
  <c r="AB2924" i="1"/>
  <c r="AB2928" i="1"/>
  <c r="AB2932" i="1"/>
  <c r="AB2936" i="1"/>
  <c r="Z2947" i="1"/>
  <c r="AB2972" i="1"/>
  <c r="Z2983" i="1"/>
  <c r="AB2983" i="1" s="1"/>
  <c r="AB3012" i="1"/>
  <c r="Z3027" i="1"/>
  <c r="AB3027" i="1" s="1"/>
  <c r="AB3040" i="1"/>
  <c r="AB3088" i="1"/>
  <c r="AB3114" i="1"/>
  <c r="AB3122" i="1"/>
  <c r="AB3130" i="1"/>
  <c r="AB3143" i="1"/>
  <c r="AB3155" i="1"/>
  <c r="AB3234" i="1"/>
  <c r="AB3235" i="1"/>
  <c r="AB2863" i="1"/>
  <c r="AB2868" i="1"/>
  <c r="Z2939" i="1"/>
  <c r="AB2939" i="1" s="1"/>
  <c r="Z2951" i="1"/>
  <c r="AB2951" i="1" s="1"/>
  <c r="AB2967" i="1"/>
  <c r="AB2988" i="1"/>
  <c r="AB2996" i="1"/>
  <c r="Z3011" i="1"/>
  <c r="AB3011" i="1" s="1"/>
  <c r="AB3064" i="1"/>
  <c r="AB3186" i="1"/>
  <c r="AB3194" i="1"/>
  <c r="AB3195" i="1"/>
  <c r="AB2751" i="1"/>
  <c r="AB2752" i="1"/>
  <c r="AB2775" i="1"/>
  <c r="AB2776" i="1"/>
  <c r="AB2799" i="1"/>
  <c r="AB2800" i="1"/>
  <c r="AB2823" i="1"/>
  <c r="AB2824" i="1"/>
  <c r="AB2867" i="1"/>
  <c r="AB2872" i="1"/>
  <c r="AB2943" i="1"/>
  <c r="AB2944" i="1"/>
  <c r="AB2968" i="1"/>
  <c r="AB3015" i="1"/>
  <c r="AB3016" i="1"/>
  <c r="AB3024" i="1"/>
  <c r="AB3280" i="1"/>
  <c r="AB2828" i="1"/>
  <c r="AB2871" i="1"/>
  <c r="AB2876" i="1"/>
  <c r="AB2955" i="1"/>
  <c r="Z2959" i="1"/>
  <c r="AB2975" i="1"/>
  <c r="Z3003" i="1"/>
  <c r="AB3003" i="1" s="1"/>
  <c r="AB3062" i="1"/>
  <c r="AB3082" i="1"/>
  <c r="AB3118" i="1"/>
  <c r="AB3126" i="1"/>
  <c r="AB3134" i="1"/>
  <c r="AB3147" i="1"/>
  <c r="AB2731" i="1"/>
  <c r="AB2732" i="1"/>
  <c r="AB2755" i="1"/>
  <c r="AB2756" i="1"/>
  <c r="AB2779" i="1"/>
  <c r="AB2780" i="1"/>
  <c r="AB2803" i="1"/>
  <c r="AB2804" i="1"/>
  <c r="AB2827" i="1"/>
  <c r="AB2832" i="1"/>
  <c r="AB2875" i="1"/>
  <c r="AB2880" i="1"/>
  <c r="AB2956" i="1"/>
  <c r="AB2976" i="1"/>
  <c r="Z2987" i="1"/>
  <c r="Z2995" i="1"/>
  <c r="AB2995" i="1" s="1"/>
  <c r="AB3007" i="1"/>
  <c r="AB3008" i="1"/>
  <c r="Z3023" i="1"/>
  <c r="AB3023" i="1" s="1"/>
  <c r="AB3043" i="1"/>
  <c r="AB3044" i="1"/>
  <c r="S3036" i="1"/>
  <c r="AB3036" i="1" s="1"/>
  <c r="P3041" i="1"/>
  <c r="S3060" i="1"/>
  <c r="AB3060" i="1" s="1"/>
  <c r="P3065" i="1"/>
  <c r="S3084" i="1"/>
  <c r="AB3084" i="1" s="1"/>
  <c r="P3089" i="1"/>
  <c r="V3115" i="1"/>
  <c r="AB3115" i="1" s="1"/>
  <c r="V3119" i="1"/>
  <c r="AB3119" i="1" s="1"/>
  <c r="V3123" i="1"/>
  <c r="AB3123" i="1" s="1"/>
  <c r="V3127" i="1"/>
  <c r="AB3127" i="1" s="1"/>
  <c r="V3131" i="1"/>
  <c r="AB3131" i="1" s="1"/>
  <c r="V3135" i="1"/>
  <c r="AB3135" i="1" s="1"/>
  <c r="AB3141" i="1"/>
  <c r="AB3145" i="1"/>
  <c r="P3149" i="1"/>
  <c r="S3152" i="1"/>
  <c r="AB3157" i="1"/>
  <c r="P3161" i="1"/>
  <c r="S3164" i="1"/>
  <c r="AB3169" i="1"/>
  <c r="P3173" i="1"/>
  <c r="M3190" i="1"/>
  <c r="AB3190" i="1" s="1"/>
  <c r="V3207" i="1"/>
  <c r="AB3207" i="1" s="1"/>
  <c r="P3213" i="1"/>
  <c r="M3230" i="1"/>
  <c r="AB3258" i="1"/>
  <c r="AB3274" i="1"/>
  <c r="AB3381" i="1"/>
  <c r="P3394" i="1"/>
  <c r="V3035" i="1"/>
  <c r="AB3035" i="1" s="1"/>
  <c r="M3050" i="1"/>
  <c r="V3059" i="1"/>
  <c r="AB3059" i="1" s="1"/>
  <c r="M3074" i="1"/>
  <c r="AB3074" i="1" s="1"/>
  <c r="V3083" i="1"/>
  <c r="AB3083" i="1" s="1"/>
  <c r="M3098" i="1"/>
  <c r="AB3109" i="1"/>
  <c r="AB3110" i="1"/>
  <c r="AB3138" i="1"/>
  <c r="M3142" i="1"/>
  <c r="M3146" i="1"/>
  <c r="AB3148" i="1"/>
  <c r="M3158" i="1"/>
  <c r="AB3160" i="1"/>
  <c r="M3170" i="1"/>
  <c r="AB3172" i="1"/>
  <c r="S3184" i="1"/>
  <c r="AB3189" i="1"/>
  <c r="M3210" i="1"/>
  <c r="AB3212" i="1"/>
  <c r="S3224" i="1"/>
  <c r="AB3229" i="1"/>
  <c r="AB3250" i="1"/>
  <c r="P3337" i="1"/>
  <c r="V3039" i="1"/>
  <c r="AB3039" i="1" s="1"/>
  <c r="M3054" i="1"/>
  <c r="AB3054" i="1" s="1"/>
  <c r="V3063" i="1"/>
  <c r="AB3063" i="1" s="1"/>
  <c r="M3078" i="1"/>
  <c r="AB3078" i="1" s="1"/>
  <c r="V3087" i="1"/>
  <c r="AB3087" i="1" s="1"/>
  <c r="M3106" i="1"/>
  <c r="AB3106" i="1" s="1"/>
  <c r="V3151" i="1"/>
  <c r="AB3151" i="1" s="1"/>
  <c r="V3163" i="1"/>
  <c r="AB3163" i="1" s="1"/>
  <c r="AB3177" i="1"/>
  <c r="M3178" i="1"/>
  <c r="AB3178" i="1" s="1"/>
  <c r="S3192" i="1"/>
  <c r="AB3192" i="1" s="1"/>
  <c r="M3198" i="1"/>
  <c r="AB3198" i="1" s="1"/>
  <c r="P3201" i="1"/>
  <c r="AB3201" i="1" s="1"/>
  <c r="M3218" i="1"/>
  <c r="AB3218" i="1" s="1"/>
  <c r="S3232" i="1"/>
  <c r="AB3232" i="1" s="1"/>
  <c r="M3238" i="1"/>
  <c r="AB3238" i="1" s="1"/>
  <c r="P3241" i="1"/>
  <c r="AB3241" i="1" s="1"/>
  <c r="S3244" i="1"/>
  <c r="AB3244" i="1" s="1"/>
  <c r="S3260" i="1"/>
  <c r="AB3282" i="1"/>
  <c r="M3289" i="1"/>
  <c r="AB3304" i="1"/>
  <c r="S3332" i="1"/>
  <c r="AB3359" i="1"/>
  <c r="AB3185" i="1"/>
  <c r="AB3228" i="1"/>
  <c r="AB3252" i="1"/>
  <c r="AB3303" i="1"/>
  <c r="AB3041" i="1"/>
  <c r="S3048" i="1"/>
  <c r="AB3048" i="1" s="1"/>
  <c r="P3053" i="1"/>
  <c r="AB3053" i="1" s="1"/>
  <c r="AB3065" i="1"/>
  <c r="S3072" i="1"/>
  <c r="AB3072" i="1" s="1"/>
  <c r="P3077" i="1"/>
  <c r="AB3077" i="1" s="1"/>
  <c r="AB3089" i="1"/>
  <c r="S3096" i="1"/>
  <c r="AB3096" i="1" s="1"/>
  <c r="P3105" i="1"/>
  <c r="AB3105" i="1" s="1"/>
  <c r="AB3150" i="1"/>
  <c r="AB3162" i="1"/>
  <c r="S3180" i="1"/>
  <c r="AB3180" i="1" s="1"/>
  <c r="V3191" i="1"/>
  <c r="AB3191" i="1" s="1"/>
  <c r="M3206" i="1"/>
  <c r="AB3206" i="1" s="1"/>
  <c r="S3220" i="1"/>
  <c r="AB3220" i="1" s="1"/>
  <c r="V3231" i="1"/>
  <c r="AB3231" i="1" s="1"/>
  <c r="V3243" i="1"/>
  <c r="AB3243" i="1" s="1"/>
  <c r="V3255" i="1"/>
  <c r="S3259" i="1"/>
  <c r="S3300" i="1"/>
  <c r="P3325" i="1"/>
  <c r="AB3351" i="1"/>
  <c r="AB3045" i="1"/>
  <c r="S3052" i="1"/>
  <c r="AB3052" i="1" s="1"/>
  <c r="P3057" i="1"/>
  <c r="AB3057" i="1" s="1"/>
  <c r="AB3069" i="1"/>
  <c r="S3076" i="1"/>
  <c r="AB3076" i="1" s="1"/>
  <c r="P3081" i="1"/>
  <c r="AB3081" i="1" s="1"/>
  <c r="AB3093" i="1"/>
  <c r="AB3094" i="1"/>
  <c r="V3099" i="1"/>
  <c r="AB3099" i="1" s="1"/>
  <c r="S3104" i="1"/>
  <c r="AB3104" i="1" s="1"/>
  <c r="P3113" i="1"/>
  <c r="AB3113" i="1" s="1"/>
  <c r="P3117" i="1"/>
  <c r="AB3117" i="1" s="1"/>
  <c r="P3121" i="1"/>
  <c r="AB3121" i="1" s="1"/>
  <c r="P3125" i="1"/>
  <c r="AB3125" i="1" s="1"/>
  <c r="P3129" i="1"/>
  <c r="AB3129" i="1" s="1"/>
  <c r="P3133" i="1"/>
  <c r="AB3133" i="1" s="1"/>
  <c r="P3137" i="1"/>
  <c r="AB3137" i="1" s="1"/>
  <c r="S3140" i="1"/>
  <c r="AB3149" i="1"/>
  <c r="P3153" i="1"/>
  <c r="AB3153" i="1" s="1"/>
  <c r="S3156" i="1"/>
  <c r="AB3156" i="1" s="1"/>
  <c r="AB3161" i="1"/>
  <c r="P3165" i="1"/>
  <c r="S3168" i="1"/>
  <c r="AB3168" i="1" s="1"/>
  <c r="AB3173" i="1"/>
  <c r="M3174" i="1"/>
  <c r="AB3174" i="1" s="1"/>
  <c r="S3188" i="1"/>
  <c r="AB3188" i="1" s="1"/>
  <c r="M3214" i="1"/>
  <c r="AB3214" i="1" s="1"/>
  <c r="AB3216" i="1"/>
  <c r="AB3233" i="1"/>
  <c r="AB3350" i="1"/>
  <c r="AB3397" i="1"/>
  <c r="AB3435" i="1"/>
  <c r="M3042" i="1"/>
  <c r="AB3042" i="1" s="1"/>
  <c r="V3051" i="1"/>
  <c r="AB3051" i="1" s="1"/>
  <c r="M3066" i="1"/>
  <c r="AB3066" i="1" s="1"/>
  <c r="V3075" i="1"/>
  <c r="AB3075" i="1" s="1"/>
  <c r="M3090" i="1"/>
  <c r="AB3090" i="1" s="1"/>
  <c r="V3103" i="1"/>
  <c r="AB3103" i="1" s="1"/>
  <c r="S3108" i="1"/>
  <c r="AB3108" i="1" s="1"/>
  <c r="AB3152" i="1"/>
  <c r="AB3164" i="1"/>
  <c r="S3208" i="1"/>
  <c r="AB3208" i="1" s="1"/>
  <c r="AB3213" i="1"/>
  <c r="V3219" i="1"/>
  <c r="AB3219" i="1" s="1"/>
  <c r="P3225" i="1"/>
  <c r="AB3225" i="1" s="1"/>
  <c r="AB3230" i="1"/>
  <c r="M3286" i="1"/>
  <c r="AB3286" i="1" s="1"/>
  <c r="AB3049" i="1"/>
  <c r="AB3050" i="1"/>
  <c r="AB3073" i="1"/>
  <c r="AB3097" i="1"/>
  <c r="AB3098" i="1"/>
  <c r="AB3142" i="1"/>
  <c r="AB3146" i="1"/>
  <c r="AB3158" i="1"/>
  <c r="AB3170" i="1"/>
  <c r="M3182" i="1"/>
  <c r="AB3182" i="1" s="1"/>
  <c r="AB3184" i="1"/>
  <c r="AB3210" i="1"/>
  <c r="M3222" i="1"/>
  <c r="AB3222" i="1" s="1"/>
  <c r="AB3224" i="1"/>
  <c r="AB3294" i="1"/>
  <c r="AB3385" i="1"/>
  <c r="M3046" i="1"/>
  <c r="AB3046" i="1" s="1"/>
  <c r="V3055" i="1"/>
  <c r="AB3055" i="1" s="1"/>
  <c r="M3070" i="1"/>
  <c r="AB3070" i="1" s="1"/>
  <c r="V3079" i="1"/>
  <c r="AB3079" i="1" s="1"/>
  <c r="M3094" i="1"/>
  <c r="AB3101" i="1"/>
  <c r="AB3102" i="1"/>
  <c r="V3111" i="1"/>
  <c r="AB3111" i="1" s="1"/>
  <c r="V3155" i="1"/>
  <c r="V3167" i="1"/>
  <c r="AB3167" i="1" s="1"/>
  <c r="S3176" i="1"/>
  <c r="AB3176" i="1" s="1"/>
  <c r="AB3181" i="1"/>
  <c r="V3187" i="1"/>
  <c r="AB3187" i="1" s="1"/>
  <c r="P3193" i="1"/>
  <c r="AB3193" i="1" s="1"/>
  <c r="S3196" i="1"/>
  <c r="AB3196" i="1" s="1"/>
  <c r="M3202" i="1"/>
  <c r="AB3202" i="1" s="1"/>
  <c r="AB3204" i="1"/>
  <c r="AB3221" i="1"/>
  <c r="V3227" i="1"/>
  <c r="AB3227" i="1" s="1"/>
  <c r="S3236" i="1"/>
  <c r="AB3236" i="1" s="1"/>
  <c r="M3242" i="1"/>
  <c r="AB3242" i="1" s="1"/>
  <c r="P3245" i="1"/>
  <c r="AB3245" i="1" s="1"/>
  <c r="S3248" i="1"/>
  <c r="AB3248" i="1" s="1"/>
  <c r="V3251" i="1"/>
  <c r="AB3251" i="1" s="1"/>
  <c r="P3256" i="1"/>
  <c r="V3271" i="1"/>
  <c r="AB3271" i="1" s="1"/>
  <c r="S3279" i="1"/>
  <c r="AB3279" i="1" s="1"/>
  <c r="S3280" i="1"/>
  <c r="V3286" i="1"/>
  <c r="V3287" i="1"/>
  <c r="AB3287" i="1" s="1"/>
  <c r="P3301" i="1"/>
  <c r="M3306" i="1"/>
  <c r="AB3306" i="1" s="1"/>
  <c r="P3308" i="1"/>
  <c r="AB3308" i="1" s="1"/>
  <c r="V3310" i="1"/>
  <c r="AB3310" i="1" s="1"/>
  <c r="S3316" i="1"/>
  <c r="AB3319" i="1"/>
  <c r="P3321" i="1"/>
  <c r="S3328" i="1"/>
  <c r="AB3331" i="1"/>
  <c r="P3333" i="1"/>
  <c r="S3340" i="1"/>
  <c r="AB3343" i="1"/>
  <c r="AB3357" i="1"/>
  <c r="AB3372" i="1"/>
  <c r="S3376" i="1"/>
  <c r="Z3379" i="1"/>
  <c r="AB3526" i="1"/>
  <c r="AB3296" i="1"/>
  <c r="AB3253" i="1"/>
  <c r="S3255" i="1"/>
  <c r="AB3255" i="1" s="1"/>
  <c r="S3256" i="1"/>
  <c r="P3260" i="1"/>
  <c r="AB3273" i="1"/>
  <c r="V3278" i="1"/>
  <c r="V3279" i="1"/>
  <c r="AB3285" i="1"/>
  <c r="P3300" i="1"/>
  <c r="V3302" i="1"/>
  <c r="AB3302" i="1" s="1"/>
  <c r="S3308" i="1"/>
  <c r="AB3312" i="1"/>
  <c r="S3315" i="1"/>
  <c r="P3320" i="1"/>
  <c r="V3322" i="1"/>
  <c r="AB3322" i="1" s="1"/>
  <c r="M3325" i="1"/>
  <c r="P3332" i="1"/>
  <c r="AB3332" i="1" s="1"/>
  <c r="V3334" i="1"/>
  <c r="AB3334" i="1" s="1"/>
  <c r="M3337" i="1"/>
  <c r="P3345" i="1"/>
  <c r="AB3383" i="1"/>
  <c r="P3425" i="1"/>
  <c r="V3254" i="1"/>
  <c r="AB3254" i="1" s="1"/>
  <c r="P3265" i="1"/>
  <c r="M3269" i="1"/>
  <c r="AB3269" i="1" s="1"/>
  <c r="M3270" i="1"/>
  <c r="AB3270" i="1" s="1"/>
  <c r="AB3276" i="1"/>
  <c r="M3290" i="1"/>
  <c r="AB3292" i="1"/>
  <c r="M3293" i="1"/>
  <c r="AB3293" i="1" s="1"/>
  <c r="P3297" i="1"/>
  <c r="M3305" i="1"/>
  <c r="AB3305" i="1" s="1"/>
  <c r="P3313" i="1"/>
  <c r="M3318" i="1"/>
  <c r="AB3318" i="1" s="1"/>
  <c r="S3327" i="1"/>
  <c r="M3330" i="1"/>
  <c r="AB3330" i="1" s="1"/>
  <c r="S3339" i="1"/>
  <c r="M3342" i="1"/>
  <c r="AB3342" i="1" s="1"/>
  <c r="S3361" i="1"/>
  <c r="P3365" i="1"/>
  <c r="M3379" i="1"/>
  <c r="AB3439" i="1"/>
  <c r="AB3256" i="1"/>
  <c r="V3259" i="1"/>
  <c r="AB3259" i="1" s="1"/>
  <c r="S3263" i="1"/>
  <c r="AB3263" i="1" s="1"/>
  <c r="S3264" i="1"/>
  <c r="P3268" i="1"/>
  <c r="AB3268" i="1" s="1"/>
  <c r="M3277" i="1"/>
  <c r="AB3277" i="1" s="1"/>
  <c r="M3278" i="1"/>
  <c r="AB3278" i="1" s="1"/>
  <c r="M3281" i="1"/>
  <c r="AB3281" i="1" s="1"/>
  <c r="P3289" i="1"/>
  <c r="AB3289" i="1" s="1"/>
  <c r="V3307" i="1"/>
  <c r="AB3307" i="1" s="1"/>
  <c r="M3317" i="1"/>
  <c r="AB3317" i="1" s="1"/>
  <c r="P3324" i="1"/>
  <c r="AB3324" i="1" s="1"/>
  <c r="V3326" i="1"/>
  <c r="M3329" i="1"/>
  <c r="AB3329" i="1" s="1"/>
  <c r="P3336" i="1"/>
  <c r="AB3336" i="1" s="1"/>
  <c r="V3338" i="1"/>
  <c r="M3341" i="1"/>
  <c r="AB3341" i="1" s="1"/>
  <c r="S3344" i="1"/>
  <c r="AB3344" i="1" s="1"/>
  <c r="AB3378" i="1"/>
  <c r="M3399" i="1"/>
  <c r="AB3399" i="1" s="1"/>
  <c r="AB3301" i="1"/>
  <c r="AB3315" i="1"/>
  <c r="AB3316" i="1"/>
  <c r="AB3321" i="1"/>
  <c r="AB3328" i="1"/>
  <c r="AB3333" i="1"/>
  <c r="AB3340" i="1"/>
  <c r="AB3348" i="1"/>
  <c r="AB3260" i="1"/>
  <c r="V3263" i="1"/>
  <c r="S3267" i="1"/>
  <c r="AB3267" i="1" s="1"/>
  <c r="S3268" i="1"/>
  <c r="P3272" i="1"/>
  <c r="AB3272" i="1" s="1"/>
  <c r="P3277" i="1"/>
  <c r="P3281" i="1"/>
  <c r="P3288" i="1"/>
  <c r="AB3288" i="1" s="1"/>
  <c r="M3309" i="1"/>
  <c r="AB3309" i="1" s="1"/>
  <c r="P3317" i="1"/>
  <c r="S3324" i="1"/>
  <c r="AB3327" i="1"/>
  <c r="P3329" i="1"/>
  <c r="S3336" i="1"/>
  <c r="AB3339" i="1"/>
  <c r="P3341" i="1"/>
  <c r="AB3366" i="1"/>
  <c r="AB3373" i="1"/>
  <c r="AB3390" i="1"/>
  <c r="AB3458" i="1"/>
  <c r="AB3482" i="1"/>
  <c r="AB3442" i="1"/>
  <c r="AB3451" i="1"/>
  <c r="AB3264" i="1"/>
  <c r="AB3265" i="1"/>
  <c r="AB3297" i="1"/>
  <c r="AB3313" i="1"/>
  <c r="AB3410" i="1"/>
  <c r="P3257" i="1"/>
  <c r="AB3257" i="1" s="1"/>
  <c r="M3261" i="1"/>
  <c r="AB3261" i="1" s="1"/>
  <c r="M3262" i="1"/>
  <c r="AB3262" i="1" s="1"/>
  <c r="V3270" i="1"/>
  <c r="S3275" i="1"/>
  <c r="AB3275" i="1" s="1"/>
  <c r="S3276" i="1"/>
  <c r="S3283" i="1"/>
  <c r="AB3283" i="1" s="1"/>
  <c r="S3284" i="1"/>
  <c r="AB3284" i="1" s="1"/>
  <c r="V3290" i="1"/>
  <c r="V3291" i="1"/>
  <c r="AB3291" i="1" s="1"/>
  <c r="M3298" i="1"/>
  <c r="AB3298" i="1" s="1"/>
  <c r="AB3300" i="1"/>
  <c r="S3303" i="1"/>
  <c r="V3311" i="1"/>
  <c r="AB3311" i="1" s="1"/>
  <c r="AB3320" i="1"/>
  <c r="S3323" i="1"/>
  <c r="AB3323" i="1" s="1"/>
  <c r="AB3325" i="1"/>
  <c r="M3326" i="1"/>
  <c r="AB3326" i="1" s="1"/>
  <c r="S3335" i="1"/>
  <c r="AB3335" i="1" s="1"/>
  <c r="AB3337" i="1"/>
  <c r="M3338" i="1"/>
  <c r="AB3338" i="1" s="1"/>
  <c r="AB3345" i="1"/>
  <c r="M3346" i="1"/>
  <c r="AB3346" i="1" s="1"/>
  <c r="P3349" i="1"/>
  <c r="AB3349" i="1" s="1"/>
  <c r="AB3432" i="1"/>
  <c r="AB3567" i="1"/>
  <c r="V3354" i="1"/>
  <c r="AB3354" i="1" s="1"/>
  <c r="Z3380" i="1"/>
  <c r="S3386" i="1"/>
  <c r="Z3394" i="1"/>
  <c r="AB3394" i="1" s="1"/>
  <c r="Z3396" i="1"/>
  <c r="V3402" i="1"/>
  <c r="AB3402" i="1" s="1"/>
  <c r="S3415" i="1"/>
  <c r="S3417" i="1"/>
  <c r="AB3443" i="1"/>
  <c r="Z3460" i="1"/>
  <c r="AB3477" i="1"/>
  <c r="AB3509" i="1"/>
  <c r="AB3588" i="1"/>
  <c r="AB3422" i="1"/>
  <c r="AB3427" i="1"/>
  <c r="AB3487" i="1"/>
  <c r="M3353" i="1"/>
  <c r="AB3353" i="1" s="1"/>
  <c r="Z3355" i="1"/>
  <c r="S3363" i="1"/>
  <c r="AB3363" i="1" s="1"/>
  <c r="M3369" i="1"/>
  <c r="V3386" i="1"/>
  <c r="AB3386" i="1" s="1"/>
  <c r="M3396" i="1"/>
  <c r="M3401" i="1"/>
  <c r="AB3401" i="1" s="1"/>
  <c r="Z3403" i="1"/>
  <c r="AB3407" i="1"/>
  <c r="V3412" i="1"/>
  <c r="V3417" i="1"/>
  <c r="Z3428" i="1"/>
  <c r="AB3455" i="1"/>
  <c r="Z3467" i="1"/>
  <c r="P3472" i="1"/>
  <c r="AB3472" i="1" s="1"/>
  <c r="AB3570" i="1"/>
  <c r="P3380" i="1"/>
  <c r="AB3388" i="1"/>
  <c r="P3392" i="1"/>
  <c r="P3393" i="1"/>
  <c r="AB3408" i="1"/>
  <c r="AB3416" i="1"/>
  <c r="AB3420" i="1"/>
  <c r="M3428" i="1"/>
  <c r="AB3428" i="1" s="1"/>
  <c r="V3434" i="1"/>
  <c r="Z3435" i="1"/>
  <c r="AB3441" i="1"/>
  <c r="P3447" i="1"/>
  <c r="AB3447" i="1" s="1"/>
  <c r="S3453" i="1"/>
  <c r="M3460" i="1"/>
  <c r="AB3592" i="1"/>
  <c r="AB3531" i="1"/>
  <c r="AB3434" i="1"/>
  <c r="AB3498" i="1"/>
  <c r="AB3518" i="1"/>
  <c r="AB3525" i="1"/>
  <c r="AB3556" i="1"/>
  <c r="Z3347" i="1"/>
  <c r="AB3347" i="1" s="1"/>
  <c r="P3356" i="1"/>
  <c r="AB3356" i="1" s="1"/>
  <c r="V3364" i="1"/>
  <c r="S3367" i="1"/>
  <c r="AB3367" i="1" s="1"/>
  <c r="S3379" i="1"/>
  <c r="M3387" i="1"/>
  <c r="AB3387" i="1" s="1"/>
  <c r="M3389" i="1"/>
  <c r="AB3389" i="1" s="1"/>
  <c r="P3399" i="1"/>
  <c r="P3404" i="1"/>
  <c r="M3413" i="1"/>
  <c r="AB3413" i="1" s="1"/>
  <c r="S3423" i="1"/>
  <c r="AB3423" i="1" s="1"/>
  <c r="V3430" i="1"/>
  <c r="AB3430" i="1" s="1"/>
  <c r="M3435" i="1"/>
  <c r="P3444" i="1"/>
  <c r="AB3444" i="1" s="1"/>
  <c r="AB3485" i="1"/>
  <c r="AB3521" i="1"/>
  <c r="S3351" i="1"/>
  <c r="S3352" i="1"/>
  <c r="Z3362" i="1"/>
  <c r="AB3362" i="1" s="1"/>
  <c r="AB3364" i="1"/>
  <c r="S3395" i="1"/>
  <c r="AB3395" i="1" s="1"/>
  <c r="P3409" i="1"/>
  <c r="M3417" i="1"/>
  <c r="AB3417" i="1" s="1"/>
  <c r="V3449" i="1"/>
  <c r="S3479" i="1"/>
  <c r="AB3479" i="1" s="1"/>
  <c r="AB3515" i="1"/>
  <c r="AB3379" i="1"/>
  <c r="AB3462" i="1"/>
  <c r="P3360" i="1"/>
  <c r="AB3360" i="1" s="1"/>
  <c r="P3361" i="1"/>
  <c r="M3365" i="1"/>
  <c r="AB3365" i="1" s="1"/>
  <c r="V3369" i="1"/>
  <c r="V3370" i="1"/>
  <c r="AB3370" i="1" s="1"/>
  <c r="P3376" i="1"/>
  <c r="AB3380" i="1"/>
  <c r="V3382" i="1"/>
  <c r="AB3382" i="1" s="1"/>
  <c r="S3384" i="1"/>
  <c r="AB3384" i="1" s="1"/>
  <c r="AB3393" i="1"/>
  <c r="V3398" i="1"/>
  <c r="AB3398" i="1" s="1"/>
  <c r="P3412" i="1"/>
  <c r="AB3412" i="1" s="1"/>
  <c r="P3415" i="1"/>
  <c r="AB3415" i="1" s="1"/>
  <c r="M3433" i="1"/>
  <c r="AB3433" i="1" s="1"/>
  <c r="S3437" i="1"/>
  <c r="V3444" i="1"/>
  <c r="P3454" i="1"/>
  <c r="AB3454" i="1" s="1"/>
  <c r="AB3463" i="1"/>
  <c r="AB3539" i="1"/>
  <c r="V3355" i="1"/>
  <c r="AB3355" i="1" s="1"/>
  <c r="V3371" i="1"/>
  <c r="S3375" i="1"/>
  <c r="AB3375" i="1" s="1"/>
  <c r="AB3396" i="1"/>
  <c r="V3403" i="1"/>
  <c r="AB3403" i="1" s="1"/>
  <c r="S3411" i="1"/>
  <c r="AB3411" i="1" s="1"/>
  <c r="S3418" i="1"/>
  <c r="AB3429" i="1"/>
  <c r="AB3446" i="1"/>
  <c r="M3453" i="1"/>
  <c r="AB3453" i="1" s="1"/>
  <c r="AB3468" i="1"/>
  <c r="AB3470" i="1"/>
  <c r="V3478" i="1"/>
  <c r="AB3478" i="1" s="1"/>
  <c r="AB3489" i="1"/>
  <c r="S3499" i="1"/>
  <c r="AB3499" i="1" s="1"/>
  <c r="AB3537" i="1"/>
  <c r="AB3657" i="1"/>
  <c r="Z3504" i="1"/>
  <c r="M3505" i="1"/>
  <c r="AB3505" i="1" s="1"/>
  <c r="V3526" i="1"/>
  <c r="P3532" i="1"/>
  <c r="V3538" i="1"/>
  <c r="AB3538" i="1" s="1"/>
  <c r="AB3545" i="1"/>
  <c r="AB3546" i="1"/>
  <c r="AB3549" i="1"/>
  <c r="AB3559" i="1"/>
  <c r="P3562" i="1"/>
  <c r="AB3591" i="1"/>
  <c r="AB3722" i="1"/>
  <c r="AB3456" i="1"/>
  <c r="Z3496" i="1"/>
  <c r="AB3496" i="1" s="1"/>
  <c r="M3497" i="1"/>
  <c r="AB3497" i="1" s="1"/>
  <c r="AB3508" i="1"/>
  <c r="AB3528" i="1"/>
  <c r="AB3540" i="1"/>
  <c r="AB3550" i="1"/>
  <c r="AB3568" i="1"/>
  <c r="AB3628" i="1"/>
  <c r="AB3652" i="1"/>
  <c r="AB3740" i="1"/>
  <c r="AB3796" i="1"/>
  <c r="AB3967" i="1"/>
  <c r="M3421" i="1"/>
  <c r="AB3421" i="1" s="1"/>
  <c r="S3431" i="1"/>
  <c r="AB3431" i="1" s="1"/>
  <c r="AB3436" i="1"/>
  <c r="V3450" i="1"/>
  <c r="AB3450" i="1" s="1"/>
  <c r="P3460" i="1"/>
  <c r="M3469" i="1"/>
  <c r="AB3469" i="1" s="1"/>
  <c r="V3490" i="1"/>
  <c r="AB3490" i="1" s="1"/>
  <c r="P3504" i="1"/>
  <c r="S3511" i="1"/>
  <c r="AB3511" i="1" s="1"/>
  <c r="Z3516" i="1"/>
  <c r="M3517" i="1"/>
  <c r="AB3517" i="1" s="1"/>
  <c r="S3531" i="1"/>
  <c r="M3547" i="1"/>
  <c r="AB3547" i="1" s="1"/>
  <c r="AB3582" i="1"/>
  <c r="AB3608" i="1"/>
  <c r="AB3617" i="1"/>
  <c r="AB3631" i="1"/>
  <c r="AB3641" i="1"/>
  <c r="AB3655" i="1"/>
  <c r="AB3665" i="1"/>
  <c r="AB3685" i="1"/>
  <c r="P3440" i="1"/>
  <c r="M3449" i="1"/>
  <c r="AB3449" i="1" s="1"/>
  <c r="S3459" i="1"/>
  <c r="AB3459" i="1" s="1"/>
  <c r="P3476" i="1"/>
  <c r="S3483" i="1"/>
  <c r="AB3483" i="1" s="1"/>
  <c r="Z3488" i="1"/>
  <c r="M3489" i="1"/>
  <c r="V3510" i="1"/>
  <c r="AB3510" i="1" s="1"/>
  <c r="P3524" i="1"/>
  <c r="V3530" i="1"/>
  <c r="AB3530" i="1" s="1"/>
  <c r="P3536" i="1"/>
  <c r="Z3543" i="1"/>
  <c r="AB3557" i="1"/>
  <c r="AB3580" i="1"/>
  <c r="AB3595" i="1"/>
  <c r="AB3611" i="1"/>
  <c r="AB3632" i="1"/>
  <c r="AB3656" i="1"/>
  <c r="AB3659" i="1"/>
  <c r="AB3664" i="1"/>
  <c r="AB3670" i="1"/>
  <c r="AB3680" i="1"/>
  <c r="AB3520" i="1"/>
  <c r="AB3621" i="1"/>
  <c r="AB3635" i="1"/>
  <c r="AB3645" i="1"/>
  <c r="AB3660" i="1"/>
  <c r="P3352" i="1"/>
  <c r="AB3352" i="1" s="1"/>
  <c r="M3361" i="1"/>
  <c r="AB3361" i="1" s="1"/>
  <c r="S3371" i="1"/>
  <c r="AB3371" i="1" s="1"/>
  <c r="AB3376" i="1"/>
  <c r="V3390" i="1"/>
  <c r="P3400" i="1"/>
  <c r="AB3400" i="1" s="1"/>
  <c r="M3409" i="1"/>
  <c r="AB3409" i="1" s="1"/>
  <c r="S3419" i="1"/>
  <c r="AB3419" i="1" s="1"/>
  <c r="AB3424" i="1"/>
  <c r="V3438" i="1"/>
  <c r="AB3438" i="1" s="1"/>
  <c r="P3448" i="1"/>
  <c r="AB3448" i="1" s="1"/>
  <c r="M3457" i="1"/>
  <c r="AB3457" i="1" s="1"/>
  <c r="S3467" i="1"/>
  <c r="AB3467" i="1" s="1"/>
  <c r="S3475" i="1"/>
  <c r="AB3475" i="1" s="1"/>
  <c r="Z3480" i="1"/>
  <c r="AB3480" i="1" s="1"/>
  <c r="M3481" i="1"/>
  <c r="AB3481" i="1" s="1"/>
  <c r="AB3492" i="1"/>
  <c r="V3502" i="1"/>
  <c r="AB3502" i="1" s="1"/>
  <c r="P3516" i="1"/>
  <c r="AB3516" i="1" s="1"/>
  <c r="S3523" i="1"/>
  <c r="AB3523" i="1" s="1"/>
  <c r="AB3532" i="1"/>
  <c r="M3543" i="1"/>
  <c r="AB3543" i="1" s="1"/>
  <c r="AB3558" i="1"/>
  <c r="AB3563" i="1"/>
  <c r="Z3579" i="1"/>
  <c r="AB3596" i="1"/>
  <c r="AB3612" i="1"/>
  <c r="AB3636" i="1"/>
  <c r="AB3679" i="1"/>
  <c r="AB3688" i="1"/>
  <c r="AB3713" i="1"/>
  <c r="AB3719" i="1"/>
  <c r="AB3732" i="1"/>
  <c r="AB3757" i="1"/>
  <c r="AB3774" i="1"/>
  <c r="S3399" i="1"/>
  <c r="AB3404" i="1"/>
  <c r="V3418" i="1"/>
  <c r="P3428" i="1"/>
  <c r="M3437" i="1"/>
  <c r="AB3437" i="1" s="1"/>
  <c r="S3447" i="1"/>
  <c r="AB3452" i="1"/>
  <c r="V3466" i="1"/>
  <c r="AB3466" i="1" s="1"/>
  <c r="V3474" i="1"/>
  <c r="AB3474" i="1" s="1"/>
  <c r="P3488" i="1"/>
  <c r="AB3488" i="1" s="1"/>
  <c r="S3495" i="1"/>
  <c r="AB3495" i="1" s="1"/>
  <c r="Z3500" i="1"/>
  <c r="M3501" i="1"/>
  <c r="AB3501" i="1" s="1"/>
  <c r="V3522" i="1"/>
  <c r="AB3522" i="1" s="1"/>
  <c r="S3535" i="1"/>
  <c r="AB3535" i="1" s="1"/>
  <c r="AB3542" i="1"/>
  <c r="AB3555" i="1"/>
  <c r="AB3562" i="1"/>
  <c r="Z3564" i="1"/>
  <c r="AB3564" i="1" s="1"/>
  <c r="AB3599" i="1"/>
  <c r="AB3615" i="1"/>
  <c r="AB3625" i="1"/>
  <c r="AB3639" i="1"/>
  <c r="AB3649" i="1"/>
  <c r="AB3683" i="1"/>
  <c r="AB3712" i="1"/>
  <c r="AB3484" i="1"/>
  <c r="AB3553" i="1"/>
  <c r="AB3554" i="1"/>
  <c r="AB3561" i="1"/>
  <c r="AB3572" i="1"/>
  <c r="AB3587" i="1"/>
  <c r="AB3616" i="1"/>
  <c r="AB3640" i="1"/>
  <c r="AB3684" i="1"/>
  <c r="AB3693" i="1"/>
  <c r="AB3699" i="1"/>
  <c r="AB3720" i="1"/>
  <c r="AB3763" i="1"/>
  <c r="AB3460" i="1"/>
  <c r="AB3504" i="1"/>
  <c r="M3579" i="1"/>
  <c r="AB3579" i="1" s="1"/>
  <c r="AB3600" i="1"/>
  <c r="AB3619" i="1"/>
  <c r="AB3629" i="1"/>
  <c r="AB3643" i="1"/>
  <c r="AB3653" i="1"/>
  <c r="AB3673" i="1"/>
  <c r="AB3749" i="1"/>
  <c r="V3358" i="1"/>
  <c r="AB3358" i="1" s="1"/>
  <c r="P3368" i="1"/>
  <c r="AB3368" i="1" s="1"/>
  <c r="M3377" i="1"/>
  <c r="AB3377" i="1" s="1"/>
  <c r="S3387" i="1"/>
  <c r="AB3392" i="1"/>
  <c r="V3406" i="1"/>
  <c r="AB3406" i="1" s="1"/>
  <c r="P3416" i="1"/>
  <c r="M3425" i="1"/>
  <c r="AB3425" i="1" s="1"/>
  <c r="S3435" i="1"/>
  <c r="AB3440" i="1"/>
  <c r="V3454" i="1"/>
  <c r="P3464" i="1"/>
  <c r="AB3464" i="1" s="1"/>
  <c r="AB3476" i="1"/>
  <c r="V3486" i="1"/>
  <c r="AB3486" i="1" s="1"/>
  <c r="P3500" i="1"/>
  <c r="AB3500" i="1" s="1"/>
  <c r="S3507" i="1"/>
  <c r="AB3507" i="1" s="1"/>
  <c r="Z3512" i="1"/>
  <c r="AB3512" i="1" s="1"/>
  <c r="M3513" i="1"/>
  <c r="AB3513" i="1" s="1"/>
  <c r="AB3524" i="1"/>
  <c r="AB3536" i="1"/>
  <c r="V3548" i="1"/>
  <c r="AB3548" i="1" s="1"/>
  <c r="AB3551" i="1"/>
  <c r="AB3603" i="1"/>
  <c r="AB3620" i="1"/>
  <c r="AB3644" i="1"/>
  <c r="AB3682" i="1"/>
  <c r="AB3736" i="1"/>
  <c r="AB3744" i="1"/>
  <c r="AB3748" i="1"/>
  <c r="AB3761" i="1"/>
  <c r="Z3571" i="1"/>
  <c r="AB3571" i="1" s="1"/>
  <c r="AB3573" i="1"/>
  <c r="AB3663" i="1"/>
  <c r="AB3729" i="1"/>
  <c r="AB3735" i="1"/>
  <c r="AB3742" i="1"/>
  <c r="AB3791" i="1"/>
  <c r="AB3902" i="1"/>
  <c r="AB3565" i="1"/>
  <c r="AB3662" i="1"/>
  <c r="AB3671" i="1"/>
  <c r="AB3721" i="1"/>
  <c r="AB3727" i="1"/>
  <c r="AB3734" i="1"/>
  <c r="AB3785" i="1"/>
  <c r="AB3872" i="1"/>
  <c r="Z3583" i="1"/>
  <c r="AB3583" i="1" s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81" i="1"/>
  <c r="AB3690" i="1"/>
  <c r="AB3698" i="1"/>
  <c r="AB3706" i="1"/>
  <c r="AB3741" i="1"/>
  <c r="AB3754" i="1"/>
  <c r="AB3767" i="1"/>
  <c r="AB3790" i="1"/>
  <c r="AB3794" i="1"/>
  <c r="AB3823" i="1"/>
  <c r="Z3575" i="1"/>
  <c r="AB3575" i="1" s="1"/>
  <c r="AB3577" i="1"/>
  <c r="AB3689" i="1"/>
  <c r="AB3697" i="1"/>
  <c r="AB3705" i="1"/>
  <c r="AB3733" i="1"/>
  <c r="AB3746" i="1"/>
  <c r="AB3783" i="1"/>
  <c r="AB3669" i="1"/>
  <c r="AB3678" i="1"/>
  <c r="AB3687" i="1"/>
  <c r="AB3711" i="1"/>
  <c r="AB3718" i="1"/>
  <c r="AB3747" i="1"/>
  <c r="AB3753" i="1"/>
  <c r="AB3773" i="1"/>
  <c r="AB3847" i="1"/>
  <c r="Z3567" i="1"/>
  <c r="AB3569" i="1"/>
  <c r="AB3667" i="1"/>
  <c r="AB3695" i="1"/>
  <c r="AB3703" i="1"/>
  <c r="AB3725" i="1"/>
  <c r="AB3731" i="1"/>
  <c r="AB3738" i="1"/>
  <c r="AB3815" i="1"/>
  <c r="AB3820" i="1"/>
  <c r="AB3821" i="1"/>
  <c r="AB3677" i="1"/>
  <c r="AB3686" i="1"/>
  <c r="AB3710" i="1"/>
  <c r="AB3739" i="1"/>
  <c r="AB3745" i="1"/>
  <c r="AB3758" i="1"/>
  <c r="AB3776" i="1"/>
  <c r="AB3782" i="1"/>
  <c r="AB3877" i="1"/>
  <c r="AB3915" i="1"/>
  <c r="AB3932" i="1"/>
  <c r="AB3666" i="1"/>
  <c r="AB3675" i="1"/>
  <c r="AB3694" i="1"/>
  <c r="AB3702" i="1"/>
  <c r="AB3717" i="1"/>
  <c r="AB3723" i="1"/>
  <c r="AB3730" i="1"/>
  <c r="AB3759" i="1"/>
  <c r="AB3765" i="1"/>
  <c r="AB3771" i="1"/>
  <c r="AB3878" i="1"/>
  <c r="AB3897" i="1"/>
  <c r="AB3904" i="1"/>
  <c r="AB3943" i="1"/>
  <c r="AB3768" i="1"/>
  <c r="AB3792" i="1"/>
  <c r="AB3816" i="1"/>
  <c r="AB3867" i="1"/>
  <c r="AB3875" i="1"/>
  <c r="AB3935" i="1"/>
  <c r="AB3946" i="1"/>
  <c r="P3772" i="1"/>
  <c r="M3781" i="1"/>
  <c r="AB3781" i="1" s="1"/>
  <c r="M3789" i="1"/>
  <c r="AB3789" i="1" s="1"/>
  <c r="M3790" i="1"/>
  <c r="V3798" i="1"/>
  <c r="P3809" i="1"/>
  <c r="M3813" i="1"/>
  <c r="AB3813" i="1" s="1"/>
  <c r="M3814" i="1"/>
  <c r="AB3814" i="1" s="1"/>
  <c r="AB3824" i="1"/>
  <c r="S3835" i="1"/>
  <c r="M3847" i="1"/>
  <c r="P3848" i="1"/>
  <c r="S3849" i="1"/>
  <c r="P3869" i="1"/>
  <c r="AB3873" i="1"/>
  <c r="Z3874" i="1"/>
  <c r="AB3945" i="1"/>
  <c r="AB3948" i="1"/>
  <c r="AB3963" i="1"/>
  <c r="AB3836" i="1"/>
  <c r="AB3865" i="1"/>
  <c r="M3769" i="1"/>
  <c r="AB3769" i="1" s="1"/>
  <c r="S3779" i="1"/>
  <c r="AB3779" i="1" s="1"/>
  <c r="AB3784" i="1"/>
  <c r="P3788" i="1"/>
  <c r="AB3788" i="1" s="1"/>
  <c r="AB3800" i="1"/>
  <c r="V3803" i="1"/>
  <c r="AB3803" i="1" s="1"/>
  <c r="S3807" i="1"/>
  <c r="AB3807" i="1" s="1"/>
  <c r="S3808" i="1"/>
  <c r="P3812" i="1"/>
  <c r="AB3812" i="1" s="1"/>
  <c r="S3831" i="1"/>
  <c r="M3838" i="1"/>
  <c r="AB3838" i="1" s="1"/>
  <c r="P3840" i="1"/>
  <c r="AB3840" i="1" s="1"/>
  <c r="S3841" i="1"/>
  <c r="V3842" i="1"/>
  <c r="P3846" i="1"/>
  <c r="AB3846" i="1" s="1"/>
  <c r="AB3851" i="1"/>
  <c r="P3854" i="1"/>
  <c r="AB3854" i="1" s="1"/>
  <c r="V3856" i="1"/>
  <c r="AB3856" i="1" s="1"/>
  <c r="AB3864" i="1"/>
  <c r="AB3881" i="1"/>
  <c r="AB3882" i="1"/>
  <c r="AB3901" i="1"/>
  <c r="AB3944" i="1"/>
  <c r="AB3764" i="1"/>
  <c r="V3778" i="1"/>
  <c r="AB3778" i="1" s="1"/>
  <c r="P3793" i="1"/>
  <c r="AB3793" i="1" s="1"/>
  <c r="M3797" i="1"/>
  <c r="AB3797" i="1" s="1"/>
  <c r="M3798" i="1"/>
  <c r="AB3798" i="1" s="1"/>
  <c r="V3806" i="1"/>
  <c r="P3817" i="1"/>
  <c r="AB3817" i="1" s="1"/>
  <c r="M3821" i="1"/>
  <c r="M3822" i="1"/>
  <c r="AB3822" i="1" s="1"/>
  <c r="P3825" i="1"/>
  <c r="AB3825" i="1" s="1"/>
  <c r="S3828" i="1"/>
  <c r="AB3828" i="1" s="1"/>
  <c r="AB3835" i="1"/>
  <c r="M3837" i="1"/>
  <c r="AB3837" i="1" s="1"/>
  <c r="AB3843" i="1"/>
  <c r="P3845" i="1"/>
  <c r="AB3845" i="1" s="1"/>
  <c r="V3848" i="1"/>
  <c r="AB3850" i="1"/>
  <c r="P3853" i="1"/>
  <c r="AB3853" i="1" s="1"/>
  <c r="S3855" i="1"/>
  <c r="AB3857" i="1"/>
  <c r="M3859" i="1"/>
  <c r="AB3859" i="1" s="1"/>
  <c r="S3861" i="1"/>
  <c r="AB3861" i="1" s="1"/>
  <c r="V3863" i="1"/>
  <c r="M3866" i="1"/>
  <c r="AB3866" i="1" s="1"/>
  <c r="S3868" i="1"/>
  <c r="AB3871" i="1"/>
  <c r="P3874" i="1"/>
  <c r="AB3874" i="1" s="1"/>
  <c r="Z3912" i="1"/>
  <c r="AB3912" i="1" s="1"/>
  <c r="AB3951" i="1"/>
  <c r="AB3804" i="1"/>
  <c r="AB3922" i="1"/>
  <c r="AB3772" i="1"/>
  <c r="AB3832" i="1"/>
  <c r="AB3842" i="1"/>
  <c r="AB3848" i="1"/>
  <c r="AB3863" i="1"/>
  <c r="AB3870" i="1"/>
  <c r="AB3921" i="1"/>
  <c r="AB3982" i="1"/>
  <c r="AB3808" i="1"/>
  <c r="AB3809" i="1"/>
  <c r="AB3831" i="1"/>
  <c r="AB3869" i="1"/>
  <c r="AB3918" i="1"/>
  <c r="AB3947" i="1"/>
  <c r="AB3957" i="1"/>
  <c r="AB3975" i="1"/>
  <c r="AB3981" i="1"/>
  <c r="M3765" i="1"/>
  <c r="S3775" i="1"/>
  <c r="AB3775" i="1" s="1"/>
  <c r="AB3780" i="1"/>
  <c r="V3790" i="1"/>
  <c r="P3801" i="1"/>
  <c r="AB3801" i="1" s="1"/>
  <c r="M3805" i="1"/>
  <c r="AB3805" i="1" s="1"/>
  <c r="M3806" i="1"/>
  <c r="AB3806" i="1" s="1"/>
  <c r="V3814" i="1"/>
  <c r="V3826" i="1"/>
  <c r="AB3826" i="1" s="1"/>
  <c r="V3827" i="1"/>
  <c r="AB3827" i="1" s="1"/>
  <c r="AB3829" i="1"/>
  <c r="M3833" i="1"/>
  <c r="AB3833" i="1" s="1"/>
  <c r="S3839" i="1"/>
  <c r="AB3839" i="1" s="1"/>
  <c r="AB3841" i="1"/>
  <c r="S3844" i="1"/>
  <c r="AB3844" i="1" s="1"/>
  <c r="V3846" i="1"/>
  <c r="M3849" i="1"/>
  <c r="AB3849" i="1" s="1"/>
  <c r="S3852" i="1"/>
  <c r="AB3852" i="1" s="1"/>
  <c r="V3854" i="1"/>
  <c r="AB3855" i="1"/>
  <c r="P3858" i="1"/>
  <c r="AB3858" i="1" s="1"/>
  <c r="V3860" i="1"/>
  <c r="AB3860" i="1" s="1"/>
  <c r="AB3862" i="1"/>
  <c r="AB3868" i="1"/>
  <c r="AB3905" i="1"/>
  <c r="AB3906" i="1"/>
  <c r="AB3920" i="1"/>
  <c r="AB3953" i="1"/>
  <c r="AB3954" i="1"/>
  <c r="S3875" i="1"/>
  <c r="P3880" i="1"/>
  <c r="AB3880" i="1" s="1"/>
  <c r="Z3883" i="1"/>
  <c r="Z3884" i="1"/>
  <c r="M3885" i="1"/>
  <c r="AB3885" i="1" s="1"/>
  <c r="M3889" i="1"/>
  <c r="AB3889" i="1" s="1"/>
  <c r="Z3890" i="1"/>
  <c r="AB3890" i="1" s="1"/>
  <c r="Z3891" i="1"/>
  <c r="Z3892" i="1"/>
  <c r="Z3960" i="1"/>
  <c r="AB3964" i="1"/>
  <c r="AB3973" i="1"/>
  <c r="AB3974" i="1"/>
  <c r="AB3976" i="1"/>
  <c r="AB4034" i="1"/>
  <c r="V3874" i="1"/>
  <c r="Z3886" i="1"/>
  <c r="Z3887" i="1"/>
  <c r="AB3887" i="1" s="1"/>
  <c r="Z3888" i="1"/>
  <c r="P3900" i="1"/>
  <c r="AB3900" i="1" s="1"/>
  <c r="Z3908" i="1"/>
  <c r="Z3916" i="1"/>
  <c r="Z3924" i="1"/>
  <c r="AB3929" i="1"/>
  <c r="AB3930" i="1"/>
  <c r="AB3968" i="1"/>
  <c r="AB3979" i="1"/>
  <c r="AB3933" i="1"/>
  <c r="AB3934" i="1"/>
  <c r="AB3986" i="1"/>
  <c r="S3879" i="1"/>
  <c r="AB3879" i="1" s="1"/>
  <c r="P3884" i="1"/>
  <c r="P3892" i="1"/>
  <c r="AB3928" i="1"/>
  <c r="AB3937" i="1"/>
  <c r="AB3938" i="1"/>
  <c r="Z3972" i="1"/>
  <c r="AB3972" i="1" s="1"/>
  <c r="AB3985" i="1"/>
  <c r="AB4026" i="1"/>
  <c r="Z3875" i="1"/>
  <c r="Z3876" i="1"/>
  <c r="AB3876" i="1" s="1"/>
  <c r="M3877" i="1"/>
  <c r="S3883" i="1"/>
  <c r="AB3883" i="1" s="1"/>
  <c r="S3891" i="1"/>
  <c r="AB3891" i="1" s="1"/>
  <c r="Z3936" i="1"/>
  <c r="AB3936" i="1" s="1"/>
  <c r="AB3940" i="1"/>
  <c r="AB3949" i="1"/>
  <c r="AB3950" i="1"/>
  <c r="AB4030" i="1"/>
  <c r="AB3884" i="1"/>
  <c r="AB3892" i="1"/>
  <c r="AB3961" i="1"/>
  <c r="AB3962" i="1"/>
  <c r="AB3977" i="1"/>
  <c r="AB3983" i="1"/>
  <c r="V3886" i="1"/>
  <c r="AB3886" i="1" s="1"/>
  <c r="AB3888" i="1"/>
  <c r="M3897" i="1"/>
  <c r="Z3898" i="1"/>
  <c r="AB3898" i="1" s="1"/>
  <c r="Z3899" i="1"/>
  <c r="AB3899" i="1" s="1"/>
  <c r="Z3900" i="1"/>
  <c r="AB3909" i="1"/>
  <c r="AB3917" i="1"/>
  <c r="AB3925" i="1"/>
  <c r="Z3952" i="1"/>
  <c r="AB3952" i="1" s="1"/>
  <c r="AB3956" i="1"/>
  <c r="AB3965" i="1"/>
  <c r="AB3966" i="1"/>
  <c r="AB4008" i="1"/>
  <c r="AB4028" i="1"/>
  <c r="AB4042" i="1"/>
  <c r="M3893" i="1"/>
  <c r="AB3893" i="1" s="1"/>
  <c r="Z3894" i="1"/>
  <c r="AB3894" i="1" s="1"/>
  <c r="Z3895" i="1"/>
  <c r="AB3895" i="1" s="1"/>
  <c r="Z3896" i="1"/>
  <c r="AB3896" i="1" s="1"/>
  <c r="AB3908" i="1"/>
  <c r="AB3916" i="1"/>
  <c r="AB3924" i="1"/>
  <c r="AB3926" i="1"/>
  <c r="AB3960" i="1"/>
  <c r="AB3969" i="1"/>
  <c r="AB3970" i="1"/>
  <c r="AB3992" i="1"/>
  <c r="AB4040" i="1"/>
  <c r="V3999" i="1"/>
  <c r="AB4001" i="1"/>
  <c r="V4015" i="1"/>
  <c r="AB4017" i="1"/>
  <c r="AB4032" i="1"/>
  <c r="AB4044" i="1"/>
  <c r="AB4046" i="1"/>
  <c r="AB4056" i="1"/>
  <c r="AB4083" i="1"/>
  <c r="AB4092" i="1"/>
  <c r="AB4152" i="1"/>
  <c r="AB4000" i="1"/>
  <c r="AB4016" i="1"/>
  <c r="AB4031" i="1"/>
  <c r="AB4043" i="1"/>
  <c r="AB4061" i="1"/>
  <c r="AB4062" i="1"/>
  <c r="AB4087" i="1"/>
  <c r="AB4096" i="1"/>
  <c r="AB4102" i="1"/>
  <c r="AB3999" i="1"/>
  <c r="AB4015" i="1"/>
  <c r="AB4055" i="1"/>
  <c r="AB4065" i="1"/>
  <c r="AB4066" i="1"/>
  <c r="AB4091" i="1"/>
  <c r="AB4123" i="1"/>
  <c r="AB4139" i="1"/>
  <c r="P3987" i="1"/>
  <c r="P3988" i="1"/>
  <c r="V3995" i="1"/>
  <c r="AB3995" i="1" s="1"/>
  <c r="AB3997" i="1"/>
  <c r="V4011" i="1"/>
  <c r="AB4013" i="1"/>
  <c r="AB4029" i="1"/>
  <c r="AB4041" i="1"/>
  <c r="AB4060" i="1"/>
  <c r="AB4069" i="1"/>
  <c r="AB4070" i="1"/>
  <c r="AB4095" i="1"/>
  <c r="AB4011" i="1"/>
  <c r="AB4027" i="1"/>
  <c r="AB4039" i="1"/>
  <c r="AB4059" i="1"/>
  <c r="AB4064" i="1"/>
  <c r="AB4077" i="1"/>
  <c r="AB4078" i="1"/>
  <c r="AB4135" i="1"/>
  <c r="M3984" i="1"/>
  <c r="AB3984" i="1" s="1"/>
  <c r="V3991" i="1"/>
  <c r="V4007" i="1"/>
  <c r="AB4007" i="1" s="1"/>
  <c r="V4023" i="1"/>
  <c r="AB4025" i="1"/>
  <c r="AB4048" i="1"/>
  <c r="AB4068" i="1"/>
  <c r="AB4081" i="1"/>
  <c r="AB4082" i="1"/>
  <c r="AB4175" i="1"/>
  <c r="AB4037" i="1"/>
  <c r="AB4053" i="1"/>
  <c r="AB4063" i="1"/>
  <c r="AB4085" i="1"/>
  <c r="AB4086" i="1"/>
  <c r="AB3991" i="1"/>
  <c r="AB4023" i="1"/>
  <c r="AB4036" i="1"/>
  <c r="AB4047" i="1"/>
  <c r="AB4067" i="1"/>
  <c r="AB4076" i="1"/>
  <c r="AB4089" i="1"/>
  <c r="AB4131" i="1"/>
  <c r="AB3987" i="1"/>
  <c r="AB3989" i="1"/>
  <c r="V4003" i="1"/>
  <c r="AB4005" i="1"/>
  <c r="V4019" i="1"/>
  <c r="AB4021" i="1"/>
  <c r="AB4035" i="1"/>
  <c r="AB4052" i="1"/>
  <c r="AB4071" i="1"/>
  <c r="AB4080" i="1"/>
  <c r="AB4093" i="1"/>
  <c r="AB4094" i="1"/>
  <c r="AB4099" i="1"/>
  <c r="AB4103" i="1"/>
  <c r="AB4167" i="1"/>
  <c r="AB3988" i="1"/>
  <c r="AB4004" i="1"/>
  <c r="AB4020" i="1"/>
  <c r="AB4057" i="1"/>
  <c r="AB4058" i="1"/>
  <c r="AB4075" i="1"/>
  <c r="AB4084" i="1"/>
  <c r="AB4098" i="1"/>
  <c r="AB4110" i="1"/>
  <c r="M3990" i="1"/>
  <c r="AB3990" i="1" s="1"/>
  <c r="P3993" i="1"/>
  <c r="AB3993" i="1" s="1"/>
  <c r="S3996" i="1"/>
  <c r="AB3996" i="1" s="1"/>
  <c r="AB4003" i="1"/>
  <c r="M4006" i="1"/>
  <c r="AB4006" i="1" s="1"/>
  <c r="P4009" i="1"/>
  <c r="AB4009" i="1" s="1"/>
  <c r="S4012" i="1"/>
  <c r="AB4012" i="1" s="1"/>
  <c r="AB4019" i="1"/>
  <c r="M4022" i="1"/>
  <c r="AB4022" i="1" s="1"/>
  <c r="AB4033" i="1"/>
  <c r="AB4045" i="1"/>
  <c r="AB4051" i="1"/>
  <c r="AB4079" i="1"/>
  <c r="AB4088" i="1"/>
  <c r="AB4097" i="1"/>
  <c r="AB4127" i="1"/>
  <c r="AB4143" i="1"/>
  <c r="M4109" i="1"/>
  <c r="AB4120" i="1"/>
  <c r="AB4121" i="1"/>
  <c r="AB4124" i="1"/>
  <c r="AB4125" i="1"/>
  <c r="AB4128" i="1"/>
  <c r="AB4129" i="1"/>
  <c r="AB4132" i="1"/>
  <c r="AB4133" i="1"/>
  <c r="AB4136" i="1"/>
  <c r="AB4137" i="1"/>
  <c r="AB4140" i="1"/>
  <c r="AB4141" i="1"/>
  <c r="AB4144" i="1"/>
  <c r="AB4145" i="1"/>
  <c r="AB4172" i="1"/>
  <c r="AB4180" i="1"/>
  <c r="AB4188" i="1"/>
  <c r="AB4211" i="1"/>
  <c r="AB4218" i="1"/>
  <c r="Z4218" i="1"/>
  <c r="S4245" i="1"/>
  <c r="Z4267" i="1"/>
  <c r="AB4267" i="1" s="1"/>
  <c r="AB4154" i="1"/>
  <c r="AB4164" i="1"/>
  <c r="AB4213" i="1"/>
  <c r="P4104" i="1"/>
  <c r="AB4104" i="1" s="1"/>
  <c r="M4117" i="1"/>
  <c r="AB4162" i="1"/>
  <c r="AB4170" i="1"/>
  <c r="AB4178" i="1"/>
  <c r="AB4186" i="1"/>
  <c r="AB4217" i="1"/>
  <c r="AB4251" i="1"/>
  <c r="S4099" i="1"/>
  <c r="P4108" i="1"/>
  <c r="AB4153" i="1"/>
  <c r="P4206" i="1"/>
  <c r="AB4206" i="1" s="1"/>
  <c r="AB4312" i="1"/>
  <c r="V4102" i="1"/>
  <c r="S4107" i="1"/>
  <c r="AB4107" i="1" s="1"/>
  <c r="P4116" i="1"/>
  <c r="AB4161" i="1"/>
  <c r="V4194" i="1"/>
  <c r="AB4201" i="1"/>
  <c r="V4225" i="1"/>
  <c r="AB4225" i="1" s="1"/>
  <c r="M4242" i="1"/>
  <c r="AB4150" i="1"/>
  <c r="AB4168" i="1"/>
  <c r="AB4176" i="1"/>
  <c r="AB4184" i="1"/>
  <c r="AB4223" i="1"/>
  <c r="AB4100" i="1"/>
  <c r="AB4101" i="1"/>
  <c r="AB4160" i="1"/>
  <c r="AB4194" i="1"/>
  <c r="AB4202" i="1"/>
  <c r="V4114" i="1"/>
  <c r="AB4114" i="1" s="1"/>
  <c r="S4119" i="1"/>
  <c r="AB4119" i="1" s="1"/>
  <c r="AB4149" i="1"/>
  <c r="AB4158" i="1"/>
  <c r="AB4166" i="1"/>
  <c r="AB4174" i="1"/>
  <c r="AB4182" i="1"/>
  <c r="Z4199" i="1"/>
  <c r="AB4207" i="1"/>
  <c r="Z4208" i="1"/>
  <c r="V4229" i="1"/>
  <c r="AB4229" i="1" s="1"/>
  <c r="S4256" i="1"/>
  <c r="AB4108" i="1"/>
  <c r="AB4109" i="1"/>
  <c r="AB4148" i="1"/>
  <c r="AB4193" i="1"/>
  <c r="AB4112" i="1"/>
  <c r="AB4113" i="1"/>
  <c r="AB4157" i="1"/>
  <c r="AB4173" i="1"/>
  <c r="AB4181" i="1"/>
  <c r="AB4190" i="1"/>
  <c r="AB4192" i="1"/>
  <c r="AB4214" i="1"/>
  <c r="M4105" i="1"/>
  <c r="AB4105" i="1" s="1"/>
  <c r="AB4116" i="1"/>
  <c r="AB4117" i="1"/>
  <c r="AB4146" i="1"/>
  <c r="AB4156" i="1"/>
  <c r="AB4165" i="1"/>
  <c r="AB4189" i="1"/>
  <c r="M4199" i="1"/>
  <c r="AB4199" i="1" s="1"/>
  <c r="S4203" i="1"/>
  <c r="AB4203" i="1" s="1"/>
  <c r="M4208" i="1"/>
  <c r="V4233" i="1"/>
  <c r="V4238" i="1"/>
  <c r="AB4296" i="1"/>
  <c r="M4197" i="1"/>
  <c r="AB4197" i="1" s="1"/>
  <c r="P4212" i="1"/>
  <c r="S4219" i="1"/>
  <c r="AB4219" i="1" s="1"/>
  <c r="AB4309" i="1"/>
  <c r="AB4323" i="1"/>
  <c r="AB4344" i="1"/>
  <c r="AB4386" i="1"/>
  <c r="AB4272" i="1"/>
  <c r="S4233" i="1"/>
  <c r="AB4233" i="1" s="1"/>
  <c r="S4237" i="1"/>
  <c r="V4240" i="1"/>
  <c r="AB4240" i="1" s="1"/>
  <c r="P4245" i="1"/>
  <c r="S4248" i="1"/>
  <c r="Z4252" i="1"/>
  <c r="S4264" i="1"/>
  <c r="AB4264" i="1" s="1"/>
  <c r="AB4269" i="1"/>
  <c r="AB4331" i="1"/>
  <c r="AB4339" i="1"/>
  <c r="S4195" i="1"/>
  <c r="AB4195" i="1" s="1"/>
  <c r="AB4200" i="1"/>
  <c r="V4210" i="1"/>
  <c r="AB4210" i="1" s="1"/>
  <c r="S4223" i="1"/>
  <c r="S4227" i="1"/>
  <c r="AB4227" i="1" s="1"/>
  <c r="S4231" i="1"/>
  <c r="AB4231" i="1" s="1"/>
  <c r="S4235" i="1"/>
  <c r="AB4235" i="1" s="1"/>
  <c r="V4239" i="1"/>
  <c r="AB4239" i="1" s="1"/>
  <c r="M4243" i="1"/>
  <c r="AB4243" i="1" s="1"/>
  <c r="P4254" i="1"/>
  <c r="Z4259" i="1"/>
  <c r="AB4259" i="1" s="1"/>
  <c r="M4261" i="1"/>
  <c r="AB4261" i="1" s="1"/>
  <c r="AB4275" i="1"/>
  <c r="AB4287" i="1"/>
  <c r="AB4308" i="1"/>
  <c r="AB4338" i="1"/>
  <c r="AB4212" i="1"/>
  <c r="V4234" i="1"/>
  <c r="V4236" i="1"/>
  <c r="AB4237" i="1"/>
  <c r="P4242" i="1"/>
  <c r="AB4242" i="1" s="1"/>
  <c r="M4250" i="1"/>
  <c r="AB4250" i="1" s="1"/>
  <c r="S4253" i="1"/>
  <c r="AB4253" i="1" s="1"/>
  <c r="V4256" i="1"/>
  <c r="V4282" i="1"/>
  <c r="AB4283" i="1"/>
  <c r="AB4359" i="1"/>
  <c r="P4208" i="1"/>
  <c r="AB4208" i="1" s="1"/>
  <c r="S4215" i="1"/>
  <c r="AB4215" i="1" s="1"/>
  <c r="Z4220" i="1"/>
  <c r="AB4220" i="1" s="1"/>
  <c r="M4221" i="1"/>
  <c r="AB4221" i="1" s="1"/>
  <c r="AB4222" i="1"/>
  <c r="AB4224" i="1"/>
  <c r="AB4228" i="1"/>
  <c r="AB4232" i="1"/>
  <c r="AB4236" i="1"/>
  <c r="P4241" i="1"/>
  <c r="AB4241" i="1" s="1"/>
  <c r="S4244" i="1"/>
  <c r="Z4248" i="1"/>
  <c r="AB4248" i="1" s="1"/>
  <c r="V4255" i="1"/>
  <c r="AB4255" i="1" s="1"/>
  <c r="M4258" i="1"/>
  <c r="AB4258" i="1" s="1"/>
  <c r="S4261" i="1"/>
  <c r="V4263" i="1"/>
  <c r="V4270" i="1"/>
  <c r="AB4274" i="1"/>
  <c r="AB4315" i="1"/>
  <c r="AB4335" i="1"/>
  <c r="AB4346" i="1"/>
  <c r="AB4347" i="1"/>
  <c r="AB4196" i="1"/>
  <c r="AB4226" i="1"/>
  <c r="AB4230" i="1"/>
  <c r="AB4234" i="1"/>
  <c r="AB4256" i="1"/>
  <c r="AB4263" i="1"/>
  <c r="AB4282" i="1"/>
  <c r="AB4284" i="1"/>
  <c r="AB4291" i="1"/>
  <c r="AB4357" i="1"/>
  <c r="AB4245" i="1"/>
  <c r="AB4281" i="1"/>
  <c r="M4285" i="1"/>
  <c r="AB4285" i="1" s="1"/>
  <c r="AB4290" i="1"/>
  <c r="AB4336" i="1"/>
  <c r="AB4389" i="1"/>
  <c r="AB4270" i="1"/>
  <c r="AB4311" i="1"/>
  <c r="V4198" i="1"/>
  <c r="AB4198" i="1" s="1"/>
  <c r="Z4204" i="1"/>
  <c r="AB4204" i="1" s="1"/>
  <c r="M4205" i="1"/>
  <c r="AB4205" i="1" s="1"/>
  <c r="AB4216" i="1"/>
  <c r="P4238" i="1"/>
  <c r="AB4238" i="1" s="1"/>
  <c r="AB4244" i="1"/>
  <c r="M4246" i="1"/>
  <c r="AB4246" i="1" s="1"/>
  <c r="S4249" i="1"/>
  <c r="AB4249" i="1" s="1"/>
  <c r="V4252" i="1"/>
  <c r="AB4252" i="1" s="1"/>
  <c r="AB4254" i="1"/>
  <c r="P4257" i="1"/>
  <c r="AB4257" i="1" s="1"/>
  <c r="AB4298" i="1"/>
  <c r="AB4299" i="1"/>
  <c r="AB4322" i="1"/>
  <c r="AB4330" i="1"/>
  <c r="AB4332" i="1"/>
  <c r="AB4356" i="1"/>
  <c r="AB4333" i="1"/>
  <c r="AB4372" i="1"/>
  <c r="S4435" i="1"/>
  <c r="AB4442" i="1"/>
  <c r="AB4452" i="1"/>
  <c r="AB4468" i="1"/>
  <c r="AB4305" i="1"/>
  <c r="AB4353" i="1"/>
  <c r="M4266" i="1"/>
  <c r="AB4266" i="1" s="1"/>
  <c r="AB4277" i="1"/>
  <c r="S4280" i="1"/>
  <c r="AB4280" i="1" s="1"/>
  <c r="P4301" i="1"/>
  <c r="V4307" i="1"/>
  <c r="AB4307" i="1" s="1"/>
  <c r="M4314" i="1"/>
  <c r="AB4314" i="1" s="1"/>
  <c r="AB4325" i="1"/>
  <c r="S4328" i="1"/>
  <c r="AB4328" i="1" s="1"/>
  <c r="P4349" i="1"/>
  <c r="V4355" i="1"/>
  <c r="AB4355" i="1" s="1"/>
  <c r="P4361" i="1"/>
  <c r="V4367" i="1"/>
  <c r="AB4367" i="1" s="1"/>
  <c r="AB4369" i="1"/>
  <c r="P4373" i="1"/>
  <c r="P4420" i="1"/>
  <c r="AB4420" i="1" s="1"/>
  <c r="AB4428" i="1"/>
  <c r="AB4432" i="1"/>
  <c r="AB4451" i="1"/>
  <c r="AB4459" i="1"/>
  <c r="P4273" i="1"/>
  <c r="V4279" i="1"/>
  <c r="AB4279" i="1" s="1"/>
  <c r="M4286" i="1"/>
  <c r="AB4286" i="1" s="1"/>
  <c r="S4300" i="1"/>
  <c r="AB4300" i="1" s="1"/>
  <c r="P4321" i="1"/>
  <c r="V4327" i="1"/>
  <c r="AB4327" i="1" s="1"/>
  <c r="M4334" i="1"/>
  <c r="AB4334" i="1" s="1"/>
  <c r="S4348" i="1"/>
  <c r="AB4348" i="1" s="1"/>
  <c r="S4364" i="1"/>
  <c r="M4370" i="1"/>
  <c r="AB4370" i="1" s="1"/>
  <c r="Z4378" i="1"/>
  <c r="AB4391" i="1"/>
  <c r="S4407" i="1"/>
  <c r="AB4418" i="1"/>
  <c r="M4429" i="1"/>
  <c r="AB4429" i="1" s="1"/>
  <c r="AB4441" i="1"/>
  <c r="AB4455" i="1"/>
  <c r="P4265" i="1"/>
  <c r="V4271" i="1"/>
  <c r="AB4271" i="1" s="1"/>
  <c r="M4278" i="1"/>
  <c r="AB4278" i="1" s="1"/>
  <c r="S4292" i="1"/>
  <c r="AB4292" i="1" s="1"/>
  <c r="P4313" i="1"/>
  <c r="V4319" i="1"/>
  <c r="AB4319" i="1" s="1"/>
  <c r="M4326" i="1"/>
  <c r="AB4326" i="1" s="1"/>
  <c r="S4340" i="1"/>
  <c r="AB4340" i="1" s="1"/>
  <c r="S4360" i="1"/>
  <c r="AB4368" i="1"/>
  <c r="S4372" i="1"/>
  <c r="M4378" i="1"/>
  <c r="AB4378" i="1" s="1"/>
  <c r="AB4422" i="1"/>
  <c r="V4430" i="1"/>
  <c r="AB4435" i="1"/>
  <c r="AB4448" i="1"/>
  <c r="AB4456" i="1"/>
  <c r="AB4329" i="1"/>
  <c r="AB4365" i="1"/>
  <c r="AB4376" i="1"/>
  <c r="AB4436" i="1"/>
  <c r="AB4301" i="1"/>
  <c r="AB4349" i="1"/>
  <c r="AB4363" i="1"/>
  <c r="AB4407" i="1"/>
  <c r="AB4273" i="1"/>
  <c r="S4276" i="1"/>
  <c r="AB4276" i="1" s="1"/>
  <c r="P4297" i="1"/>
  <c r="AB4297" i="1" s="1"/>
  <c r="V4303" i="1"/>
  <c r="AB4303" i="1" s="1"/>
  <c r="M4310" i="1"/>
  <c r="AB4310" i="1" s="1"/>
  <c r="AB4321" i="1"/>
  <c r="S4324" i="1"/>
  <c r="AB4324" i="1" s="1"/>
  <c r="P4345" i="1"/>
  <c r="AB4345" i="1" s="1"/>
  <c r="V4351" i="1"/>
  <c r="AB4351" i="1" s="1"/>
  <c r="M4358" i="1"/>
  <c r="AB4358" i="1" s="1"/>
  <c r="AB4361" i="1"/>
  <c r="V4371" i="1"/>
  <c r="AB4373" i="1"/>
  <c r="P4377" i="1"/>
  <c r="AB4377" i="1" s="1"/>
  <c r="S4382" i="1"/>
  <c r="AB4382" i="1" s="1"/>
  <c r="M4385" i="1"/>
  <c r="AB4385" i="1" s="1"/>
  <c r="V4406" i="1"/>
  <c r="M4417" i="1"/>
  <c r="Z4421" i="1"/>
  <c r="AB4421" i="1" s="1"/>
  <c r="AB4438" i="1"/>
  <c r="AB4495" i="1"/>
  <c r="AB4293" i="1"/>
  <c r="AB4341" i="1"/>
  <c r="AB4364" i="1"/>
  <c r="AB4399" i="1"/>
  <c r="S4260" i="1"/>
  <c r="AB4260" i="1" s="1"/>
  <c r="AB4265" i="1"/>
  <c r="S4268" i="1"/>
  <c r="AB4268" i="1" s="1"/>
  <c r="P4289" i="1"/>
  <c r="AB4289" i="1" s="1"/>
  <c r="V4295" i="1"/>
  <c r="AB4295" i="1" s="1"/>
  <c r="M4302" i="1"/>
  <c r="AB4302" i="1" s="1"/>
  <c r="AB4313" i="1"/>
  <c r="S4316" i="1"/>
  <c r="AB4316" i="1" s="1"/>
  <c r="P4337" i="1"/>
  <c r="AB4337" i="1" s="1"/>
  <c r="V4343" i="1"/>
  <c r="AB4343" i="1" s="1"/>
  <c r="M4350" i="1"/>
  <c r="AB4350" i="1" s="1"/>
  <c r="AB4360" i="1"/>
  <c r="M4362" i="1"/>
  <c r="AB4362" i="1" s="1"/>
  <c r="AB4371" i="1"/>
  <c r="V4393" i="1"/>
  <c r="AB4393" i="1" s="1"/>
  <c r="M4401" i="1"/>
  <c r="AB4401" i="1" s="1"/>
  <c r="AB4416" i="1"/>
  <c r="AB4419" i="1"/>
  <c r="AB4425" i="1"/>
  <c r="AB4453" i="1"/>
  <c r="AB4472" i="1"/>
  <c r="Z4383" i="1"/>
  <c r="AB4383" i="1" s="1"/>
  <c r="M4384" i="1"/>
  <c r="AB4384" i="1" s="1"/>
  <c r="S4398" i="1"/>
  <c r="AB4403" i="1"/>
  <c r="AB4406" i="1"/>
  <c r="AB4414" i="1"/>
  <c r="AB4427" i="1"/>
  <c r="AB4449" i="1"/>
  <c r="AB4566" i="1"/>
  <c r="P4387" i="1"/>
  <c r="V4401" i="1"/>
  <c r="AB4434" i="1"/>
  <c r="AB4447" i="1"/>
  <c r="AB4454" i="1"/>
  <c r="AB4461" i="1"/>
  <c r="P4383" i="1"/>
  <c r="V4397" i="1"/>
  <c r="AB4397" i="1" s="1"/>
  <c r="AB4413" i="1"/>
  <c r="AB4426" i="1"/>
  <c r="AB4439" i="1"/>
  <c r="AB4503" i="1"/>
  <c r="AB4379" i="1"/>
  <c r="P4386" i="1"/>
  <c r="S4390" i="1"/>
  <c r="AB4398" i="1"/>
  <c r="M4400" i="1"/>
  <c r="AB4400" i="1" s="1"/>
  <c r="Z4402" i="1"/>
  <c r="AB4402" i="1" s="1"/>
  <c r="AB4411" i="1"/>
  <c r="AB4433" i="1"/>
  <c r="AB4446" i="1"/>
  <c r="AB4410" i="1"/>
  <c r="AB4423" i="1"/>
  <c r="AB4445" i="1"/>
  <c r="AB4463" i="1"/>
  <c r="V4384" i="1"/>
  <c r="AB4387" i="1"/>
  <c r="AB4390" i="1"/>
  <c r="M4392" i="1"/>
  <c r="AB4392" i="1" s="1"/>
  <c r="Z4394" i="1"/>
  <c r="AB4394" i="1" s="1"/>
  <c r="AB4417" i="1"/>
  <c r="AB4430" i="1"/>
  <c r="AB4443" i="1"/>
  <c r="AB4500" i="1"/>
  <c r="V4385" i="1"/>
  <c r="P4395" i="1"/>
  <c r="AB4395" i="1" s="1"/>
  <c r="AB4415" i="1"/>
  <c r="AB4437" i="1"/>
  <c r="AB4450" i="1"/>
  <c r="AB4457" i="1"/>
  <c r="AB4474" i="1"/>
  <c r="AB4493" i="1"/>
  <c r="M4470" i="1"/>
  <c r="AB4470" i="1" s="1"/>
  <c r="M4476" i="1"/>
  <c r="P4479" i="1"/>
  <c r="S4481" i="1"/>
  <c r="V4483" i="1"/>
  <c r="M4487" i="1"/>
  <c r="P4489" i="1"/>
  <c r="AB4489" i="1" s="1"/>
  <c r="S4490" i="1"/>
  <c r="V4492" i="1"/>
  <c r="M4496" i="1"/>
  <c r="AB4496" i="1" s="1"/>
  <c r="P4498" i="1"/>
  <c r="M4519" i="1"/>
  <c r="P4524" i="1"/>
  <c r="AB4524" i="1" s="1"/>
  <c r="S4529" i="1"/>
  <c r="V4532" i="1"/>
  <c r="AB4502" i="1"/>
  <c r="AB4532" i="1"/>
  <c r="AB4636" i="1"/>
  <c r="S4466" i="1"/>
  <c r="AB4466" i="1" s="1"/>
  <c r="P4469" i="1"/>
  <c r="P4475" i="1"/>
  <c r="P4477" i="1"/>
  <c r="S4478" i="1"/>
  <c r="V4480" i="1"/>
  <c r="M4484" i="1"/>
  <c r="AB4484" i="1" s="1"/>
  <c r="P4486" i="1"/>
  <c r="S4488" i="1"/>
  <c r="M4494" i="1"/>
  <c r="AB4494" i="1" s="1"/>
  <c r="AB4501" i="1"/>
  <c r="V4509" i="1"/>
  <c r="S4523" i="1"/>
  <c r="AB4530" i="1"/>
  <c r="Z4553" i="1"/>
  <c r="AB4596" i="1"/>
  <c r="AB4622" i="1"/>
  <c r="AB4491" i="1"/>
  <c r="AB4510" i="1"/>
  <c r="AB4528" i="1"/>
  <c r="AB4615" i="1"/>
  <c r="AB4618" i="1"/>
  <c r="M4464" i="1"/>
  <c r="AB4464" i="1" s="1"/>
  <c r="S4470" i="1"/>
  <c r="P4473" i="1"/>
  <c r="AB4473" i="1" s="1"/>
  <c r="S4476" i="1"/>
  <c r="S4477" i="1"/>
  <c r="V4479" i="1"/>
  <c r="M4483" i="1"/>
  <c r="AB4483" i="1" s="1"/>
  <c r="P4485" i="1"/>
  <c r="AB4485" i="1" s="1"/>
  <c r="S4486" i="1"/>
  <c r="V4488" i="1"/>
  <c r="M4492" i="1"/>
  <c r="P4494" i="1"/>
  <c r="AB4509" i="1"/>
  <c r="P4513" i="1"/>
  <c r="AB4513" i="1" s="1"/>
  <c r="S4519" i="1"/>
  <c r="AB4525" i="1"/>
  <c r="AB4498" i="1"/>
  <c r="AB4576" i="1"/>
  <c r="AB4587" i="1"/>
  <c r="AB4593" i="1"/>
  <c r="AB4595" i="1"/>
  <c r="AB4603" i="1"/>
  <c r="S4462" i="1"/>
  <c r="AB4462" i="1" s="1"/>
  <c r="AB4467" i="1"/>
  <c r="V4469" i="1"/>
  <c r="V4475" i="1"/>
  <c r="AB4478" i="1"/>
  <c r="M4480" i="1"/>
  <c r="AB4480" i="1" s="1"/>
  <c r="P4482" i="1"/>
  <c r="AB4482" i="1" s="1"/>
  <c r="S4484" i="1"/>
  <c r="M4490" i="1"/>
  <c r="AB4490" i="1" s="1"/>
  <c r="AB4497" i="1"/>
  <c r="V4505" i="1"/>
  <c r="AB4507" i="1"/>
  <c r="P4511" i="1"/>
  <c r="AB4511" i="1" s="1"/>
  <c r="AB4523" i="1"/>
  <c r="AB4620" i="1"/>
  <c r="AB4469" i="1"/>
  <c r="AB4477" i="1"/>
  <c r="AB4487" i="1"/>
  <c r="AB4506" i="1"/>
  <c r="AB4519" i="1"/>
  <c r="AB4521" i="1"/>
  <c r="AB4644" i="1"/>
  <c r="AB4665" i="1"/>
  <c r="AB4471" i="1"/>
  <c r="V4473" i="1"/>
  <c r="AB4475" i="1"/>
  <c r="M4479" i="1"/>
  <c r="AB4479" i="1" s="1"/>
  <c r="P4481" i="1"/>
  <c r="AB4481" i="1" s="1"/>
  <c r="S4482" i="1"/>
  <c r="V4484" i="1"/>
  <c r="AB4486" i="1"/>
  <c r="M4488" i="1"/>
  <c r="AB4488" i="1" s="1"/>
  <c r="P4490" i="1"/>
  <c r="S4492" i="1"/>
  <c r="AB4505" i="1"/>
  <c r="V4514" i="1"/>
  <c r="AB4514" i="1" s="1"/>
  <c r="P4529" i="1"/>
  <c r="V4535" i="1"/>
  <c r="P4565" i="1"/>
  <c r="AB4612" i="1"/>
  <c r="AB4534" i="1"/>
  <c r="AB4538" i="1"/>
  <c r="AB4542" i="1"/>
  <c r="AB4546" i="1"/>
  <c r="AB4563" i="1"/>
  <c r="Z4601" i="1"/>
  <c r="AB4633" i="1"/>
  <c r="AB4662" i="1"/>
  <c r="S4513" i="1"/>
  <c r="M4531" i="1"/>
  <c r="AB4531" i="1" s="1"/>
  <c r="M4556" i="1"/>
  <c r="Z4583" i="1"/>
  <c r="AB4583" i="1" s="1"/>
  <c r="AB4589" i="1"/>
  <c r="S4598" i="1"/>
  <c r="AB4598" i="1" s="1"/>
  <c r="AB4626" i="1"/>
  <c r="AB4640" i="1"/>
  <c r="AB4638" i="1"/>
  <c r="V4520" i="1"/>
  <c r="AB4520" i="1" s="1"/>
  <c r="P4530" i="1"/>
  <c r="S4550" i="1"/>
  <c r="AB4561" i="1"/>
  <c r="P4567" i="1"/>
  <c r="AB4567" i="1" s="1"/>
  <c r="AB4582" i="1"/>
  <c r="AB4594" i="1"/>
  <c r="AB4600" i="1"/>
  <c r="AB4606" i="1"/>
  <c r="AB4616" i="1"/>
  <c r="Z4631" i="1"/>
  <c r="AB4637" i="1"/>
  <c r="S4646" i="1"/>
  <c r="P4518" i="1"/>
  <c r="AB4518" i="1" s="1"/>
  <c r="M4527" i="1"/>
  <c r="AB4527" i="1" s="1"/>
  <c r="S4533" i="1"/>
  <c r="AB4533" i="1" s="1"/>
  <c r="P4536" i="1"/>
  <c r="AB4536" i="1" s="1"/>
  <c r="P4540" i="1"/>
  <c r="AB4540" i="1" s="1"/>
  <c r="P4544" i="1"/>
  <c r="AB4544" i="1" s="1"/>
  <c r="P4548" i="1"/>
  <c r="AB4548" i="1" s="1"/>
  <c r="S4549" i="1"/>
  <c r="M4553" i="1"/>
  <c r="AB4630" i="1"/>
  <c r="AB4642" i="1"/>
  <c r="AB4648" i="1"/>
  <c r="S4517" i="1"/>
  <c r="AB4517" i="1" s="1"/>
  <c r="AB4522" i="1"/>
  <c r="S4535" i="1"/>
  <c r="AB4535" i="1" s="1"/>
  <c r="S4537" i="1"/>
  <c r="AB4537" i="1" s="1"/>
  <c r="S4539" i="1"/>
  <c r="AB4539" i="1" s="1"/>
  <c r="S4541" i="1"/>
  <c r="AB4541" i="1" s="1"/>
  <c r="S4543" i="1"/>
  <c r="AB4543" i="1" s="1"/>
  <c r="S4545" i="1"/>
  <c r="AB4545" i="1" s="1"/>
  <c r="S4547" i="1"/>
  <c r="AB4547" i="1" s="1"/>
  <c r="AB4550" i="1"/>
  <c r="AB4552" i="1"/>
  <c r="S4555" i="1"/>
  <c r="AB4555" i="1" s="1"/>
  <c r="V4585" i="1"/>
  <c r="AB4586" i="1"/>
  <c r="AB4602" i="1"/>
  <c r="AB4624" i="1"/>
  <c r="AB4631" i="1"/>
  <c r="AB4646" i="1"/>
  <c r="AB4652" i="1"/>
  <c r="V4516" i="1"/>
  <c r="AB4516" i="1" s="1"/>
  <c r="P4526" i="1"/>
  <c r="AB4526" i="1" s="1"/>
  <c r="V4530" i="1"/>
  <c r="V4549" i="1"/>
  <c r="S4564" i="1"/>
  <c r="AB4564" i="1" s="1"/>
  <c r="S4574" i="1"/>
  <c r="AB4574" i="1" s="1"/>
  <c r="AB4585" i="1"/>
  <c r="Z4592" i="1"/>
  <c r="AB4592" i="1" s="1"/>
  <c r="AB4611" i="1"/>
  <c r="V4634" i="1"/>
  <c r="AB4634" i="1" s="1"/>
  <c r="AB4635" i="1"/>
  <c r="AB4641" i="1"/>
  <c r="AB4643" i="1"/>
  <c r="AB4651" i="1"/>
  <c r="AB4655" i="1"/>
  <c r="AB4659" i="1"/>
  <c r="AB4663" i="1"/>
  <c r="AB4792" i="1"/>
  <c r="AB4609" i="1"/>
  <c r="AB4581" i="1"/>
  <c r="AB4629" i="1"/>
  <c r="AB4789" i="1"/>
  <c r="AB4553" i="1"/>
  <c r="S4556" i="1"/>
  <c r="AB4601" i="1"/>
  <c r="AB4649" i="1"/>
  <c r="V4668" i="1"/>
  <c r="AB4668" i="1" s="1"/>
  <c r="Z4691" i="1"/>
  <c r="P4549" i="1"/>
  <c r="AB4549" i="1" s="1"/>
  <c r="V4555" i="1"/>
  <c r="M4562" i="1"/>
  <c r="AB4562" i="1" s="1"/>
  <c r="AB4573" i="1"/>
  <c r="AB4621" i="1"/>
  <c r="V4654" i="1"/>
  <c r="AB4654" i="1" s="1"/>
  <c r="V4658" i="1"/>
  <c r="AB4658" i="1" s="1"/>
  <c r="V4662" i="1"/>
  <c r="V4673" i="1"/>
  <c r="P4683" i="1"/>
  <c r="M4691" i="1"/>
  <c r="AB4691" i="1" s="1"/>
  <c r="AB4768" i="1"/>
  <c r="M4554" i="1"/>
  <c r="AB4554" i="1" s="1"/>
  <c r="AB4565" i="1"/>
  <c r="S4568" i="1"/>
  <c r="AB4568" i="1" s="1"/>
  <c r="AB4613" i="1"/>
  <c r="AB4653" i="1"/>
  <c r="AB4667" i="1"/>
  <c r="M4669" i="1"/>
  <c r="AB4669" i="1" s="1"/>
  <c r="AB4673" i="1"/>
  <c r="P4682" i="1"/>
  <c r="S4684" i="1"/>
  <c r="AB4684" i="1" s="1"/>
  <c r="M4690" i="1"/>
  <c r="AB4690" i="1" s="1"/>
  <c r="S4759" i="1"/>
  <c r="AB4866" i="1"/>
  <c r="AB4656" i="1"/>
  <c r="AB4660" i="1"/>
  <c r="AB4731" i="1"/>
  <c r="AB4557" i="1"/>
  <c r="AB4605" i="1"/>
  <c r="AB4672" i="1"/>
  <c r="P4553" i="1"/>
  <c r="V4559" i="1"/>
  <c r="AB4559" i="1" s="1"/>
  <c r="M4566" i="1"/>
  <c r="AB4577" i="1"/>
  <c r="AB4625" i="1"/>
  <c r="M4653" i="1"/>
  <c r="M4657" i="1"/>
  <c r="AB4657" i="1" s="1"/>
  <c r="M4661" i="1"/>
  <c r="AB4661" i="1" s="1"/>
  <c r="M4664" i="1"/>
  <c r="AB4664" i="1" s="1"/>
  <c r="Z4666" i="1"/>
  <c r="S4677" i="1"/>
  <c r="AB4677" i="1" s="1"/>
  <c r="S4678" i="1"/>
  <c r="AB4687" i="1"/>
  <c r="V4693" i="1"/>
  <c r="AB4597" i="1"/>
  <c r="AB4645" i="1"/>
  <c r="AB4671" i="1"/>
  <c r="AB4694" i="1"/>
  <c r="V4551" i="1"/>
  <c r="AB4551" i="1" s="1"/>
  <c r="M4558" i="1"/>
  <c r="AB4558" i="1" s="1"/>
  <c r="AB4569" i="1"/>
  <c r="S4572" i="1"/>
  <c r="AB4572" i="1" s="1"/>
  <c r="AB4617" i="1"/>
  <c r="S4669" i="1"/>
  <c r="V4678" i="1"/>
  <c r="AB4678" i="1" s="1"/>
  <c r="AB4693" i="1"/>
  <c r="V4711" i="1"/>
  <c r="P4675" i="1"/>
  <c r="M4679" i="1"/>
  <c r="M4680" i="1"/>
  <c r="AB4680" i="1" s="1"/>
  <c r="V4695" i="1"/>
  <c r="V4704" i="1"/>
  <c r="AB4708" i="1"/>
  <c r="V4712" i="1"/>
  <c r="M4785" i="1"/>
  <c r="AB4785" i="1" s="1"/>
  <c r="Z4797" i="1"/>
  <c r="AB4797" i="1" s="1"/>
  <c r="AB4773" i="1"/>
  <c r="AB4809" i="1"/>
  <c r="AB4821" i="1"/>
  <c r="P4824" i="1"/>
  <c r="V4703" i="1"/>
  <c r="AB4714" i="1"/>
  <c r="M4745" i="1"/>
  <c r="Z4761" i="1"/>
  <c r="AB4855" i="1"/>
  <c r="AB4837" i="1"/>
  <c r="AB4872" i="1"/>
  <c r="AB4735" i="1"/>
  <c r="AB4870" i="1"/>
  <c r="AB4674" i="1"/>
  <c r="V4677" i="1"/>
  <c r="S4681" i="1"/>
  <c r="AB4681" i="1" s="1"/>
  <c r="S4682" i="1"/>
  <c r="P4686" i="1"/>
  <c r="AB4686" i="1" s="1"/>
  <c r="M4692" i="1"/>
  <c r="AB4692" i="1" s="1"/>
  <c r="V4700" i="1"/>
  <c r="AB4700" i="1" s="1"/>
  <c r="Z4702" i="1"/>
  <c r="AB4702" i="1" s="1"/>
  <c r="M4703" i="1"/>
  <c r="AB4703" i="1" s="1"/>
  <c r="P4706" i="1"/>
  <c r="AB4706" i="1" s="1"/>
  <c r="S4708" i="1"/>
  <c r="Z4711" i="1"/>
  <c r="S4717" i="1"/>
  <c r="P4744" i="1"/>
  <c r="AB4744" i="1" s="1"/>
  <c r="AB4805" i="1"/>
  <c r="AB4679" i="1"/>
  <c r="AB4756" i="1"/>
  <c r="AB4798" i="1"/>
  <c r="AB4813" i="1"/>
  <c r="M4675" i="1"/>
  <c r="AB4675" i="1" s="1"/>
  <c r="M4676" i="1"/>
  <c r="AB4676" i="1" s="1"/>
  <c r="V4684" i="1"/>
  <c r="S4694" i="1"/>
  <c r="M4711" i="1"/>
  <c r="AB4711" i="1" s="1"/>
  <c r="AB4717" i="1"/>
  <c r="Z4719" i="1"/>
  <c r="AB4865" i="1"/>
  <c r="S4666" i="1"/>
  <c r="AB4666" i="1" s="1"/>
  <c r="P4670" i="1"/>
  <c r="AB4670" i="1" s="1"/>
  <c r="AB4682" i="1"/>
  <c r="AB4683" i="1"/>
  <c r="V4685" i="1"/>
  <c r="AB4685" i="1" s="1"/>
  <c r="V4696" i="1"/>
  <c r="Z4709" i="1"/>
  <c r="AB4709" i="1" s="1"/>
  <c r="M4719" i="1"/>
  <c r="AB4719" i="1" s="1"/>
  <c r="AB4740" i="1"/>
  <c r="Z4745" i="1"/>
  <c r="AB4817" i="1"/>
  <c r="P4825" i="1"/>
  <c r="AB4770" i="1"/>
  <c r="AB4829" i="1"/>
  <c r="AB4875" i="1"/>
  <c r="P4707" i="1"/>
  <c r="AB4707" i="1" s="1"/>
  <c r="V4713" i="1"/>
  <c r="AB4713" i="1" s="1"/>
  <c r="M4720" i="1"/>
  <c r="AB4720" i="1" s="1"/>
  <c r="S4729" i="1"/>
  <c r="AB4729" i="1" s="1"/>
  <c r="S4730" i="1"/>
  <c r="V4736" i="1"/>
  <c r="AB4736" i="1" s="1"/>
  <c r="AB4745" i="1"/>
  <c r="AB4751" i="1"/>
  <c r="S4755" i="1"/>
  <c r="AB4755" i="1" s="1"/>
  <c r="AB4763" i="1"/>
  <c r="M4766" i="1"/>
  <c r="AB4790" i="1"/>
  <c r="AB4791" i="1"/>
  <c r="M4802" i="1"/>
  <c r="P4812" i="1"/>
  <c r="AB4856" i="1"/>
  <c r="P4699" i="1"/>
  <c r="AB4699" i="1" s="1"/>
  <c r="V4705" i="1"/>
  <c r="AB4705" i="1" s="1"/>
  <c r="M4712" i="1"/>
  <c r="AB4712" i="1" s="1"/>
  <c r="V4732" i="1"/>
  <c r="S4748" i="1"/>
  <c r="Z4757" i="1"/>
  <c r="AB4762" i="1"/>
  <c r="AB4769" i="1"/>
  <c r="AB4782" i="1"/>
  <c r="M4794" i="1"/>
  <c r="AB4794" i="1" s="1"/>
  <c r="P4804" i="1"/>
  <c r="AB4861" i="1"/>
  <c r="P4691" i="1"/>
  <c r="V4697" i="1"/>
  <c r="AB4697" i="1" s="1"/>
  <c r="M4704" i="1"/>
  <c r="AB4704" i="1" s="1"/>
  <c r="AB4715" i="1"/>
  <c r="S4718" i="1"/>
  <c r="AB4718" i="1" s="1"/>
  <c r="AB4732" i="1"/>
  <c r="Z4733" i="1"/>
  <c r="P4765" i="1"/>
  <c r="V4767" i="1"/>
  <c r="AB4774" i="1"/>
  <c r="M4786" i="1"/>
  <c r="AB4786" i="1" s="1"/>
  <c r="P4796" i="1"/>
  <c r="S4832" i="1"/>
  <c r="AB4832" i="1" s="1"/>
  <c r="M4841" i="1"/>
  <c r="AB4841" i="1" s="1"/>
  <c r="M4850" i="1"/>
  <c r="S4896" i="1"/>
  <c r="AB4896" i="1" s="1"/>
  <c r="V4689" i="1"/>
  <c r="AB4689" i="1" s="1"/>
  <c r="M4696" i="1"/>
  <c r="AB4696" i="1" s="1"/>
  <c r="S4710" i="1"/>
  <c r="AB4710" i="1" s="1"/>
  <c r="P4722" i="1"/>
  <c r="M4726" i="1"/>
  <c r="AB4726" i="1" s="1"/>
  <c r="M4742" i="1"/>
  <c r="AB4742" i="1" s="1"/>
  <c r="AB4748" i="1"/>
  <c r="M4778" i="1"/>
  <c r="AB4778" i="1" s="1"/>
  <c r="P4788" i="1"/>
  <c r="AB4814" i="1"/>
  <c r="AB4754" i="1"/>
  <c r="AB4771" i="1"/>
  <c r="AB4806" i="1"/>
  <c r="P4695" i="1"/>
  <c r="AB4695" i="1" s="1"/>
  <c r="V4701" i="1"/>
  <c r="AB4701" i="1" s="1"/>
  <c r="M4708" i="1"/>
  <c r="P4738" i="1"/>
  <c r="AB4738" i="1" s="1"/>
  <c r="AB4759" i="1"/>
  <c r="P4776" i="1"/>
  <c r="AB4802" i="1"/>
  <c r="M4814" i="1"/>
  <c r="P4818" i="1"/>
  <c r="S4824" i="1"/>
  <c r="S4845" i="1"/>
  <c r="AB4845" i="1" s="1"/>
  <c r="AB4873" i="1"/>
  <c r="AB4876" i="1"/>
  <c r="M4723" i="1"/>
  <c r="AB4723" i="1" s="1"/>
  <c r="S4733" i="1"/>
  <c r="AB4733" i="1" s="1"/>
  <c r="V4743" i="1"/>
  <c r="AB4743" i="1" s="1"/>
  <c r="S4760" i="1"/>
  <c r="AB4760" i="1" s="1"/>
  <c r="AB4765" i="1"/>
  <c r="P4769" i="1"/>
  <c r="V4775" i="1"/>
  <c r="AB4775" i="1" s="1"/>
  <c r="V4779" i="1"/>
  <c r="AB4779" i="1" s="1"/>
  <c r="V4783" i="1"/>
  <c r="AB4783" i="1" s="1"/>
  <c r="V4787" i="1"/>
  <c r="AB4787" i="1" s="1"/>
  <c r="V4791" i="1"/>
  <c r="V4795" i="1"/>
  <c r="AB4795" i="1" s="1"/>
  <c r="V4799" i="1"/>
  <c r="AB4799" i="1" s="1"/>
  <c r="V4803" i="1"/>
  <c r="AB4803" i="1" s="1"/>
  <c r="V4807" i="1"/>
  <c r="AB4807" i="1" s="1"/>
  <c r="V4811" i="1"/>
  <c r="AB4811" i="1" s="1"/>
  <c r="AB4816" i="1"/>
  <c r="Z4834" i="1"/>
  <c r="M4858" i="1"/>
  <c r="AB4858" i="1" s="1"/>
  <c r="Z4879" i="1"/>
  <c r="AB4880" i="1"/>
  <c r="AB4894" i="1"/>
  <c r="AB4722" i="1"/>
  <c r="AB4749" i="1"/>
  <c r="AB4758" i="1"/>
  <c r="AB4767" i="1"/>
  <c r="AB4842" i="1"/>
  <c r="AB4851" i="1"/>
  <c r="AB4860" i="1"/>
  <c r="AB4900" i="1"/>
  <c r="AB4927" i="1"/>
  <c r="P4726" i="1"/>
  <c r="AB4747" i="1"/>
  <c r="M4750" i="1"/>
  <c r="AB4750" i="1" s="1"/>
  <c r="V4755" i="1"/>
  <c r="S4772" i="1"/>
  <c r="AB4772" i="1" s="1"/>
  <c r="S4776" i="1"/>
  <c r="S4780" i="1"/>
  <c r="AB4780" i="1" s="1"/>
  <c r="S4784" i="1"/>
  <c r="AB4784" i="1" s="1"/>
  <c r="S4788" i="1"/>
  <c r="S4792" i="1"/>
  <c r="S4796" i="1"/>
  <c r="S4800" i="1"/>
  <c r="AB4800" i="1" s="1"/>
  <c r="S4804" i="1"/>
  <c r="S4808" i="1"/>
  <c r="AB4808" i="1" s="1"/>
  <c r="S4812" i="1"/>
  <c r="AB4823" i="1"/>
  <c r="AB4826" i="1"/>
  <c r="AB4828" i="1"/>
  <c r="AB4833" i="1"/>
  <c r="AB4835" i="1"/>
  <c r="AB4852" i="1"/>
  <c r="AB4898" i="1"/>
  <c r="S4725" i="1"/>
  <c r="AB4725" i="1" s="1"/>
  <c r="AB4730" i="1"/>
  <c r="S4741" i="1"/>
  <c r="AB4741" i="1" s="1"/>
  <c r="S4752" i="1"/>
  <c r="AB4752" i="1" s="1"/>
  <c r="AB4757" i="1"/>
  <c r="P4761" i="1"/>
  <c r="AB4761" i="1" s="1"/>
  <c r="AB4766" i="1"/>
  <c r="AB4834" i="1"/>
  <c r="AB4850" i="1"/>
  <c r="M4853" i="1"/>
  <c r="AB4853" i="1" s="1"/>
  <c r="AB4869" i="1"/>
  <c r="V4820" i="1"/>
  <c r="AB4820" i="1" s="1"/>
  <c r="P4830" i="1"/>
  <c r="M4839" i="1"/>
  <c r="AB4839" i="1" s="1"/>
  <c r="M4847" i="1"/>
  <c r="AB4847" i="1" s="1"/>
  <c r="AB4859" i="1"/>
  <c r="AB4862" i="1"/>
  <c r="Z4867" i="1"/>
  <c r="AB4868" i="1"/>
  <c r="V4879" i="1"/>
  <c r="AB4879" i="1" s="1"/>
  <c r="P4893" i="1"/>
  <c r="AB4893" i="1" s="1"/>
  <c r="P4897" i="1"/>
  <c r="AB4897" i="1" s="1"/>
  <c r="Z4909" i="1"/>
  <c r="AB4909" i="1" s="1"/>
  <c r="M4939" i="1"/>
  <c r="AB4901" i="1"/>
  <c r="AB4930" i="1"/>
  <c r="AB4936" i="1"/>
  <c r="AB4947" i="1"/>
  <c r="AB4920" i="1"/>
  <c r="M4815" i="1"/>
  <c r="AB4815" i="1" s="1"/>
  <c r="S4825" i="1"/>
  <c r="AB4830" i="1"/>
  <c r="M4843" i="1"/>
  <c r="AB4843" i="1" s="1"/>
  <c r="P4857" i="1"/>
  <c r="AB4857" i="1" s="1"/>
  <c r="Z4874" i="1"/>
  <c r="AB4874" i="1" s="1"/>
  <c r="AB4887" i="1"/>
  <c r="M4906" i="1"/>
  <c r="AB4906" i="1" s="1"/>
  <c r="AB4911" i="1"/>
  <c r="Z4921" i="1"/>
  <c r="S4932" i="1"/>
  <c r="AB4932" i="1" s="1"/>
  <c r="AB4904" i="1"/>
  <c r="AB4929" i="1"/>
  <c r="AB4838" i="1"/>
  <c r="AB4846" i="1"/>
  <c r="AB4882" i="1"/>
  <c r="AB4883" i="1"/>
  <c r="AB4884" i="1"/>
  <c r="AB4818" i="1"/>
  <c r="AB4913" i="1"/>
  <c r="AB4918" i="1"/>
  <c r="AB4967" i="1"/>
  <c r="P4822" i="1"/>
  <c r="AB4822" i="1" s="1"/>
  <c r="M4831" i="1"/>
  <c r="AB4831" i="1" s="1"/>
  <c r="V4840" i="1"/>
  <c r="AB4840" i="1" s="1"/>
  <c r="V4848" i="1"/>
  <c r="AB4848" i="1" s="1"/>
  <c r="V4863" i="1"/>
  <c r="AB4863" i="1" s="1"/>
  <c r="AB4867" i="1"/>
  <c r="Z4891" i="1"/>
  <c r="P4921" i="1"/>
  <c r="Z4925" i="1"/>
  <c r="AB4925" i="1" s="1"/>
  <c r="Z4903" i="1"/>
  <c r="AB4903" i="1" s="1"/>
  <c r="AB4951" i="1"/>
  <c r="AB4959" i="1"/>
  <c r="M4966" i="1"/>
  <c r="Z4976" i="1"/>
  <c r="AB4976" i="1" s="1"/>
  <c r="M4983" i="1"/>
  <c r="AB4983" i="1" s="1"/>
  <c r="P4985" i="1"/>
  <c r="AB4919" i="1"/>
  <c r="AB4935" i="1"/>
  <c r="Z4871" i="1"/>
  <c r="AB4871" i="1" s="1"/>
  <c r="AB4891" i="1"/>
  <c r="P4905" i="1"/>
  <c r="AB4905" i="1" s="1"/>
  <c r="S4912" i="1"/>
  <c r="AB4912" i="1" s="1"/>
  <c r="M4922" i="1"/>
  <c r="AB4922" i="1" s="1"/>
  <c r="S4928" i="1"/>
  <c r="AB4928" i="1" s="1"/>
  <c r="S4948" i="1"/>
  <c r="AB4948" i="1" s="1"/>
  <c r="Z4980" i="1"/>
  <c r="P5001" i="1"/>
  <c r="Z4890" i="1"/>
  <c r="AB4890" i="1" s="1"/>
  <c r="AB4915" i="1"/>
  <c r="AB4931" i="1"/>
  <c r="AB4942" i="1"/>
  <c r="P4972" i="1"/>
  <c r="AB4972" i="1" s="1"/>
  <c r="P4999" i="1"/>
  <c r="AB4921" i="1"/>
  <c r="S4924" i="1"/>
  <c r="AB4924" i="1" s="1"/>
  <c r="M4934" i="1"/>
  <c r="AB4934" i="1" s="1"/>
  <c r="S4937" i="1"/>
  <c r="V4960" i="1"/>
  <c r="S4989" i="1"/>
  <c r="M4998" i="1"/>
  <c r="AB4998" i="1" s="1"/>
  <c r="Z4899" i="1"/>
  <c r="AB4899" i="1" s="1"/>
  <c r="M4914" i="1"/>
  <c r="AB4914" i="1" s="1"/>
  <c r="AB4946" i="1"/>
  <c r="Z4866" i="1"/>
  <c r="Z4878" i="1"/>
  <c r="AB4878" i="1" s="1"/>
  <c r="Z4886" i="1"/>
  <c r="AB4886" i="1" s="1"/>
  <c r="AB4895" i="1"/>
  <c r="M4902" i="1"/>
  <c r="AB4902" i="1" s="1"/>
  <c r="AB4907" i="1"/>
  <c r="V4907" i="1"/>
  <c r="AB4910" i="1"/>
  <c r="P4917" i="1"/>
  <c r="AB4917" i="1" s="1"/>
  <c r="V4923" i="1"/>
  <c r="AB4923" i="1" s="1"/>
  <c r="AB4926" i="1"/>
  <c r="P4933" i="1"/>
  <c r="AB4933" i="1" s="1"/>
  <c r="AB4937" i="1"/>
  <c r="M4940" i="1"/>
  <c r="AB4940" i="1" s="1"/>
  <c r="AB4993" i="1"/>
  <c r="M4938" i="1"/>
  <c r="AB4938" i="1" s="1"/>
  <c r="P4950" i="1"/>
  <c r="M4954" i="1"/>
  <c r="M4955" i="1"/>
  <c r="P4958" i="1"/>
  <c r="P4960" i="1"/>
  <c r="S4961" i="1"/>
  <c r="AB4961" i="1" s="1"/>
  <c r="AB4968" i="1"/>
  <c r="M4971" i="1"/>
  <c r="P4974" i="1"/>
  <c r="P4976" i="1"/>
  <c r="S4977" i="1"/>
  <c r="AB4977" i="1" s="1"/>
  <c r="AB4984" i="1"/>
  <c r="M4987" i="1"/>
  <c r="P4990" i="1"/>
  <c r="P4992" i="1"/>
  <c r="S4944" i="1"/>
  <c r="AB4944" i="1" s="1"/>
  <c r="S4945" i="1"/>
  <c r="P4949" i="1"/>
  <c r="P4957" i="1"/>
  <c r="V4963" i="1"/>
  <c r="V4964" i="1"/>
  <c r="M4970" i="1"/>
  <c r="P4973" i="1"/>
  <c r="V4979" i="1"/>
  <c r="V4980" i="1"/>
  <c r="M4986" i="1"/>
  <c r="P4989" i="1"/>
  <c r="V4995" i="1"/>
  <c r="M5001" i="1"/>
  <c r="M4969" i="1"/>
  <c r="S4975" i="1"/>
  <c r="AB4975" i="1" s="1"/>
  <c r="S4976" i="1"/>
  <c r="V4978" i="1"/>
  <c r="M4985" i="1"/>
  <c r="S4991" i="1"/>
  <c r="AB4991" i="1" s="1"/>
  <c r="S4992" i="1"/>
  <c r="V4994" i="1"/>
  <c r="AB4960" i="1"/>
  <c r="AB4992" i="1"/>
  <c r="AB4949" i="1"/>
  <c r="AB4950" i="1"/>
  <c r="V4952" i="1"/>
  <c r="AB4952" i="1" s="1"/>
  <c r="V4955" i="1"/>
  <c r="V4956" i="1"/>
  <c r="AB4958" i="1"/>
  <c r="M4962" i="1"/>
  <c r="AB4962" i="1" s="1"/>
  <c r="P4965" i="1"/>
  <c r="AB4965" i="1" s="1"/>
  <c r="V4971" i="1"/>
  <c r="V4972" i="1"/>
  <c r="AB4974" i="1"/>
  <c r="M4978" i="1"/>
  <c r="AB4978" i="1" s="1"/>
  <c r="P4981" i="1"/>
  <c r="AB4981" i="1" s="1"/>
  <c r="V4987" i="1"/>
  <c r="V4988" i="1"/>
  <c r="AB4988" i="1" s="1"/>
  <c r="AB4990" i="1"/>
  <c r="M4994" i="1"/>
  <c r="AB4994" i="1" s="1"/>
  <c r="P4997" i="1"/>
  <c r="AB4997" i="1" s="1"/>
  <c r="S4999" i="1"/>
  <c r="S5000" i="1"/>
  <c r="AB4953" i="1"/>
  <c r="AB4954" i="1"/>
  <c r="AB4956" i="1"/>
  <c r="AB4970" i="1"/>
  <c r="AB4986" i="1"/>
  <c r="AB5001" i="1"/>
  <c r="V4939" i="1"/>
  <c r="S4941" i="1"/>
  <c r="AB4941" i="1" s="1"/>
  <c r="P4945" i="1"/>
  <c r="AB4945" i="1" s="1"/>
  <c r="M4957" i="1"/>
  <c r="AB4957" i="1" s="1"/>
  <c r="S4963" i="1"/>
  <c r="AB4963" i="1" s="1"/>
  <c r="S4964" i="1"/>
  <c r="AB4964" i="1" s="1"/>
  <c r="V4966" i="1"/>
  <c r="AB4966" i="1" s="1"/>
  <c r="AB4969" i="1"/>
  <c r="M4973" i="1"/>
  <c r="AB4973" i="1" s="1"/>
  <c r="S4979" i="1"/>
  <c r="AB4979" i="1" s="1"/>
  <c r="S4980" i="1"/>
  <c r="AB4980" i="1" s="1"/>
  <c r="V4982" i="1"/>
  <c r="AB4982" i="1" s="1"/>
  <c r="AB4985" i="1"/>
  <c r="M4989" i="1"/>
  <c r="AB4989" i="1" s="1"/>
  <c r="S4995" i="1"/>
  <c r="AB4995" i="1" s="1"/>
  <c r="S4996" i="1"/>
  <c r="AB4996" i="1" s="1"/>
  <c r="V4998" i="1"/>
  <c r="AB5000" i="1"/>
  <c r="M5002" i="1"/>
  <c r="AB5002" i="1" s="1"/>
  <c r="AB4971" i="1" l="1"/>
  <c r="AB4796" i="1"/>
  <c r="AB415" i="1"/>
  <c r="AB4825" i="1"/>
  <c r="AB3418" i="1"/>
  <c r="AB4804" i="1"/>
  <c r="AB3290" i="1"/>
  <c r="AB4955" i="1"/>
  <c r="AB4939" i="1"/>
  <c r="AB4824" i="1"/>
  <c r="AB4776" i="1"/>
  <c r="AB4812" i="1"/>
  <c r="AB4987" i="1"/>
  <c r="AB4999" i="1"/>
  <c r="AB4788" i="1"/>
  <c r="AB4492" i="1"/>
  <c r="AB4476" i="1"/>
  <c r="AB3369" i="1"/>
  <c r="AB4556" i="1"/>
  <c r="AB452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<sst xmlns="http://schemas.openxmlformats.org/spreadsheetml/2006/main" count="33" uniqueCount="20">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</sst>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0" fontId="0" fillId="3" borderId="1" xfId="0" applyFill="1" applyBorder="1" applyAlignment="1">
      <alignment horizontal="center"/>
    </xf>
    <xf numFmtId="167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ENVIO%20SEI%20++\14.4%20Arquivo%20ZIP%20Publica&#231;&#227;o%20Excel\2026.02_Modelo_PCF_2023_REV_10_V2.xlsx" TargetMode="External"/><Relationship Id="rId1" Type="http://schemas.openxmlformats.org/officeDocument/2006/relationships/externalLinkPath" Target="2026.02_Modelo_PCF_2023_REV_10_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RPA - Publicação"/>
      <sheetName val="Mem. Cálc. Núcleo"/>
      <sheetName val="MEM.CÁLC.FP."/>
      <sheetName val="Turnover"/>
      <sheetName val="SALDO DE ESTOQUE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ABELARDO ANTONIO SILVA DE ALMEIDA</v>
          </cell>
          <cell r="F12" t="str">
            <v>3 - Administrativo</v>
          </cell>
          <cell r="G12" t="str">
            <v>5143-10</v>
          </cell>
          <cell r="H12">
            <v>46054</v>
          </cell>
          <cell r="I12" t="str">
            <v>0,00</v>
          </cell>
          <cell r="J12">
            <v>165.71</v>
          </cell>
          <cell r="K12">
            <v>0</v>
          </cell>
          <cell r="L12">
            <v>95</v>
          </cell>
          <cell r="M12">
            <v>16.21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  <cell r="AB12" t="str">
            <v/>
          </cell>
        </row>
        <row r="13">
          <cell r="C13" t="str">
            <v>HOSPITAL SILVIO MAGALHÃES - CG Nº 019/2022</v>
          </cell>
          <cell r="E13" t="str">
            <v>ACSIELLY MIKAELLY DO NASCIMENTO SILVA</v>
          </cell>
          <cell r="F13" t="str">
            <v>2 - Outros Profissionais da Saúde</v>
          </cell>
          <cell r="G13" t="str">
            <v>3222-05</v>
          </cell>
          <cell r="H13">
            <v>46054</v>
          </cell>
          <cell r="I13" t="str">
            <v>0,00</v>
          </cell>
          <cell r="J13">
            <v>164.26</v>
          </cell>
          <cell r="K13">
            <v>0</v>
          </cell>
          <cell r="L13">
            <v>0</v>
          </cell>
          <cell r="M13">
            <v>0</v>
          </cell>
          <cell r="S13">
            <v>0</v>
          </cell>
          <cell r="U13">
            <v>0</v>
          </cell>
          <cell r="V13">
            <v>0</v>
          </cell>
          <cell r="Y13">
            <v>1704</v>
          </cell>
          <cell r="Z13">
            <v>0</v>
          </cell>
          <cell r="AB13" t="str">
            <v>ABONO ASSIS FIN COMPL 02/2026</v>
          </cell>
        </row>
        <row r="14">
          <cell r="C14" t="str">
            <v>HOSPITAL SILVIO MAGALHÃES - CG Nº 019/2022</v>
          </cell>
          <cell r="E14" t="str">
            <v>ADERNANDA BUARQUE DIAS DE MELO</v>
          </cell>
          <cell r="F14" t="str">
            <v>3 - Administrativo</v>
          </cell>
          <cell r="G14" t="str">
            <v>5132-05</v>
          </cell>
          <cell r="H14">
            <v>46054</v>
          </cell>
          <cell r="I14" t="str">
            <v>0,00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  <cell r="AB14" t="str">
            <v/>
          </cell>
        </row>
        <row r="15">
          <cell r="C15" t="str">
            <v>HOSPITAL SILVIO MAGALHÃES - CG Nº 019/2022</v>
          </cell>
          <cell r="E15" t="str">
            <v>ADILMA MARTINS DA SILVA</v>
          </cell>
          <cell r="F15" t="str">
            <v>2 - Outros Profissionais da Saúde</v>
          </cell>
          <cell r="G15" t="str">
            <v>3222-05</v>
          </cell>
          <cell r="H15">
            <v>46054</v>
          </cell>
          <cell r="I15" t="str">
            <v>0,00</v>
          </cell>
          <cell r="J15">
            <v>197.2</v>
          </cell>
          <cell r="K15">
            <v>0</v>
          </cell>
          <cell r="L15">
            <v>95</v>
          </cell>
          <cell r="M15">
            <v>16.21</v>
          </cell>
          <cell r="S15">
            <v>0</v>
          </cell>
          <cell r="U15">
            <v>0</v>
          </cell>
          <cell r="V15">
            <v>0</v>
          </cell>
          <cell r="Y15">
            <v>1704</v>
          </cell>
          <cell r="Z15">
            <v>0</v>
          </cell>
          <cell r="AB15" t="str">
            <v>ABONO ASSIS FIN COMPL 02/2026</v>
          </cell>
        </row>
        <row r="16">
          <cell r="C16" t="str">
            <v>HOSPITAL SILVIO MAGALHÃES - CG Nº 019/2022</v>
          </cell>
          <cell r="E16" t="str">
            <v xml:space="preserve">ADLA VANESSA FELICIANO DA SILVA </v>
          </cell>
          <cell r="F16" t="str">
            <v>2 - Outros Profissionais da Saúde</v>
          </cell>
          <cell r="G16" t="str">
            <v>2235-05</v>
          </cell>
          <cell r="H16">
            <v>46054</v>
          </cell>
          <cell r="I16" t="str">
            <v>0,00</v>
          </cell>
          <cell r="J16">
            <v>207.58</v>
          </cell>
          <cell r="K16">
            <v>0</v>
          </cell>
          <cell r="L16">
            <v>95</v>
          </cell>
          <cell r="M16">
            <v>2.79</v>
          </cell>
          <cell r="S16">
            <v>0</v>
          </cell>
          <cell r="U16">
            <v>138.38999999999999</v>
          </cell>
          <cell r="V16">
            <v>0</v>
          </cell>
          <cell r="X16" t="str">
            <v>AUXILIO CRECHE</v>
          </cell>
          <cell r="Y16">
            <v>2459.15</v>
          </cell>
          <cell r="Z16">
            <v>0</v>
          </cell>
          <cell r="AB16" t="str">
            <v>ABONO ASSIS FIN COMPL 02/2026</v>
          </cell>
        </row>
        <row r="17">
          <cell r="C17" t="str">
            <v>HOSPITAL SILVIO MAGALHÃES - CG Nº 019/2022</v>
          </cell>
          <cell r="E17" t="str">
            <v>ADRIANA KARLA ALVES DA SILVA</v>
          </cell>
          <cell r="F17" t="str">
            <v>2 - Outros Profissionais da Saúde</v>
          </cell>
          <cell r="G17" t="str">
            <v>3222-05</v>
          </cell>
          <cell r="H17">
            <v>46054</v>
          </cell>
          <cell r="I17" t="str">
            <v>0,00</v>
          </cell>
          <cell r="J17">
            <v>189.89</v>
          </cell>
          <cell r="K17">
            <v>0</v>
          </cell>
          <cell r="L17">
            <v>95</v>
          </cell>
          <cell r="M17">
            <v>16.21</v>
          </cell>
          <cell r="R17">
            <v>150</v>
          </cell>
          <cell r="S17">
            <v>97.26</v>
          </cell>
          <cell r="U17">
            <v>0</v>
          </cell>
          <cell r="V17">
            <v>0</v>
          </cell>
          <cell r="Y17">
            <v>1704</v>
          </cell>
          <cell r="Z17">
            <v>0</v>
          </cell>
          <cell r="AB17" t="str">
            <v>ABONO ASSIS FIN COMPL 02/2026</v>
          </cell>
        </row>
        <row r="18">
          <cell r="C18" t="str">
            <v>HOSPITAL SILVIO MAGALHÃES - CG Nº 019/2022</v>
          </cell>
          <cell r="E18" t="str">
            <v>ADRIANA MARIA DA SILVA</v>
          </cell>
          <cell r="F18" t="str">
            <v>2 - Outros Profissionais da Saúde</v>
          </cell>
          <cell r="G18" t="str">
            <v>3222-05</v>
          </cell>
          <cell r="H18">
            <v>46054</v>
          </cell>
          <cell r="I18" t="str">
            <v>0,00</v>
          </cell>
          <cell r="J18">
            <v>155.61000000000001</v>
          </cell>
          <cell r="K18">
            <v>0</v>
          </cell>
          <cell r="L18">
            <v>95</v>
          </cell>
          <cell r="M18">
            <v>16.21</v>
          </cell>
          <cell r="S18">
            <v>0</v>
          </cell>
          <cell r="U18">
            <v>0</v>
          </cell>
          <cell r="V18">
            <v>0</v>
          </cell>
          <cell r="Y18">
            <v>1704</v>
          </cell>
          <cell r="Z18">
            <v>0</v>
          </cell>
          <cell r="AB18" t="str">
            <v>ABONO ASSIS FIN COMPL 02/2026</v>
          </cell>
        </row>
        <row r="19">
          <cell r="C19" t="str">
            <v>HOSPITAL SILVIO MAGALHÃES - CG Nº 019/2022</v>
          </cell>
          <cell r="E19" t="str">
            <v>ADRIANA MARIA DA SILVA</v>
          </cell>
          <cell r="F19" t="str">
            <v>2 - Outros Profissionais da Saúde</v>
          </cell>
          <cell r="G19" t="str">
            <v>3222-05</v>
          </cell>
          <cell r="H19">
            <v>46054</v>
          </cell>
          <cell r="I19" t="str">
            <v>0,00</v>
          </cell>
          <cell r="J19">
            <v>191.27</v>
          </cell>
          <cell r="K19">
            <v>0</v>
          </cell>
          <cell r="L19">
            <v>95</v>
          </cell>
          <cell r="M19">
            <v>46.57</v>
          </cell>
          <cell r="S19">
            <v>0</v>
          </cell>
          <cell r="U19">
            <v>0</v>
          </cell>
          <cell r="V19">
            <v>0</v>
          </cell>
          <cell r="Y19">
            <v>1704</v>
          </cell>
          <cell r="Z19">
            <v>0</v>
          </cell>
          <cell r="AB19" t="str">
            <v>ABONO ASSIS FIN COMPL 02/2026</v>
          </cell>
        </row>
        <row r="20">
          <cell r="C20" t="str">
            <v>HOSPITAL SILVIO MAGALHÃES - CG Nº 019/2022</v>
          </cell>
          <cell r="E20" t="str">
            <v>ADRIANA MARIA DA SILVA</v>
          </cell>
          <cell r="F20" t="str">
            <v>3 - Administrativo</v>
          </cell>
          <cell r="G20" t="str">
            <v>5134-30</v>
          </cell>
          <cell r="H20">
            <v>46054</v>
          </cell>
          <cell r="I20" t="str">
            <v>0,00</v>
          </cell>
          <cell r="J20">
            <v>148.75</v>
          </cell>
          <cell r="K20">
            <v>0</v>
          </cell>
          <cell r="L20">
            <v>95</v>
          </cell>
          <cell r="M20">
            <v>16.21</v>
          </cell>
          <cell r="S20">
            <v>0</v>
          </cell>
          <cell r="U20">
            <v>100</v>
          </cell>
          <cell r="V20">
            <v>0</v>
          </cell>
          <cell r="X20" t="str">
            <v>AUXILIO CRECHE</v>
          </cell>
          <cell r="Y20">
            <v>0</v>
          </cell>
          <cell r="Z20">
            <v>0</v>
          </cell>
          <cell r="AB20" t="str">
            <v/>
          </cell>
        </row>
        <row r="21">
          <cell r="C21" t="str">
            <v>HOSPITAL SILVIO MAGALHÃES - CG Nº 019/2022</v>
          </cell>
          <cell r="E21" t="str">
            <v>ADRIANA PAULA BEATRIZ DA SILVA</v>
          </cell>
          <cell r="F21" t="str">
            <v>3 - Administrativo</v>
          </cell>
          <cell r="G21" t="str">
            <v>5211-30</v>
          </cell>
          <cell r="H21">
            <v>46054</v>
          </cell>
          <cell r="I21" t="str">
            <v>0,00</v>
          </cell>
          <cell r="J21">
            <v>152.74</v>
          </cell>
          <cell r="K21">
            <v>0</v>
          </cell>
          <cell r="L21">
            <v>95</v>
          </cell>
          <cell r="M21">
            <v>16.21</v>
          </cell>
          <cell r="S21">
            <v>0</v>
          </cell>
          <cell r="U21">
            <v>100</v>
          </cell>
          <cell r="V21">
            <v>0</v>
          </cell>
          <cell r="X21" t="str">
            <v>AUXILIO CRECHE</v>
          </cell>
          <cell r="Y21">
            <v>0</v>
          </cell>
          <cell r="Z21">
            <v>0</v>
          </cell>
          <cell r="AB21" t="str">
            <v/>
          </cell>
        </row>
        <row r="22">
          <cell r="C22" t="str">
            <v>HOSPITAL SILVIO MAGALHÃES - CG Nº 019/2022</v>
          </cell>
          <cell r="E22" t="str">
            <v>ADRIANO BATISTA DOS SANTOS</v>
          </cell>
          <cell r="F22" t="str">
            <v>3 - Administrativo</v>
          </cell>
          <cell r="G22" t="str">
            <v>5211-30</v>
          </cell>
          <cell r="H22">
            <v>46054</v>
          </cell>
          <cell r="I22" t="str">
            <v>0,00</v>
          </cell>
          <cell r="J22">
            <v>186.83</v>
          </cell>
          <cell r="K22">
            <v>0</v>
          </cell>
          <cell r="L22">
            <v>95</v>
          </cell>
          <cell r="M22">
            <v>16.21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  <cell r="AB22" t="str">
            <v/>
          </cell>
        </row>
        <row r="23">
          <cell r="C23" t="str">
            <v>HOSPITAL SILVIO MAGALHÃES - CG Nº 019/2022</v>
          </cell>
          <cell r="E23" t="str">
            <v>ADRIANO DA SILVA</v>
          </cell>
          <cell r="F23" t="str">
            <v>3 - Administrativo</v>
          </cell>
          <cell r="G23" t="str">
            <v>7152-10</v>
          </cell>
          <cell r="H23">
            <v>46054</v>
          </cell>
          <cell r="I23" t="str">
            <v>0,00</v>
          </cell>
          <cell r="J23">
            <v>214.52</v>
          </cell>
          <cell r="K23">
            <v>0</v>
          </cell>
          <cell r="L23">
            <v>95</v>
          </cell>
          <cell r="M23">
            <v>32.42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B23" t="str">
            <v/>
          </cell>
        </row>
        <row r="24">
          <cell r="C24" t="str">
            <v>HOSPITAL SILVIO MAGALHÃES - CG Nº 019/2022</v>
          </cell>
          <cell r="E24" t="str">
            <v>ADRIANO RAMOS DOS SANTOS</v>
          </cell>
          <cell r="F24" t="str">
            <v>3 - Administrativo</v>
          </cell>
          <cell r="G24" t="str">
            <v>2522-10</v>
          </cell>
          <cell r="H24">
            <v>46054</v>
          </cell>
          <cell r="I24" t="str">
            <v>0,00</v>
          </cell>
          <cell r="J24">
            <v>361.9</v>
          </cell>
          <cell r="K24">
            <v>0</v>
          </cell>
          <cell r="L24">
            <v>48</v>
          </cell>
          <cell r="M24">
            <v>32.42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  <cell r="AB24" t="str">
            <v/>
          </cell>
        </row>
        <row r="25">
          <cell r="C25" t="str">
            <v>HOSPITAL SILVIO MAGALHÃES - CG Nº 019/2022</v>
          </cell>
          <cell r="E25" t="str">
            <v>ADRIELLY AUGUSTA OLIVEIRA BRAZ DA SILVA</v>
          </cell>
          <cell r="F25" t="str">
            <v>2 - Outros Profissionais da Saúde</v>
          </cell>
          <cell r="G25" t="str">
            <v>2235-05</v>
          </cell>
          <cell r="H25">
            <v>46054</v>
          </cell>
          <cell r="I25" t="str">
            <v>0,00</v>
          </cell>
          <cell r="J25">
            <v>262.55</v>
          </cell>
          <cell r="K25">
            <v>0</v>
          </cell>
          <cell r="L25">
            <v>46</v>
          </cell>
          <cell r="M25">
            <v>2.2200000000000002</v>
          </cell>
          <cell r="S25">
            <v>0</v>
          </cell>
          <cell r="U25">
            <v>0</v>
          </cell>
          <cell r="V25">
            <v>0</v>
          </cell>
          <cell r="Y25">
            <v>2096.2800000000002</v>
          </cell>
          <cell r="Z25">
            <v>0</v>
          </cell>
          <cell r="AB25" t="str">
            <v>ABONO ASSIS FIN COMPL 02/2026</v>
          </cell>
        </row>
        <row r="26">
          <cell r="C26" t="str">
            <v>HOSPITAL SILVIO MAGALHÃES - CG Nº 019/2022</v>
          </cell>
          <cell r="E26" t="str">
            <v>ADRYELLE VIVIANNE FLORENCIO MARINHO</v>
          </cell>
          <cell r="F26" t="str">
            <v>2 - Outros Profissionais da Saúde</v>
          </cell>
          <cell r="G26" t="str">
            <v>3241-15</v>
          </cell>
          <cell r="H26">
            <v>46054</v>
          </cell>
          <cell r="I26" t="str">
            <v>0,00</v>
          </cell>
          <cell r="J26">
            <v>306.01</v>
          </cell>
          <cell r="K26">
            <v>0</v>
          </cell>
          <cell r="L26">
            <v>45</v>
          </cell>
          <cell r="M26">
            <v>2.73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B26" t="str">
            <v/>
          </cell>
        </row>
        <row r="27">
          <cell r="C27" t="str">
            <v>HOSPITAL SILVIO MAGALHÃES - CG Nº 019/2022</v>
          </cell>
          <cell r="E27" t="str">
            <v>ALBERTO BRANDAO DOS SANTOS FILHO</v>
          </cell>
          <cell r="F27" t="str">
            <v>2 - Outros Profissionais da Saúde</v>
          </cell>
          <cell r="G27" t="str">
            <v>2235-05</v>
          </cell>
          <cell r="H27">
            <v>46054</v>
          </cell>
          <cell r="I27" t="str">
            <v>0,00</v>
          </cell>
          <cell r="J27">
            <v>204.06</v>
          </cell>
          <cell r="K27">
            <v>0</v>
          </cell>
          <cell r="L27">
            <v>95</v>
          </cell>
          <cell r="M27">
            <v>2.79</v>
          </cell>
          <cell r="S27">
            <v>0</v>
          </cell>
          <cell r="U27">
            <v>0</v>
          </cell>
          <cell r="V27">
            <v>0</v>
          </cell>
          <cell r="Y27">
            <v>2459.15</v>
          </cell>
          <cell r="Z27">
            <v>0</v>
          </cell>
          <cell r="AB27" t="str">
            <v>ABONO ASSIS FIN COMPL 02/2026</v>
          </cell>
        </row>
        <row r="28">
          <cell r="C28" t="str">
            <v>HOSPITAL SILVIO MAGALHÃES - CG Nº 019/2022</v>
          </cell>
          <cell r="E28" t="str">
            <v>ALBERY LINS DA SILVA</v>
          </cell>
          <cell r="F28" t="str">
            <v>2 - Outros Profissionais da Saúde</v>
          </cell>
          <cell r="G28" t="str">
            <v>2236-05</v>
          </cell>
          <cell r="H28">
            <v>46054</v>
          </cell>
          <cell r="I28" t="str">
            <v>0,00</v>
          </cell>
          <cell r="J28">
            <v>209.25</v>
          </cell>
          <cell r="K28">
            <v>0</v>
          </cell>
          <cell r="L28">
            <v>95</v>
          </cell>
          <cell r="M28">
            <v>32.42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B28" t="str">
            <v/>
          </cell>
        </row>
        <row r="29">
          <cell r="C29" t="str">
            <v>HOSPITAL SILVIO MAGALHÃES - CG Nº 019/2022</v>
          </cell>
          <cell r="E29" t="str">
            <v>ALCINEIDE MOURA SILVA DE OLIVEIRA</v>
          </cell>
          <cell r="F29" t="str">
            <v>2 - Outros Profissionais da Saúde</v>
          </cell>
          <cell r="G29" t="str">
            <v>3222-05</v>
          </cell>
          <cell r="H29">
            <v>46054</v>
          </cell>
          <cell r="I29" t="str">
            <v>0,00</v>
          </cell>
          <cell r="J29">
            <v>194.8</v>
          </cell>
          <cell r="K29">
            <v>0</v>
          </cell>
          <cell r="L29">
            <v>95</v>
          </cell>
          <cell r="M29">
            <v>16.21</v>
          </cell>
          <cell r="S29">
            <v>0</v>
          </cell>
          <cell r="U29">
            <v>0</v>
          </cell>
          <cell r="V29">
            <v>0</v>
          </cell>
          <cell r="Y29">
            <v>1704</v>
          </cell>
          <cell r="Z29">
            <v>0</v>
          </cell>
          <cell r="AB29" t="str">
            <v>ABONO ASSIS FIN COMPL 02/2026</v>
          </cell>
        </row>
        <row r="30">
          <cell r="C30" t="str">
            <v>HOSPITAL SILVIO MAGALHÃES - CG Nº 019/2022</v>
          </cell>
          <cell r="E30" t="str">
            <v>ALESSANDRA FRANCYELLE DE LIMA LINS</v>
          </cell>
          <cell r="F30" t="str">
            <v>2 - Outros Profissionais da Saúde</v>
          </cell>
          <cell r="G30" t="str">
            <v>3222-05</v>
          </cell>
          <cell r="H30">
            <v>46054</v>
          </cell>
          <cell r="I30" t="str">
            <v>0,00</v>
          </cell>
          <cell r="J30">
            <v>155.61000000000001</v>
          </cell>
          <cell r="K30">
            <v>0</v>
          </cell>
          <cell r="L30">
            <v>95</v>
          </cell>
          <cell r="M30">
            <v>16.21</v>
          </cell>
          <cell r="S30">
            <v>0</v>
          </cell>
          <cell r="U30">
            <v>81.02</v>
          </cell>
          <cell r="V30">
            <v>0</v>
          </cell>
          <cell r="X30" t="str">
            <v>AUXILIO CRECHE</v>
          </cell>
          <cell r="Y30">
            <v>1704</v>
          </cell>
          <cell r="Z30">
            <v>0</v>
          </cell>
          <cell r="AB30" t="str">
            <v>ABONO ASSIS FIN COMPL 02/2026</v>
          </cell>
        </row>
        <row r="31">
          <cell r="C31" t="str">
            <v>HOSPITAL SILVIO MAGALHÃES - CG Nº 019/2022</v>
          </cell>
          <cell r="E31" t="str">
            <v>ALEXANDRE FERREIRA DA SILVA FILHO</v>
          </cell>
          <cell r="F31" t="str">
            <v>3 - Administrativo</v>
          </cell>
          <cell r="G31" t="str">
            <v>5174-10</v>
          </cell>
          <cell r="H31">
            <v>46054</v>
          </cell>
          <cell r="I31" t="str">
            <v>0,00</v>
          </cell>
          <cell r="J31">
            <v>129.68</v>
          </cell>
          <cell r="K31">
            <v>0</v>
          </cell>
          <cell r="L31">
            <v>95</v>
          </cell>
          <cell r="M31">
            <v>16.21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  <cell r="AB31" t="str">
            <v/>
          </cell>
        </row>
        <row r="32">
          <cell r="C32" t="str">
            <v>HOSPITAL SILVIO MAGALHÃES - CG Nº 019/2022</v>
          </cell>
          <cell r="E32" t="str">
            <v>ALEXANDRO DARIO DE ARAUJO</v>
          </cell>
          <cell r="F32" t="str">
            <v>3 - Administrativo</v>
          </cell>
          <cell r="G32" t="str">
            <v>5174-10</v>
          </cell>
          <cell r="H32">
            <v>46054</v>
          </cell>
          <cell r="I32" t="str">
            <v>0,00</v>
          </cell>
          <cell r="J32">
            <v>146.26</v>
          </cell>
          <cell r="K32">
            <v>0</v>
          </cell>
          <cell r="L32">
            <v>95</v>
          </cell>
          <cell r="M32">
            <v>16.21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  <cell r="AB32" t="str">
            <v/>
          </cell>
        </row>
        <row r="33">
          <cell r="C33" t="str">
            <v>HOSPITAL SILVIO MAGALHÃES - CG Nº 019/2022</v>
          </cell>
          <cell r="E33" t="str">
            <v>ALICE KARINE DA SILVA</v>
          </cell>
          <cell r="F33" t="str">
            <v>2 - Outros Profissionais da Saúde</v>
          </cell>
          <cell r="G33" t="str">
            <v>3222-05</v>
          </cell>
          <cell r="H33">
            <v>46054</v>
          </cell>
          <cell r="I33" t="str">
            <v>0,00</v>
          </cell>
          <cell r="J33">
            <v>155.61000000000001</v>
          </cell>
          <cell r="K33">
            <v>0</v>
          </cell>
          <cell r="L33">
            <v>95</v>
          </cell>
          <cell r="M33">
            <v>16.21</v>
          </cell>
          <cell r="S33">
            <v>0</v>
          </cell>
          <cell r="U33">
            <v>0</v>
          </cell>
          <cell r="V33">
            <v>0</v>
          </cell>
          <cell r="Y33">
            <v>1704</v>
          </cell>
          <cell r="Z33">
            <v>0</v>
          </cell>
          <cell r="AB33" t="str">
            <v>ABONO ASSIS FIN COMPL 02/2026</v>
          </cell>
        </row>
        <row r="34">
          <cell r="C34" t="str">
            <v>HOSPITAL SILVIO MAGALHÃES - CG Nº 019/2022</v>
          </cell>
          <cell r="E34" t="str">
            <v xml:space="preserve">ALINE COSTA DA SILVA ESPINDOLA </v>
          </cell>
          <cell r="F34" t="str">
            <v>2 - Outros Profissionais da Saúde</v>
          </cell>
          <cell r="G34" t="str">
            <v>3222-05</v>
          </cell>
          <cell r="H34">
            <v>46054</v>
          </cell>
          <cell r="I34" t="str">
            <v>0,00</v>
          </cell>
          <cell r="J34">
            <v>173.61</v>
          </cell>
          <cell r="K34">
            <v>0</v>
          </cell>
          <cell r="L34">
            <v>95</v>
          </cell>
          <cell r="M34">
            <v>16.21</v>
          </cell>
          <cell r="S34">
            <v>0</v>
          </cell>
          <cell r="U34">
            <v>81.02</v>
          </cell>
          <cell r="V34">
            <v>0</v>
          </cell>
          <cell r="X34" t="str">
            <v>AUXILIO CRECHE</v>
          </cell>
          <cell r="Y34">
            <v>1704</v>
          </cell>
          <cell r="Z34">
            <v>0</v>
          </cell>
          <cell r="AB34" t="str">
            <v>ABONO ASSIS FIN COMPL 02/2026</v>
          </cell>
        </row>
        <row r="35">
          <cell r="C35" t="str">
            <v>HOSPITAL SILVIO MAGALHÃES - CG Nº 019/2022</v>
          </cell>
          <cell r="E35" t="str">
            <v>ALINE GRASIELLE EUDAMIDAS DE CASTRO</v>
          </cell>
          <cell r="F35" t="str">
            <v>2 - Outros Profissionais da Saúde</v>
          </cell>
          <cell r="G35" t="str">
            <v>3222-05</v>
          </cell>
          <cell r="H35">
            <v>46054</v>
          </cell>
          <cell r="I35" t="str">
            <v>0,00</v>
          </cell>
          <cell r="J35">
            <v>173.61</v>
          </cell>
          <cell r="K35">
            <v>0</v>
          </cell>
          <cell r="L35">
            <v>95</v>
          </cell>
          <cell r="M35">
            <v>16.21</v>
          </cell>
          <cell r="S35">
            <v>0</v>
          </cell>
          <cell r="U35">
            <v>81.02</v>
          </cell>
          <cell r="V35">
            <v>0</v>
          </cell>
          <cell r="X35" t="str">
            <v>AUXILIO CRECHE</v>
          </cell>
          <cell r="Y35">
            <v>1704</v>
          </cell>
          <cell r="Z35">
            <v>0</v>
          </cell>
          <cell r="AB35" t="str">
            <v>ABONO ASSIS FIN COMPL 02/2026</v>
          </cell>
        </row>
        <row r="36">
          <cell r="C36" t="str">
            <v>HOSPITAL SILVIO MAGALHÃES - CG Nº 019/2022</v>
          </cell>
          <cell r="E36" t="str">
            <v>ALINE MARIA MARQUES TRINDADE</v>
          </cell>
          <cell r="F36" t="str">
            <v>2 - Outros Profissionais da Saúde</v>
          </cell>
          <cell r="G36" t="str">
            <v>3222-05</v>
          </cell>
          <cell r="H36">
            <v>46054</v>
          </cell>
          <cell r="I36" t="str">
            <v>0,00</v>
          </cell>
          <cell r="J36">
            <v>276.42</v>
          </cell>
          <cell r="K36">
            <v>0</v>
          </cell>
          <cell r="L36">
            <v>95</v>
          </cell>
          <cell r="M36">
            <v>16.21</v>
          </cell>
          <cell r="S36">
            <v>0</v>
          </cell>
          <cell r="U36">
            <v>0</v>
          </cell>
          <cell r="V36">
            <v>0</v>
          </cell>
          <cell r="Y36">
            <v>1704</v>
          </cell>
          <cell r="Z36">
            <v>0</v>
          </cell>
          <cell r="AB36" t="str">
            <v>ABONO ASSIS FIN COMPL 02/2026</v>
          </cell>
        </row>
        <row r="37">
          <cell r="C37" t="str">
            <v>HOSPITAL SILVIO MAGALHÃES - CG Nº 019/2022</v>
          </cell>
          <cell r="E37" t="str">
            <v>ALINE MARIA SILVA CORDEIRO</v>
          </cell>
          <cell r="F37" t="str">
            <v>3 - Administrativo</v>
          </cell>
          <cell r="G37" t="str">
            <v>4110-05</v>
          </cell>
          <cell r="H37">
            <v>46054</v>
          </cell>
          <cell r="I37" t="str">
            <v>0,00</v>
          </cell>
          <cell r="J37">
            <v>15.23</v>
          </cell>
          <cell r="K37">
            <v>0</v>
          </cell>
          <cell r="L37">
            <v>0</v>
          </cell>
          <cell r="M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  <cell r="AB37" t="str">
            <v/>
          </cell>
        </row>
        <row r="38">
          <cell r="C38" t="str">
            <v>HOSPITAL SILVIO MAGALHÃES - CG Nº 019/2022</v>
          </cell>
          <cell r="E38" t="str">
            <v>ALISSON ALVES DOS SANTOS</v>
          </cell>
          <cell r="F38" t="str">
            <v>2 - Outros Profissionais da Saúde</v>
          </cell>
          <cell r="G38" t="str">
            <v>2235-05</v>
          </cell>
          <cell r="H38">
            <v>46054</v>
          </cell>
          <cell r="I38" t="str">
            <v>0,00</v>
          </cell>
          <cell r="J38">
            <v>188.76</v>
          </cell>
          <cell r="K38">
            <v>0</v>
          </cell>
          <cell r="L38">
            <v>95</v>
          </cell>
          <cell r="M38">
            <v>3.05</v>
          </cell>
          <cell r="S38">
            <v>0</v>
          </cell>
          <cell r="U38">
            <v>0</v>
          </cell>
          <cell r="V38">
            <v>0</v>
          </cell>
          <cell r="Y38">
            <v>2282.8200000000002</v>
          </cell>
          <cell r="Z38">
            <v>0</v>
          </cell>
          <cell r="AB38" t="str">
            <v>ABONO ASSIS FIN COMPL 02/2026</v>
          </cell>
        </row>
        <row r="39">
          <cell r="C39" t="str">
            <v>HOSPITAL SILVIO MAGALHÃES - CG Nº 019/2022</v>
          </cell>
          <cell r="E39" t="str">
            <v>ALISSON DE OLIVEIRA MENDES</v>
          </cell>
          <cell r="F39" t="str">
            <v>3 - Administrativo</v>
          </cell>
          <cell r="G39" t="str">
            <v>4110-05</v>
          </cell>
          <cell r="H39">
            <v>46054</v>
          </cell>
          <cell r="I39" t="str">
            <v>0,00</v>
          </cell>
          <cell r="J39">
            <v>156.86000000000001</v>
          </cell>
          <cell r="K39">
            <v>0</v>
          </cell>
          <cell r="L39">
            <v>95</v>
          </cell>
          <cell r="M39">
            <v>32.42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B39" t="str">
            <v/>
          </cell>
        </row>
        <row r="40">
          <cell r="C40" t="str">
            <v>HOSPITAL SILVIO MAGALHÃES - CG Nº 019/2022</v>
          </cell>
          <cell r="E40" t="str">
            <v>ALMIR FERNANDES DA SILVA</v>
          </cell>
          <cell r="F40" t="str">
            <v>3 - Administrativo</v>
          </cell>
          <cell r="G40" t="str">
            <v>5135-05</v>
          </cell>
          <cell r="H40">
            <v>46054</v>
          </cell>
          <cell r="I40" t="str">
            <v>0,00</v>
          </cell>
          <cell r="J40">
            <v>146.26</v>
          </cell>
          <cell r="K40">
            <v>0</v>
          </cell>
          <cell r="L40">
            <v>95</v>
          </cell>
          <cell r="M40">
            <v>16.21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  <cell r="AB40" t="str">
            <v/>
          </cell>
        </row>
        <row r="41">
          <cell r="C41" t="str">
            <v>HOSPITAL SILVIO MAGALHÃES - CG Nº 019/2022</v>
          </cell>
          <cell r="E41" t="str">
            <v>ALMIR ROGERIO FERREIRA DOS SANTOS</v>
          </cell>
          <cell r="F41" t="str">
            <v>3 - Administrativo</v>
          </cell>
          <cell r="G41" t="str">
            <v>5174-10</v>
          </cell>
          <cell r="H41">
            <v>46054</v>
          </cell>
          <cell r="I41" t="str">
            <v>0,00</v>
          </cell>
          <cell r="J41">
            <v>176.42</v>
          </cell>
          <cell r="K41">
            <v>0</v>
          </cell>
          <cell r="L41">
            <v>95</v>
          </cell>
          <cell r="M41">
            <v>16.21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B41" t="str">
            <v/>
          </cell>
        </row>
        <row r="42">
          <cell r="C42" t="str">
            <v>HOSPITAL SILVIO MAGALHÃES - CG Nº 019/2022</v>
          </cell>
          <cell r="E42" t="str">
            <v>ALOISIO BENEDITO DE MELO JUNIOR</v>
          </cell>
          <cell r="F42" t="str">
            <v>3 - Administrativo</v>
          </cell>
          <cell r="G42" t="str">
            <v>5174-10</v>
          </cell>
          <cell r="H42">
            <v>46054</v>
          </cell>
          <cell r="I42" t="str">
            <v>0,00</v>
          </cell>
          <cell r="J42">
            <v>143.13</v>
          </cell>
          <cell r="K42">
            <v>0</v>
          </cell>
          <cell r="L42">
            <v>95</v>
          </cell>
          <cell r="M42">
            <v>16.21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B42" t="str">
            <v/>
          </cell>
        </row>
        <row r="43">
          <cell r="C43" t="str">
            <v>HOSPITAL SILVIO MAGALHÃES - CG Nº 019/2022</v>
          </cell>
          <cell r="E43" t="str">
            <v>ALUIZIO PEREIRA DA SILVA JUNIOR</v>
          </cell>
          <cell r="F43" t="str">
            <v>3 - Administrativo</v>
          </cell>
          <cell r="G43" t="str">
            <v>4110-05</v>
          </cell>
          <cell r="H43">
            <v>46054</v>
          </cell>
          <cell r="I43" t="str">
            <v>0,00</v>
          </cell>
          <cell r="J43">
            <v>226.35</v>
          </cell>
          <cell r="K43">
            <v>0</v>
          </cell>
          <cell r="L43">
            <v>95</v>
          </cell>
          <cell r="M43">
            <v>32.42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  <cell r="AB43" t="str">
            <v/>
          </cell>
        </row>
        <row r="44">
          <cell r="C44" t="str">
            <v>HOSPITAL SILVIO MAGALHÃES - CG Nº 019/2022</v>
          </cell>
          <cell r="E44" t="str">
            <v>AMANDA GOMES DE FRANCA</v>
          </cell>
          <cell r="F44" t="str">
            <v>2 - Outros Profissionais da Saúde</v>
          </cell>
          <cell r="G44" t="str">
            <v>3222-05</v>
          </cell>
          <cell r="H44">
            <v>46054</v>
          </cell>
          <cell r="I44" t="str">
            <v>0,00</v>
          </cell>
          <cell r="J44">
            <v>155.61000000000001</v>
          </cell>
          <cell r="K44">
            <v>0</v>
          </cell>
          <cell r="L44">
            <v>95</v>
          </cell>
          <cell r="M44">
            <v>16.21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  <cell r="AB44" t="str">
            <v/>
          </cell>
        </row>
        <row r="45">
          <cell r="C45" t="str">
            <v>HOSPITAL SILVIO MAGALHÃES - CG Nº 019/2022</v>
          </cell>
          <cell r="E45" t="str">
            <v>AMANDA KAROLINE SILVA OLIVEIRA</v>
          </cell>
          <cell r="F45" t="str">
            <v>2 - Outros Profissionais da Saúde</v>
          </cell>
          <cell r="G45" t="str">
            <v>3222-05</v>
          </cell>
          <cell r="H45">
            <v>46054</v>
          </cell>
          <cell r="I45" t="str">
            <v>0,00</v>
          </cell>
          <cell r="J45">
            <v>197.61</v>
          </cell>
          <cell r="K45">
            <v>0</v>
          </cell>
          <cell r="L45">
            <v>95</v>
          </cell>
          <cell r="M45">
            <v>16.21</v>
          </cell>
          <cell r="S45">
            <v>0</v>
          </cell>
          <cell r="U45">
            <v>0</v>
          </cell>
          <cell r="V45">
            <v>0</v>
          </cell>
          <cell r="Y45">
            <v>1704</v>
          </cell>
          <cell r="Z45">
            <v>0</v>
          </cell>
          <cell r="AB45" t="str">
            <v>ABONO ASSIS FIN COMPL 02/2026</v>
          </cell>
        </row>
        <row r="46">
          <cell r="C46" t="str">
            <v>HOSPITAL SILVIO MAGALHÃES - CG Nº 019/2022</v>
          </cell>
          <cell r="E46" t="str">
            <v>AMANDA LETICIA PEREIRA ROCHA</v>
          </cell>
          <cell r="F46" t="str">
            <v>2 - Outros Profissionais da Saúde</v>
          </cell>
          <cell r="G46" t="str">
            <v>2235-05</v>
          </cell>
          <cell r="H46">
            <v>46054</v>
          </cell>
          <cell r="I46" t="str">
            <v>0,00</v>
          </cell>
          <cell r="J46">
            <v>199.11</v>
          </cell>
          <cell r="K46">
            <v>0</v>
          </cell>
          <cell r="L46">
            <v>95</v>
          </cell>
          <cell r="M46">
            <v>2.79</v>
          </cell>
          <cell r="S46">
            <v>0</v>
          </cell>
          <cell r="U46">
            <v>0</v>
          </cell>
          <cell r="V46">
            <v>0</v>
          </cell>
          <cell r="Y46">
            <v>2459.15</v>
          </cell>
          <cell r="Z46">
            <v>0</v>
          </cell>
          <cell r="AB46" t="str">
            <v>ABONO ASSIS FIN COMPL 02/2026</v>
          </cell>
        </row>
        <row r="47">
          <cell r="C47" t="str">
            <v>HOSPITAL SILVIO MAGALHÃES - CG Nº 019/2022</v>
          </cell>
          <cell r="E47" t="str">
            <v>AMANDA MARIA DE MORAES SILVA</v>
          </cell>
          <cell r="F47" t="str">
            <v>2 - Outros Profissionais da Saúde</v>
          </cell>
          <cell r="G47" t="str">
            <v>3222-05</v>
          </cell>
          <cell r="H47">
            <v>46054</v>
          </cell>
          <cell r="I47" t="str">
            <v>0,00</v>
          </cell>
          <cell r="J47">
            <v>175.41</v>
          </cell>
          <cell r="K47">
            <v>0</v>
          </cell>
          <cell r="L47">
            <v>95</v>
          </cell>
          <cell r="M47">
            <v>16.21</v>
          </cell>
          <cell r="S47">
            <v>0</v>
          </cell>
          <cell r="U47">
            <v>81.02</v>
          </cell>
          <cell r="V47">
            <v>0</v>
          </cell>
          <cell r="X47" t="str">
            <v>AUXILIO CRECHE</v>
          </cell>
          <cell r="Y47">
            <v>1704</v>
          </cell>
          <cell r="Z47">
            <v>0</v>
          </cell>
          <cell r="AB47" t="str">
            <v>ABONO ASSIS FIN COMPL 02/2026</v>
          </cell>
        </row>
        <row r="48">
          <cell r="C48" t="str">
            <v>HOSPITAL SILVIO MAGALHÃES - CG Nº 019/2022</v>
          </cell>
          <cell r="E48" t="str">
            <v>AMANDA THAIS DE ALMEIDA LINS</v>
          </cell>
          <cell r="F48" t="str">
            <v>2 - Outros Profissionais da Saúde</v>
          </cell>
          <cell r="G48" t="str">
            <v>3222-05</v>
          </cell>
          <cell r="H48">
            <v>46054</v>
          </cell>
          <cell r="I48" t="str">
            <v>0,00</v>
          </cell>
          <cell r="J48">
            <v>162.54</v>
          </cell>
          <cell r="K48">
            <v>0</v>
          </cell>
          <cell r="L48">
            <v>95</v>
          </cell>
          <cell r="M48">
            <v>16.21</v>
          </cell>
          <cell r="S48">
            <v>0</v>
          </cell>
          <cell r="U48">
            <v>0</v>
          </cell>
          <cell r="V48">
            <v>0</v>
          </cell>
          <cell r="Y48">
            <v>1704</v>
          </cell>
          <cell r="Z48">
            <v>0</v>
          </cell>
          <cell r="AB48" t="str">
            <v>ABONO ASSIS FIN COMPL 02/2026</v>
          </cell>
        </row>
        <row r="49">
          <cell r="C49" t="str">
            <v>HOSPITAL SILVIO MAGALHÃES - CG Nº 019/2022</v>
          </cell>
          <cell r="E49" t="str">
            <v>AMARO INACIO DA SILVA JUNIOR</v>
          </cell>
          <cell r="F49" t="str">
            <v>3 - Administrativo</v>
          </cell>
          <cell r="G49" t="str">
            <v>5151-10</v>
          </cell>
          <cell r="H49">
            <v>46054</v>
          </cell>
          <cell r="I49" t="str">
            <v>0,00</v>
          </cell>
          <cell r="J49">
            <v>209.48</v>
          </cell>
          <cell r="K49">
            <v>0</v>
          </cell>
          <cell r="L49">
            <v>95</v>
          </cell>
          <cell r="M49">
            <v>16.21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  <cell r="AB49" t="str">
            <v/>
          </cell>
        </row>
        <row r="50">
          <cell r="C50" t="str">
            <v>HOSPITAL SILVIO MAGALHÃES - CG Nº 019/2022</v>
          </cell>
          <cell r="E50" t="str">
            <v>ANA ALICE DA SILVA GONCALVES SOARES</v>
          </cell>
          <cell r="F50" t="str">
            <v>2 - Outros Profissionais da Saúde</v>
          </cell>
          <cell r="G50" t="str">
            <v>3222-05</v>
          </cell>
          <cell r="H50">
            <v>46054</v>
          </cell>
          <cell r="I50" t="str">
            <v>0,00</v>
          </cell>
          <cell r="J50">
            <v>161.58000000000001</v>
          </cell>
          <cell r="K50">
            <v>0</v>
          </cell>
          <cell r="L50">
            <v>95</v>
          </cell>
          <cell r="M50">
            <v>16.21</v>
          </cell>
          <cell r="S50">
            <v>0</v>
          </cell>
          <cell r="U50">
            <v>81.02</v>
          </cell>
          <cell r="V50">
            <v>0</v>
          </cell>
          <cell r="X50" t="str">
            <v>AUXILIO CRECHE</v>
          </cell>
          <cell r="Y50">
            <v>1704</v>
          </cell>
          <cell r="Z50">
            <v>0</v>
          </cell>
          <cell r="AB50" t="str">
            <v>ABONO ASSIS FIN COMPL 02/2026</v>
          </cell>
        </row>
        <row r="51">
          <cell r="C51" t="str">
            <v>HOSPITAL SILVIO MAGALHÃES - CG Nº 019/2022</v>
          </cell>
          <cell r="E51" t="str">
            <v>ANA BEATRIZ MARIA NUNES DA SILVA DIONIZIO</v>
          </cell>
          <cell r="F51" t="str">
            <v>2 - Outros Profissionais da Saúde</v>
          </cell>
          <cell r="G51" t="str">
            <v>2235-05</v>
          </cell>
          <cell r="H51">
            <v>46054</v>
          </cell>
          <cell r="I51" t="str">
            <v>0,00</v>
          </cell>
          <cell r="J51">
            <v>184.57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U51">
            <v>0</v>
          </cell>
          <cell r="V51">
            <v>0</v>
          </cell>
          <cell r="Y51">
            <v>2459.15</v>
          </cell>
          <cell r="Z51">
            <v>0</v>
          </cell>
          <cell r="AB51" t="str">
            <v>ABONO ASSIS FIN COMPL 02/2026</v>
          </cell>
        </row>
        <row r="52">
          <cell r="C52" t="str">
            <v>HOSPITAL SILVIO MAGALHÃES - CG Nº 019/2022</v>
          </cell>
          <cell r="E52" t="str">
            <v>ANA BEATRIZ RODRIGUES DA SILVA</v>
          </cell>
          <cell r="F52" t="str">
            <v>2 - Outros Profissionais da Saúde</v>
          </cell>
          <cell r="G52" t="str">
            <v>2235-05</v>
          </cell>
          <cell r="H52">
            <v>46054</v>
          </cell>
          <cell r="I52" t="str">
            <v>0,00</v>
          </cell>
          <cell r="J52">
            <v>204.06</v>
          </cell>
          <cell r="K52">
            <v>0</v>
          </cell>
          <cell r="L52">
            <v>95</v>
          </cell>
          <cell r="M52">
            <v>2.79</v>
          </cell>
          <cell r="S52">
            <v>0</v>
          </cell>
          <cell r="U52">
            <v>0</v>
          </cell>
          <cell r="V52">
            <v>0</v>
          </cell>
          <cell r="Y52">
            <v>2459.15</v>
          </cell>
          <cell r="Z52">
            <v>0</v>
          </cell>
          <cell r="AB52" t="str">
            <v>ABONO ASSIS FIN COMPL 02/2026</v>
          </cell>
        </row>
        <row r="53">
          <cell r="C53" t="str">
            <v>HOSPITAL SILVIO MAGALHÃES - CG Nº 019/2022</v>
          </cell>
          <cell r="E53" t="str">
            <v>ANA CAROLINA DA SILVA</v>
          </cell>
          <cell r="F53" t="str">
            <v>3 - Administrativo</v>
          </cell>
          <cell r="G53" t="str">
            <v>4110-05</v>
          </cell>
          <cell r="H53">
            <v>46054</v>
          </cell>
          <cell r="I53" t="str">
            <v>0,00</v>
          </cell>
          <cell r="J53">
            <v>202.3</v>
          </cell>
          <cell r="K53">
            <v>0</v>
          </cell>
          <cell r="L53">
            <v>95</v>
          </cell>
          <cell r="M53">
            <v>32.42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  <cell r="AB53" t="str">
            <v/>
          </cell>
        </row>
        <row r="54">
          <cell r="C54" t="str">
            <v>HOSPITAL SILVIO MAGALHÃES - CG Nº 019/2022</v>
          </cell>
          <cell r="E54" t="str">
            <v>ANA CAROLINA GOMES NOGUEIRA DE ANDRADE</v>
          </cell>
          <cell r="F54" t="str">
            <v>3 - Administrativo</v>
          </cell>
          <cell r="G54" t="str">
            <v>4110-05</v>
          </cell>
          <cell r="H54">
            <v>46054</v>
          </cell>
          <cell r="I54" t="str">
            <v>0,00</v>
          </cell>
          <cell r="J54">
            <v>15.23</v>
          </cell>
          <cell r="K54">
            <v>0</v>
          </cell>
          <cell r="L54">
            <v>0</v>
          </cell>
          <cell r="M54">
            <v>0</v>
          </cell>
          <cell r="R54">
            <v>150</v>
          </cell>
          <cell r="S54">
            <v>45.69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  <cell r="AB54" t="str">
            <v/>
          </cell>
        </row>
        <row r="55">
          <cell r="C55" t="str">
            <v>HOSPITAL SILVIO MAGALHÃES - CG Nº 019/2022</v>
          </cell>
          <cell r="E55" t="str">
            <v>ANA CAROLINA LEITAO MELO DE COSTA</v>
          </cell>
          <cell r="F55" t="str">
            <v>2 - Outros Profissionais da Saúde</v>
          </cell>
          <cell r="G55" t="str">
            <v>2237-10</v>
          </cell>
          <cell r="H55">
            <v>46054</v>
          </cell>
          <cell r="I55" t="str">
            <v>0,00</v>
          </cell>
          <cell r="J55">
            <v>310.87</v>
          </cell>
          <cell r="K55">
            <v>0</v>
          </cell>
          <cell r="L55">
            <v>0</v>
          </cell>
          <cell r="M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  <cell r="AB55" t="str">
            <v/>
          </cell>
        </row>
        <row r="56">
          <cell r="C56" t="str">
            <v>HOSPITAL SILVIO MAGALHÃES - CG Nº 019/2022</v>
          </cell>
          <cell r="E56" t="str">
            <v>ANA CAROLINA SANTOS MARTINS</v>
          </cell>
          <cell r="F56" t="str">
            <v>3 - Administrativo</v>
          </cell>
          <cell r="G56" t="str">
            <v>1312-05</v>
          </cell>
          <cell r="H56">
            <v>46054</v>
          </cell>
          <cell r="I56" t="str">
            <v>0,00</v>
          </cell>
          <cell r="J56">
            <v>2595.34</v>
          </cell>
          <cell r="K56">
            <v>0</v>
          </cell>
          <cell r="L56">
            <v>95</v>
          </cell>
          <cell r="M56">
            <v>32.42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  <cell r="AB56" t="str">
            <v/>
          </cell>
        </row>
        <row r="57">
          <cell r="C57" t="str">
            <v>HOSPITAL SILVIO MAGALHÃES - CG Nº 019/2022</v>
          </cell>
          <cell r="E57" t="str">
            <v>ANA CLAUDIA CAVALCANTI DE MELO</v>
          </cell>
          <cell r="F57" t="str">
            <v>2 - Outros Profissionais da Saúde</v>
          </cell>
          <cell r="G57" t="str">
            <v>3222-05</v>
          </cell>
          <cell r="H57">
            <v>46054</v>
          </cell>
          <cell r="I57" t="str">
            <v>0,00</v>
          </cell>
          <cell r="J57">
            <v>175.75</v>
          </cell>
          <cell r="K57">
            <v>0</v>
          </cell>
          <cell r="L57">
            <v>95</v>
          </cell>
          <cell r="M57">
            <v>16.21</v>
          </cell>
          <cell r="S57">
            <v>0</v>
          </cell>
          <cell r="U57">
            <v>0</v>
          </cell>
          <cell r="V57">
            <v>0</v>
          </cell>
          <cell r="Y57">
            <v>1704</v>
          </cell>
          <cell r="Z57">
            <v>0</v>
          </cell>
          <cell r="AB57" t="str">
            <v>ABONO ASSIS FIN COMPL 02/2026</v>
          </cell>
        </row>
        <row r="58">
          <cell r="C58" t="str">
            <v>HOSPITAL SILVIO MAGALHÃES - CG Nº 019/2022</v>
          </cell>
          <cell r="E58" t="str">
            <v xml:space="preserve">ANA CLAUDIA DE OLIVEIRA LINS LEITE SILVA </v>
          </cell>
          <cell r="F58" t="str">
            <v>2 - Outros Profissionais da Saúde</v>
          </cell>
          <cell r="G58" t="str">
            <v>2236-05</v>
          </cell>
          <cell r="H58">
            <v>46054</v>
          </cell>
          <cell r="I58" t="str">
            <v>0,00</v>
          </cell>
          <cell r="J58">
            <v>209.25</v>
          </cell>
          <cell r="K58">
            <v>0</v>
          </cell>
          <cell r="L58">
            <v>95</v>
          </cell>
          <cell r="M58">
            <v>32.42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  <cell r="AB58" t="str">
            <v/>
          </cell>
        </row>
        <row r="59">
          <cell r="C59" t="str">
            <v>HOSPITAL SILVIO MAGALHÃES - CG Nº 019/2022</v>
          </cell>
          <cell r="E59" t="str">
            <v>ANA CLAUDIA SANTOS BENEVIDES</v>
          </cell>
          <cell r="F59" t="str">
            <v>2 - Outros Profissionais da Saúde</v>
          </cell>
          <cell r="G59" t="str">
            <v>3222-05</v>
          </cell>
          <cell r="H59">
            <v>46054</v>
          </cell>
          <cell r="I59" t="str">
            <v>0,00</v>
          </cell>
          <cell r="J59">
            <v>176.73</v>
          </cell>
          <cell r="K59">
            <v>0</v>
          </cell>
          <cell r="L59">
            <v>95</v>
          </cell>
          <cell r="M59">
            <v>16.21</v>
          </cell>
          <cell r="S59">
            <v>0</v>
          </cell>
          <cell r="U59">
            <v>0</v>
          </cell>
          <cell r="V59">
            <v>0</v>
          </cell>
          <cell r="Y59">
            <v>1704</v>
          </cell>
          <cell r="Z59">
            <v>0</v>
          </cell>
          <cell r="AB59" t="str">
            <v>ABONO ASSIS FIN COMPL 02/2026</v>
          </cell>
        </row>
        <row r="60">
          <cell r="C60" t="str">
            <v>HOSPITAL SILVIO MAGALHÃES - CG Nº 019/2022</v>
          </cell>
          <cell r="E60" t="str">
            <v>ANA CLECIA DOMINGOS ROMAO SILVA</v>
          </cell>
          <cell r="F60" t="str">
            <v>2 - Outros Profissionais da Saúde</v>
          </cell>
          <cell r="G60" t="str">
            <v>3222-05</v>
          </cell>
          <cell r="H60">
            <v>46054</v>
          </cell>
          <cell r="I60" t="str">
            <v>0,00</v>
          </cell>
          <cell r="J60">
            <v>182.58</v>
          </cell>
          <cell r="K60">
            <v>0</v>
          </cell>
          <cell r="L60">
            <v>95</v>
          </cell>
          <cell r="M60">
            <v>16.21</v>
          </cell>
          <cell r="S60">
            <v>0</v>
          </cell>
          <cell r="U60">
            <v>0</v>
          </cell>
          <cell r="V60">
            <v>0</v>
          </cell>
          <cell r="Y60">
            <v>1704</v>
          </cell>
          <cell r="Z60">
            <v>0</v>
          </cell>
          <cell r="AB60" t="str">
            <v>ABONO ASSIS FIN COMPL 02/2026</v>
          </cell>
        </row>
        <row r="61">
          <cell r="C61" t="str">
            <v>HOSPITAL SILVIO MAGALHÃES - CG Nº 019/2022</v>
          </cell>
          <cell r="E61" t="str">
            <v>ANA CRISTINA PESSOA DAS NEVES</v>
          </cell>
          <cell r="F61" t="str">
            <v>3 - Administrativo</v>
          </cell>
          <cell r="G61" t="str">
            <v>1423-40</v>
          </cell>
          <cell r="H61">
            <v>46054</v>
          </cell>
          <cell r="I61" t="str">
            <v>0,00</v>
          </cell>
          <cell r="J61">
            <v>270.60000000000002</v>
          </cell>
          <cell r="K61">
            <v>0</v>
          </cell>
          <cell r="L61">
            <v>95</v>
          </cell>
          <cell r="M61">
            <v>32.42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  <cell r="AB61" t="str">
            <v/>
          </cell>
        </row>
        <row r="62">
          <cell r="C62" t="str">
            <v>HOSPITAL SILVIO MAGALHÃES - CG Nº 019/2022</v>
          </cell>
          <cell r="E62" t="str">
            <v>ANA EMANUELLY MACIEL DE MELO MATIAS</v>
          </cell>
          <cell r="F62" t="str">
            <v>2 - Outros Profissionais da Saúde</v>
          </cell>
          <cell r="G62" t="str">
            <v>2235-05</v>
          </cell>
          <cell r="H62">
            <v>46054</v>
          </cell>
          <cell r="I62" t="str">
            <v>0,00</v>
          </cell>
          <cell r="J62">
            <v>199.11</v>
          </cell>
          <cell r="K62">
            <v>0</v>
          </cell>
          <cell r="L62">
            <v>95</v>
          </cell>
          <cell r="M62">
            <v>2.79</v>
          </cell>
          <cell r="S62">
            <v>0</v>
          </cell>
          <cell r="U62">
            <v>0</v>
          </cell>
          <cell r="V62">
            <v>0</v>
          </cell>
          <cell r="Y62">
            <v>2459.15</v>
          </cell>
          <cell r="Z62">
            <v>0</v>
          </cell>
          <cell r="AB62" t="str">
            <v>ABONO ASSIS FIN COMPL 02/2026</v>
          </cell>
        </row>
        <row r="63">
          <cell r="C63" t="str">
            <v>HOSPITAL SILVIO MAGALHÃES - CG Nº 019/2022</v>
          </cell>
          <cell r="E63" t="str">
            <v>ANA PAULA AUGUSTO DA SILVA</v>
          </cell>
          <cell r="F63" t="str">
            <v>2 - Outros Profissionais da Saúde</v>
          </cell>
          <cell r="G63" t="str">
            <v>3222-05</v>
          </cell>
          <cell r="H63">
            <v>46054</v>
          </cell>
          <cell r="I63" t="str">
            <v>0,00</v>
          </cell>
          <cell r="J63">
            <v>173.61</v>
          </cell>
          <cell r="K63">
            <v>0</v>
          </cell>
          <cell r="L63">
            <v>95</v>
          </cell>
          <cell r="M63">
            <v>16.21</v>
          </cell>
          <cell r="S63">
            <v>0</v>
          </cell>
          <cell r="U63">
            <v>0</v>
          </cell>
          <cell r="V63">
            <v>0</v>
          </cell>
          <cell r="Y63">
            <v>1704</v>
          </cell>
          <cell r="Z63">
            <v>0</v>
          </cell>
          <cell r="AB63" t="str">
            <v>ABONO ASSIS FIN COMPL 02/2026</v>
          </cell>
        </row>
        <row r="64">
          <cell r="C64" t="str">
            <v>HOSPITAL SILVIO MAGALHÃES - CG Nº 019/2022</v>
          </cell>
          <cell r="E64" t="str">
            <v>ANA PAULA DA CONCEICAO DOS SANTOS</v>
          </cell>
          <cell r="F64" t="str">
            <v>3 - Administrativo</v>
          </cell>
          <cell r="G64" t="str">
            <v>5211-30</v>
          </cell>
          <cell r="H64">
            <v>46054</v>
          </cell>
          <cell r="I64" t="str">
            <v>0,00</v>
          </cell>
          <cell r="J64">
            <v>146.26</v>
          </cell>
          <cell r="K64">
            <v>0</v>
          </cell>
          <cell r="L64">
            <v>95</v>
          </cell>
          <cell r="M64">
            <v>16.21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  <cell r="AB64" t="str">
            <v/>
          </cell>
        </row>
        <row r="65">
          <cell r="C65" t="str">
            <v>HOSPITAL SILVIO MAGALHÃES - CG Nº 019/2022</v>
          </cell>
          <cell r="E65" t="str">
            <v>ANA PAULA DA SILVA</v>
          </cell>
          <cell r="F65" t="str">
            <v>2 - Outros Profissionais da Saúde</v>
          </cell>
          <cell r="G65" t="str">
            <v>3222-05</v>
          </cell>
          <cell r="H65">
            <v>46054</v>
          </cell>
          <cell r="I65" t="str">
            <v>0,00</v>
          </cell>
          <cell r="J65">
            <v>155.61000000000001</v>
          </cell>
          <cell r="K65">
            <v>0</v>
          </cell>
          <cell r="L65">
            <v>95</v>
          </cell>
          <cell r="M65">
            <v>16.21</v>
          </cell>
          <cell r="S65">
            <v>0</v>
          </cell>
          <cell r="U65">
            <v>0</v>
          </cell>
          <cell r="V65">
            <v>0</v>
          </cell>
          <cell r="Y65">
            <v>1704</v>
          </cell>
          <cell r="Z65">
            <v>0</v>
          </cell>
          <cell r="AB65" t="str">
            <v>ABONO ASSIS FIN COMPL 02/2026</v>
          </cell>
        </row>
        <row r="66">
          <cell r="C66" t="str">
            <v>HOSPITAL SILVIO MAGALHÃES - CG Nº 019/2022</v>
          </cell>
          <cell r="E66" t="str">
            <v>ANA PAULA DA SILVA</v>
          </cell>
          <cell r="F66" t="str">
            <v>2 - Outros Profissionais da Saúde</v>
          </cell>
          <cell r="G66" t="str">
            <v>3222-05</v>
          </cell>
          <cell r="H66">
            <v>46054</v>
          </cell>
          <cell r="I66" t="str">
            <v>0,00</v>
          </cell>
          <cell r="J66">
            <v>219.14</v>
          </cell>
          <cell r="K66">
            <v>0</v>
          </cell>
          <cell r="L66">
            <v>95</v>
          </cell>
          <cell r="M66">
            <v>16.21</v>
          </cell>
          <cell r="S66">
            <v>0</v>
          </cell>
          <cell r="U66">
            <v>0</v>
          </cell>
          <cell r="V66">
            <v>0</v>
          </cell>
          <cell r="Y66">
            <v>1704</v>
          </cell>
          <cell r="Z66">
            <v>0</v>
          </cell>
          <cell r="AB66" t="str">
            <v>ABONO ASSIS FIN COMPL 02/2026</v>
          </cell>
        </row>
        <row r="67">
          <cell r="C67" t="str">
            <v>HOSPITAL SILVIO MAGALHÃES - CG Nº 019/2022</v>
          </cell>
          <cell r="E67" t="str">
            <v>ANA PAULA DA SILVA</v>
          </cell>
          <cell r="F67" t="str">
            <v>2 - Outros Profissionais da Saúde</v>
          </cell>
          <cell r="G67" t="str">
            <v>3222-05</v>
          </cell>
          <cell r="H67">
            <v>46054</v>
          </cell>
          <cell r="I67" t="str">
            <v>0,00</v>
          </cell>
          <cell r="J67">
            <v>198.64</v>
          </cell>
          <cell r="K67">
            <v>0</v>
          </cell>
          <cell r="L67">
            <v>95</v>
          </cell>
          <cell r="M67">
            <v>16.21</v>
          </cell>
          <cell r="S67">
            <v>0</v>
          </cell>
          <cell r="U67">
            <v>0</v>
          </cell>
          <cell r="V67">
            <v>0</v>
          </cell>
          <cell r="Y67">
            <v>1704</v>
          </cell>
          <cell r="Z67">
            <v>0</v>
          </cell>
          <cell r="AB67" t="str">
            <v>ABONO ASSIS FIN COMPL 02/2026</v>
          </cell>
        </row>
        <row r="68">
          <cell r="C68" t="str">
            <v>HOSPITAL SILVIO MAGALHÃES - CG Nº 019/2022</v>
          </cell>
          <cell r="E68" t="str">
            <v>ANA PAULA DOS SANTOS SILVA</v>
          </cell>
          <cell r="F68" t="str">
            <v>2 - Outros Profissionais da Saúde</v>
          </cell>
          <cell r="G68" t="str">
            <v>3222-05</v>
          </cell>
          <cell r="H68">
            <v>46054</v>
          </cell>
          <cell r="I68" t="str">
            <v>0,00</v>
          </cell>
          <cell r="J68">
            <v>21.61</v>
          </cell>
          <cell r="K68">
            <v>0</v>
          </cell>
          <cell r="L68">
            <v>0</v>
          </cell>
          <cell r="M68">
            <v>0</v>
          </cell>
          <cell r="S68">
            <v>0</v>
          </cell>
          <cell r="U68">
            <v>0</v>
          </cell>
          <cell r="V68">
            <v>0</v>
          </cell>
          <cell r="Y68">
            <v>1704</v>
          </cell>
          <cell r="Z68">
            <v>0</v>
          </cell>
          <cell r="AB68" t="str">
            <v>ABONO ASSIS FIN COMPL 02/2026</v>
          </cell>
        </row>
        <row r="69">
          <cell r="C69" t="str">
            <v>HOSPITAL SILVIO MAGALHÃES - CG Nº 019/2022</v>
          </cell>
          <cell r="E69" t="str">
            <v xml:space="preserve">ANA PAULA FIRMINO DA SILVA </v>
          </cell>
          <cell r="F69" t="str">
            <v>3 - Administrativo</v>
          </cell>
          <cell r="G69" t="str">
            <v>4131-15</v>
          </cell>
          <cell r="H69">
            <v>46054</v>
          </cell>
          <cell r="I69" t="str">
            <v>0,00</v>
          </cell>
          <cell r="J69">
            <v>211.95</v>
          </cell>
          <cell r="K69">
            <v>0</v>
          </cell>
          <cell r="L69">
            <v>95</v>
          </cell>
          <cell r="M69">
            <v>32.42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  <cell r="AB69" t="str">
            <v/>
          </cell>
        </row>
        <row r="70">
          <cell r="C70" t="str">
            <v>HOSPITAL SILVIO MAGALHÃES - CG Nº 019/2022</v>
          </cell>
          <cell r="E70" t="str">
            <v>ANAALICI IZABELE GOMES DA SILVA</v>
          </cell>
          <cell r="F70" t="str">
            <v>3 - Administrativo</v>
          </cell>
          <cell r="G70" t="str">
            <v>4221-10</v>
          </cell>
          <cell r="H70">
            <v>46054</v>
          </cell>
          <cell r="I70" t="str">
            <v>0,00</v>
          </cell>
          <cell r="J70">
            <v>153.52000000000001</v>
          </cell>
          <cell r="K70">
            <v>0</v>
          </cell>
          <cell r="L70">
            <v>95</v>
          </cell>
          <cell r="M70">
            <v>16.21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  <cell r="AB70" t="str">
            <v/>
          </cell>
        </row>
        <row r="71">
          <cell r="C71" t="str">
            <v>HOSPITAL SILVIO MAGALHÃES - CG Nº 019/2022</v>
          </cell>
          <cell r="E71" t="str">
            <v>ANASTACIA MARIA DA SILVA</v>
          </cell>
          <cell r="F71" t="str">
            <v>2 - Outros Profissionais da Saúde</v>
          </cell>
          <cell r="G71" t="str">
            <v>3222-05</v>
          </cell>
          <cell r="H71">
            <v>46054</v>
          </cell>
          <cell r="I71" t="str">
            <v>0,00</v>
          </cell>
          <cell r="J71">
            <v>159.96</v>
          </cell>
          <cell r="K71">
            <v>0</v>
          </cell>
          <cell r="L71">
            <v>95</v>
          </cell>
          <cell r="M71">
            <v>16.21</v>
          </cell>
          <cell r="S71">
            <v>0</v>
          </cell>
          <cell r="U71">
            <v>0</v>
          </cell>
          <cell r="V71">
            <v>0</v>
          </cell>
          <cell r="Y71">
            <v>1704</v>
          </cell>
          <cell r="Z71">
            <v>0</v>
          </cell>
          <cell r="AB71" t="str">
            <v>ABONO ASSIS FIN COMPL 02/2026</v>
          </cell>
        </row>
        <row r="72">
          <cell r="C72" t="str">
            <v>HOSPITAL SILVIO MAGALHÃES - CG Nº 019/2022</v>
          </cell>
          <cell r="E72" t="str">
            <v>ANDERSON ALARES DA SILVA MELO</v>
          </cell>
          <cell r="F72" t="str">
            <v>1 - Médico</v>
          </cell>
          <cell r="G72" t="str">
            <v>2251-03</v>
          </cell>
          <cell r="H72">
            <v>46054</v>
          </cell>
          <cell r="I72" t="str">
            <v>0,00</v>
          </cell>
          <cell r="J72">
            <v>777.41</v>
          </cell>
          <cell r="K72">
            <v>0</v>
          </cell>
          <cell r="L72">
            <v>95</v>
          </cell>
          <cell r="M72">
            <v>32.42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  <cell r="AB72" t="str">
            <v/>
          </cell>
        </row>
        <row r="73">
          <cell r="C73" t="str">
            <v>HOSPITAL SILVIO MAGALHÃES - CG Nº 019/2022</v>
          </cell>
          <cell r="E73" t="str">
            <v>ANDERSON JOSE LOPES DA SILVA</v>
          </cell>
          <cell r="F73" t="str">
            <v>2 - Outros Profissionais da Saúde</v>
          </cell>
          <cell r="G73" t="str">
            <v>3241-15</v>
          </cell>
          <cell r="H73">
            <v>46054</v>
          </cell>
          <cell r="I73" t="str">
            <v>0,00</v>
          </cell>
          <cell r="J73">
            <v>306.01</v>
          </cell>
          <cell r="K73">
            <v>0</v>
          </cell>
          <cell r="L73">
            <v>44</v>
          </cell>
          <cell r="M73">
            <v>2.73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  <cell r="AB73" t="str">
            <v/>
          </cell>
        </row>
        <row r="74">
          <cell r="C74" t="str">
            <v>HOSPITAL SILVIO MAGALHÃES - CG Nº 019/2022</v>
          </cell>
          <cell r="E74" t="str">
            <v>ANDERSON KLEYTON DOS SANTOS</v>
          </cell>
          <cell r="F74" t="str">
            <v>3 - Administrativo</v>
          </cell>
          <cell r="G74" t="str">
            <v>5174-10</v>
          </cell>
          <cell r="H74">
            <v>46054</v>
          </cell>
          <cell r="I74" t="str">
            <v>0,00</v>
          </cell>
          <cell r="J74">
            <v>168.86</v>
          </cell>
          <cell r="K74">
            <v>0</v>
          </cell>
          <cell r="L74">
            <v>95</v>
          </cell>
          <cell r="M74">
            <v>16.21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  <cell r="AB74" t="str">
            <v/>
          </cell>
        </row>
        <row r="75">
          <cell r="C75" t="str">
            <v>HOSPITAL SILVIO MAGALHÃES - CG Nº 019/2022</v>
          </cell>
          <cell r="E75" t="str">
            <v>ANDRE CASTRO COSTA LIMA</v>
          </cell>
          <cell r="F75" t="str">
            <v>3 - Administrativo</v>
          </cell>
          <cell r="G75" t="str">
            <v>1425-05</v>
          </cell>
          <cell r="H75">
            <v>46054</v>
          </cell>
          <cell r="I75" t="str">
            <v>0,00</v>
          </cell>
          <cell r="J75">
            <v>575.19000000000005</v>
          </cell>
          <cell r="K75">
            <v>0</v>
          </cell>
          <cell r="L75">
            <v>95</v>
          </cell>
          <cell r="M75">
            <v>32.42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  <cell r="AB75" t="str">
            <v/>
          </cell>
        </row>
        <row r="76">
          <cell r="C76" t="str">
            <v>HOSPITAL SILVIO MAGALHÃES - CG Nº 019/2022</v>
          </cell>
          <cell r="E76" t="str">
            <v>ANDRE MARQUES DE MOURA</v>
          </cell>
          <cell r="F76" t="str">
            <v>2 - Outros Profissionais da Saúde</v>
          </cell>
          <cell r="G76" t="str">
            <v>3222-05</v>
          </cell>
          <cell r="H76">
            <v>46054</v>
          </cell>
          <cell r="I76" t="str">
            <v>0,00</v>
          </cell>
          <cell r="J76">
            <v>197.2</v>
          </cell>
          <cell r="K76">
            <v>0</v>
          </cell>
          <cell r="L76">
            <v>95</v>
          </cell>
          <cell r="M76">
            <v>16.21</v>
          </cell>
          <cell r="S76">
            <v>0</v>
          </cell>
          <cell r="U76">
            <v>0</v>
          </cell>
          <cell r="V76">
            <v>0</v>
          </cell>
          <cell r="Y76">
            <v>1704</v>
          </cell>
          <cell r="Z76">
            <v>0</v>
          </cell>
          <cell r="AB76" t="str">
            <v>ABONO ASSIS FIN COMPL 02/2026</v>
          </cell>
        </row>
        <row r="77">
          <cell r="C77" t="str">
            <v>HOSPITAL SILVIO MAGALHÃES - CG Nº 019/2022</v>
          </cell>
          <cell r="E77" t="str">
            <v>ANDRE RICARDO XAVIER DA SILVA</v>
          </cell>
          <cell r="F77" t="str">
            <v>3 - Administrativo</v>
          </cell>
          <cell r="G77" t="str">
            <v>3131-15</v>
          </cell>
          <cell r="H77">
            <v>46054</v>
          </cell>
          <cell r="I77" t="str">
            <v>0,00</v>
          </cell>
          <cell r="J77">
            <v>359.49</v>
          </cell>
          <cell r="K77">
            <v>0</v>
          </cell>
          <cell r="L77">
            <v>95</v>
          </cell>
          <cell r="M77">
            <v>32.42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  <cell r="AB77" t="str">
            <v/>
          </cell>
        </row>
        <row r="78">
          <cell r="C78" t="str">
            <v>HOSPITAL SILVIO MAGALHÃES - CG Nº 019/2022</v>
          </cell>
          <cell r="E78" t="str">
            <v>ANDREA MARIA DA SILVA SOARES</v>
          </cell>
          <cell r="F78" t="str">
            <v>2 - Outros Profissionais da Saúde</v>
          </cell>
          <cell r="G78" t="str">
            <v>2235-05</v>
          </cell>
          <cell r="H78">
            <v>46054</v>
          </cell>
          <cell r="I78" t="str">
            <v>0,00</v>
          </cell>
          <cell r="J78">
            <v>186.43</v>
          </cell>
          <cell r="K78">
            <v>0</v>
          </cell>
          <cell r="L78">
            <v>95</v>
          </cell>
          <cell r="M78">
            <v>2.79</v>
          </cell>
          <cell r="S78">
            <v>0</v>
          </cell>
          <cell r="U78">
            <v>138.38999999999999</v>
          </cell>
          <cell r="V78">
            <v>0</v>
          </cell>
          <cell r="X78" t="str">
            <v>AUXILIO CRECHE</v>
          </cell>
          <cell r="Y78">
            <v>2459.15</v>
          </cell>
          <cell r="Z78">
            <v>0</v>
          </cell>
          <cell r="AB78" t="str">
            <v>ABONO ASSIS FIN COMPL 02/2026</v>
          </cell>
        </row>
        <row r="79">
          <cell r="C79" t="str">
            <v>HOSPITAL SILVIO MAGALHÃES - CG Nº 019/2022</v>
          </cell>
          <cell r="E79" t="str">
            <v>ANDREA MARIA DE SOUZA</v>
          </cell>
          <cell r="F79" t="str">
            <v>2 - Outros Profissionais da Saúde</v>
          </cell>
          <cell r="G79" t="str">
            <v>3222-05</v>
          </cell>
          <cell r="H79">
            <v>46054</v>
          </cell>
          <cell r="I79" t="str">
            <v>0,00</v>
          </cell>
          <cell r="J79">
            <v>203.58</v>
          </cell>
          <cell r="K79">
            <v>0</v>
          </cell>
          <cell r="L79">
            <v>95</v>
          </cell>
          <cell r="M79">
            <v>16.21</v>
          </cell>
          <cell r="S79">
            <v>0</v>
          </cell>
          <cell r="U79">
            <v>81.02</v>
          </cell>
          <cell r="V79">
            <v>0</v>
          </cell>
          <cell r="X79" t="str">
            <v>AUXILIO CRECHE</v>
          </cell>
          <cell r="Y79">
            <v>1704</v>
          </cell>
          <cell r="Z79">
            <v>0</v>
          </cell>
          <cell r="AB79" t="str">
            <v>ABONO ASSIS FIN COMPL 02/2026</v>
          </cell>
        </row>
        <row r="80">
          <cell r="C80" t="str">
            <v>HOSPITAL SILVIO MAGALHÃES - CG Nº 019/2022</v>
          </cell>
          <cell r="E80" t="str">
            <v>ANDREIA SANTOS DA SILVA</v>
          </cell>
          <cell r="F80" t="str">
            <v>2 - Outros Profissionais da Saúde</v>
          </cell>
          <cell r="G80" t="str">
            <v>3222-05</v>
          </cell>
          <cell r="H80">
            <v>46054</v>
          </cell>
          <cell r="I80" t="str">
            <v>0,00</v>
          </cell>
          <cell r="J80">
            <v>173.61</v>
          </cell>
          <cell r="K80">
            <v>0</v>
          </cell>
          <cell r="L80">
            <v>95</v>
          </cell>
          <cell r="M80">
            <v>16.21</v>
          </cell>
          <cell r="S80">
            <v>0</v>
          </cell>
          <cell r="U80">
            <v>0</v>
          </cell>
          <cell r="V80">
            <v>0</v>
          </cell>
          <cell r="Y80">
            <v>1704</v>
          </cell>
          <cell r="Z80">
            <v>0</v>
          </cell>
          <cell r="AB80" t="str">
            <v>ABONO ASSIS FIN COMPL 02/2026</v>
          </cell>
        </row>
        <row r="81">
          <cell r="C81" t="str">
            <v>HOSPITAL SILVIO MAGALHÃES - CG Nº 019/2022</v>
          </cell>
          <cell r="E81" t="str">
            <v>ANDRESA CANDIDA DA CONCEIÇAO</v>
          </cell>
          <cell r="F81" t="str">
            <v>3 - Administrativo</v>
          </cell>
          <cell r="G81" t="str">
            <v>4110-05</v>
          </cell>
          <cell r="H81">
            <v>46054</v>
          </cell>
          <cell r="I81" t="str">
            <v>0,00</v>
          </cell>
          <cell r="J81">
            <v>15.23</v>
          </cell>
          <cell r="K81">
            <v>0</v>
          </cell>
          <cell r="L81">
            <v>0</v>
          </cell>
          <cell r="M81">
            <v>0</v>
          </cell>
          <cell r="R81">
            <v>150</v>
          </cell>
          <cell r="S81">
            <v>45.69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  <cell r="AB81" t="str">
            <v/>
          </cell>
        </row>
        <row r="82">
          <cell r="C82" t="str">
            <v>HOSPITAL SILVIO MAGALHÃES - CG Nº 019/2022</v>
          </cell>
          <cell r="E82" t="str">
            <v>ANDREZA KELLY GOMES</v>
          </cell>
          <cell r="F82" t="str">
            <v>2 - Outros Profissionais da Saúde</v>
          </cell>
          <cell r="G82" t="str">
            <v>3222-05</v>
          </cell>
          <cell r="H82">
            <v>46054</v>
          </cell>
          <cell r="I82" t="str">
            <v>0,00</v>
          </cell>
          <cell r="J82">
            <v>173.61</v>
          </cell>
          <cell r="K82">
            <v>0</v>
          </cell>
          <cell r="L82">
            <v>95</v>
          </cell>
          <cell r="M82">
            <v>16.21</v>
          </cell>
          <cell r="S82">
            <v>0</v>
          </cell>
          <cell r="U82">
            <v>0</v>
          </cell>
          <cell r="V82">
            <v>0</v>
          </cell>
          <cell r="Y82">
            <v>1704</v>
          </cell>
          <cell r="Z82">
            <v>0</v>
          </cell>
          <cell r="AB82" t="str">
            <v>ABONO ASSIS FIN COMPL 02/2026</v>
          </cell>
        </row>
        <row r="83">
          <cell r="C83" t="str">
            <v>HOSPITAL SILVIO MAGALHÃES - CG Nº 019/2022</v>
          </cell>
          <cell r="E83" t="str">
            <v>ANDREZA LAIZA GALDINO DE ALMEIDA SILVA</v>
          </cell>
          <cell r="F83" t="str">
            <v>2 - Outros Profissionais da Saúde</v>
          </cell>
          <cell r="G83" t="str">
            <v>3222-05</v>
          </cell>
          <cell r="H83">
            <v>46054</v>
          </cell>
          <cell r="I83" t="str">
            <v>0,00</v>
          </cell>
          <cell r="J83">
            <v>183.89</v>
          </cell>
          <cell r="K83">
            <v>0</v>
          </cell>
          <cell r="L83">
            <v>95</v>
          </cell>
          <cell r="M83">
            <v>16.21</v>
          </cell>
          <cell r="S83">
            <v>0</v>
          </cell>
          <cell r="U83">
            <v>81.02</v>
          </cell>
          <cell r="V83">
            <v>0</v>
          </cell>
          <cell r="X83" t="str">
            <v>AUXILIO CRECHE</v>
          </cell>
          <cell r="Y83">
            <v>1704</v>
          </cell>
          <cell r="Z83">
            <v>0</v>
          </cell>
          <cell r="AB83" t="str">
            <v>ABONO ASSIS FIN COMPL 02/2026</v>
          </cell>
        </row>
        <row r="84">
          <cell r="C84" t="str">
            <v>HOSPITAL SILVIO MAGALHÃES - CG Nº 019/2022</v>
          </cell>
          <cell r="E84" t="str">
            <v>ANDREZA MARIA SANTOS DE SOUZA</v>
          </cell>
          <cell r="F84" t="str">
            <v>2 - Outros Profissionais da Saúde</v>
          </cell>
          <cell r="G84" t="str">
            <v>3222-05</v>
          </cell>
          <cell r="H84">
            <v>46054</v>
          </cell>
          <cell r="I84" t="str">
            <v>0,00</v>
          </cell>
          <cell r="J84">
            <v>167.12</v>
          </cell>
          <cell r="K84">
            <v>0</v>
          </cell>
          <cell r="L84">
            <v>95</v>
          </cell>
          <cell r="M84">
            <v>16.21</v>
          </cell>
          <cell r="S84">
            <v>0</v>
          </cell>
          <cell r="U84">
            <v>81.02</v>
          </cell>
          <cell r="V84">
            <v>0</v>
          </cell>
          <cell r="X84" t="str">
            <v>AUXILIO CRECHE</v>
          </cell>
          <cell r="Y84">
            <v>1704</v>
          </cell>
          <cell r="Z84">
            <v>0</v>
          </cell>
          <cell r="AB84" t="str">
            <v>ABONO ASSIS FIN COMPL 02/2026</v>
          </cell>
        </row>
        <row r="85">
          <cell r="C85" t="str">
            <v>HOSPITAL SILVIO MAGALHÃES - CG Nº 019/2022</v>
          </cell>
          <cell r="E85" t="str">
            <v>ANDREZA MOREIRA DE LIMA</v>
          </cell>
          <cell r="F85" t="str">
            <v>2 - Outros Profissionais da Saúde</v>
          </cell>
          <cell r="G85" t="str">
            <v>2235-05</v>
          </cell>
          <cell r="H85">
            <v>46054</v>
          </cell>
          <cell r="I85" t="str">
            <v>0,00</v>
          </cell>
          <cell r="J85">
            <v>241.92</v>
          </cell>
          <cell r="K85">
            <v>0</v>
          </cell>
          <cell r="L85">
            <v>95</v>
          </cell>
          <cell r="M85">
            <v>3.59</v>
          </cell>
          <cell r="S85">
            <v>0</v>
          </cell>
          <cell r="U85">
            <v>138.38999999999999</v>
          </cell>
          <cell r="V85">
            <v>0</v>
          </cell>
          <cell r="X85" t="str">
            <v>AUXILIO CRECHE</v>
          </cell>
          <cell r="Y85">
            <v>1672.68</v>
          </cell>
          <cell r="Z85">
            <v>0</v>
          </cell>
          <cell r="AB85" t="str">
            <v>ABONO ASSIS FIN COMPL 02/2026</v>
          </cell>
        </row>
        <row r="86">
          <cell r="C86" t="str">
            <v>HOSPITAL SILVIO MAGALHÃES - CG Nº 019/2022</v>
          </cell>
          <cell r="E86" t="str">
            <v>ANDREZA RAYANNA SANTOS DE OLIVEIRA CARDIAL</v>
          </cell>
          <cell r="F86" t="str">
            <v>2 - Outros Profissionais da Saúde</v>
          </cell>
          <cell r="G86" t="str">
            <v>2235-05</v>
          </cell>
          <cell r="H86">
            <v>46054</v>
          </cell>
          <cell r="I86" t="str">
            <v>0,00</v>
          </cell>
          <cell r="J86">
            <v>330.12</v>
          </cell>
          <cell r="K86">
            <v>0</v>
          </cell>
          <cell r="L86">
            <v>95</v>
          </cell>
          <cell r="M86">
            <v>3.59</v>
          </cell>
          <cell r="S86">
            <v>0</v>
          </cell>
          <cell r="U86">
            <v>0</v>
          </cell>
          <cell r="V86">
            <v>0</v>
          </cell>
          <cell r="Y86">
            <v>1924.07</v>
          </cell>
          <cell r="Z86">
            <v>0</v>
          </cell>
          <cell r="AB86" t="str">
            <v>ABONO ASSIS FIN COMPL 02/2026</v>
          </cell>
        </row>
        <row r="87">
          <cell r="C87" t="str">
            <v>HOSPITAL SILVIO MAGALHÃES - CG Nº 019/2022</v>
          </cell>
          <cell r="E87" t="str">
            <v xml:space="preserve">ANGELICA MARIA DE OLIVEIRA MENDES </v>
          </cell>
          <cell r="F87" t="str">
            <v>2 - Outros Profissionais da Saúde</v>
          </cell>
          <cell r="G87" t="str">
            <v>3222-05</v>
          </cell>
          <cell r="H87">
            <v>46054</v>
          </cell>
          <cell r="I87" t="str">
            <v>0,00</v>
          </cell>
          <cell r="J87">
            <v>218.82</v>
          </cell>
          <cell r="K87">
            <v>0</v>
          </cell>
          <cell r="L87">
            <v>95</v>
          </cell>
          <cell r="M87">
            <v>16.21</v>
          </cell>
          <cell r="S87">
            <v>0</v>
          </cell>
          <cell r="U87">
            <v>81.02</v>
          </cell>
          <cell r="V87">
            <v>0</v>
          </cell>
          <cell r="X87" t="str">
            <v>AUXILIO CRECHE</v>
          </cell>
          <cell r="Y87">
            <v>1704</v>
          </cell>
          <cell r="Z87">
            <v>0</v>
          </cell>
          <cell r="AB87" t="str">
            <v>ABONO ASSIS FIN COMPL 02/2026</v>
          </cell>
        </row>
        <row r="88">
          <cell r="C88" t="str">
            <v>HOSPITAL SILVIO MAGALHÃES - CG Nº 019/2022</v>
          </cell>
          <cell r="E88" t="str">
            <v>ANGELICA PATRICIA ALVES PEDROSA</v>
          </cell>
          <cell r="F88" t="str">
            <v>2 - Outros Profissionais da Saúde</v>
          </cell>
          <cell r="G88" t="str">
            <v>2235-05</v>
          </cell>
          <cell r="H88">
            <v>46054</v>
          </cell>
          <cell r="I88" t="str">
            <v>0,00</v>
          </cell>
          <cell r="J88">
            <v>201.04</v>
          </cell>
          <cell r="K88">
            <v>0</v>
          </cell>
          <cell r="L88">
            <v>95</v>
          </cell>
          <cell r="M88">
            <v>2.79</v>
          </cell>
          <cell r="S88">
            <v>0</v>
          </cell>
          <cell r="U88">
            <v>0</v>
          </cell>
          <cell r="V88">
            <v>0</v>
          </cell>
          <cell r="Y88">
            <v>2459.15</v>
          </cell>
          <cell r="Z88">
            <v>0</v>
          </cell>
          <cell r="AB88" t="str">
            <v>ABONO ASSIS FIN COMPL 02/2026</v>
          </cell>
        </row>
        <row r="89">
          <cell r="C89" t="str">
            <v>HOSPITAL SILVIO MAGALHÃES - CG Nº 019/2022</v>
          </cell>
          <cell r="E89" t="str">
            <v>ANGELICA SILVA DO NASCIMENTO</v>
          </cell>
          <cell r="F89" t="str">
            <v>2 - Outros Profissionais da Saúde</v>
          </cell>
          <cell r="G89" t="str">
            <v>3222-05</v>
          </cell>
          <cell r="H89">
            <v>46054</v>
          </cell>
          <cell r="I89" t="str">
            <v>0,00</v>
          </cell>
          <cell r="J89">
            <v>167.12</v>
          </cell>
          <cell r="K89">
            <v>0</v>
          </cell>
          <cell r="L89">
            <v>95</v>
          </cell>
          <cell r="M89">
            <v>16.21</v>
          </cell>
          <cell r="S89">
            <v>0</v>
          </cell>
          <cell r="U89">
            <v>0</v>
          </cell>
          <cell r="V89">
            <v>0</v>
          </cell>
          <cell r="Y89">
            <v>1704</v>
          </cell>
          <cell r="Z89">
            <v>0</v>
          </cell>
          <cell r="AB89" t="str">
            <v>ABONO ASSIS FIN COMPL 02/2026</v>
          </cell>
        </row>
        <row r="90">
          <cell r="C90" t="str">
            <v>HOSPITAL SILVIO MAGALHÃES - CG Nº 019/2022</v>
          </cell>
          <cell r="E90" t="str">
            <v>ANN KEROLAINE DE OLIVEIRA E SILVA</v>
          </cell>
          <cell r="F90" t="str">
            <v>3 - Administrativo</v>
          </cell>
          <cell r="G90" t="str">
            <v>4221-10</v>
          </cell>
          <cell r="H90">
            <v>46054</v>
          </cell>
          <cell r="I90" t="str">
            <v>0,00</v>
          </cell>
          <cell r="J90">
            <v>139.77000000000001</v>
          </cell>
          <cell r="K90">
            <v>0</v>
          </cell>
          <cell r="L90">
            <v>95</v>
          </cell>
          <cell r="M90">
            <v>16.21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  <cell r="AB90" t="str">
            <v/>
          </cell>
        </row>
        <row r="91">
          <cell r="C91" t="str">
            <v>HOSPITAL SILVIO MAGALHÃES - CG Nº 019/2022</v>
          </cell>
          <cell r="E91" t="str">
            <v>ANNALIEZE CARIOLANDA BATISTA DA SILVA</v>
          </cell>
          <cell r="F91" t="str">
            <v>2 - Outros Profissionais da Saúde</v>
          </cell>
          <cell r="G91" t="str">
            <v>3222-05</v>
          </cell>
          <cell r="H91">
            <v>46054</v>
          </cell>
          <cell r="I91" t="str">
            <v>0,00</v>
          </cell>
          <cell r="J91">
            <v>180.09</v>
          </cell>
          <cell r="K91">
            <v>0</v>
          </cell>
          <cell r="L91">
            <v>95</v>
          </cell>
          <cell r="M91">
            <v>16.21</v>
          </cell>
          <cell r="S91">
            <v>0</v>
          </cell>
          <cell r="U91">
            <v>0</v>
          </cell>
          <cell r="V91">
            <v>0</v>
          </cell>
          <cell r="Y91">
            <v>1704</v>
          </cell>
          <cell r="Z91">
            <v>0</v>
          </cell>
          <cell r="AB91" t="str">
            <v>ABONO ASSIS FIN COMPL 02/2026</v>
          </cell>
        </row>
        <row r="92">
          <cell r="C92" t="str">
            <v>HOSPITAL SILVIO MAGALHÃES - CG Nº 019/2022</v>
          </cell>
          <cell r="E92" t="str">
            <v>ANTONIO FERREIRA DE LIMA FILHO</v>
          </cell>
          <cell r="F92" t="str">
            <v>3 - Administrativo</v>
          </cell>
          <cell r="G92" t="str">
            <v>5143-10</v>
          </cell>
          <cell r="H92">
            <v>46054</v>
          </cell>
          <cell r="I92" t="str">
            <v>0,00</v>
          </cell>
          <cell r="J92">
            <v>155.61000000000001</v>
          </cell>
          <cell r="K92">
            <v>0</v>
          </cell>
          <cell r="L92">
            <v>95</v>
          </cell>
          <cell r="M92">
            <v>16.21</v>
          </cell>
          <cell r="R92">
            <v>150</v>
          </cell>
          <cell r="S92">
            <v>97.26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  <cell r="AB92" t="str">
            <v/>
          </cell>
        </row>
        <row r="93">
          <cell r="C93" t="str">
            <v>HOSPITAL SILVIO MAGALHÃES - CG Nº 019/2022</v>
          </cell>
          <cell r="E93" t="str">
            <v>ANTONIO GUSTAVO MELO FREIRE</v>
          </cell>
          <cell r="F93" t="str">
            <v>2 - Outros Profissionais da Saúde</v>
          </cell>
          <cell r="G93" t="str">
            <v>3241-15</v>
          </cell>
          <cell r="H93">
            <v>46054</v>
          </cell>
          <cell r="I93" t="str">
            <v>0,00</v>
          </cell>
          <cell r="J93">
            <v>533.04</v>
          </cell>
          <cell r="K93">
            <v>0</v>
          </cell>
          <cell r="L93">
            <v>0</v>
          </cell>
          <cell r="M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  <cell r="AB93" t="str">
            <v/>
          </cell>
        </row>
        <row r="94">
          <cell r="C94" t="str">
            <v>HOSPITAL SILVIO MAGALHÃES - CG Nº 019/2022</v>
          </cell>
          <cell r="E94" t="str">
            <v>ANTONIO JOSE PEREIRA DE ARAUJO</v>
          </cell>
          <cell r="F94" t="str">
            <v>3 - Administrativo</v>
          </cell>
          <cell r="G94" t="str">
            <v>1424-05</v>
          </cell>
          <cell r="H94">
            <v>46054</v>
          </cell>
          <cell r="I94" t="str">
            <v>0,00</v>
          </cell>
          <cell r="J94">
            <v>866.82</v>
          </cell>
          <cell r="K94">
            <v>0</v>
          </cell>
          <cell r="L94">
            <v>95</v>
          </cell>
          <cell r="M94">
            <v>32.42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  <cell r="AB94" t="str">
            <v/>
          </cell>
        </row>
        <row r="95">
          <cell r="C95" t="str">
            <v>HOSPITAL SILVIO MAGALHÃES - CG Nº 019/2022</v>
          </cell>
          <cell r="E95" t="str">
            <v>ANTONIO ONORATO DA SILVA</v>
          </cell>
          <cell r="F95" t="str">
            <v>3 - Administrativo</v>
          </cell>
          <cell r="G95" t="str">
            <v>9511-05</v>
          </cell>
          <cell r="H95">
            <v>46054</v>
          </cell>
          <cell r="I95" t="str">
            <v>0,00</v>
          </cell>
          <cell r="J95">
            <v>239.38</v>
          </cell>
          <cell r="K95">
            <v>0</v>
          </cell>
          <cell r="L95">
            <v>95</v>
          </cell>
          <cell r="M95">
            <v>30.36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  <cell r="AB95" t="str">
            <v/>
          </cell>
        </row>
        <row r="96">
          <cell r="C96" t="str">
            <v>HOSPITAL SILVIO MAGALHÃES - CG Nº 019/2022</v>
          </cell>
          <cell r="E96" t="str">
            <v xml:space="preserve">ANTONIO SEVERINO DA SILVA JUNIOR </v>
          </cell>
          <cell r="F96" t="str">
            <v>3 - Administrativo</v>
          </cell>
          <cell r="G96" t="str">
            <v>2521-05</v>
          </cell>
          <cell r="H96">
            <v>46054</v>
          </cell>
          <cell r="I96" t="str">
            <v>0,00</v>
          </cell>
          <cell r="J96">
            <v>154.97999999999999</v>
          </cell>
          <cell r="K96">
            <v>0</v>
          </cell>
          <cell r="L96">
            <v>95</v>
          </cell>
          <cell r="M96">
            <v>32.42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  <cell r="AB96" t="str">
            <v/>
          </cell>
        </row>
        <row r="97">
          <cell r="C97" t="str">
            <v>HOSPITAL SILVIO MAGALHÃES - CG Nº 019/2022</v>
          </cell>
          <cell r="E97" t="str">
            <v>ANTONIO TORRES DE LIMA</v>
          </cell>
          <cell r="F97" t="str">
            <v>3 - Administrativo</v>
          </cell>
          <cell r="G97" t="str">
            <v>7711-05</v>
          </cell>
          <cell r="H97">
            <v>46054</v>
          </cell>
          <cell r="I97" t="str">
            <v>0,00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  <cell r="AB97" t="str">
            <v/>
          </cell>
        </row>
        <row r="98">
          <cell r="C98" t="str">
            <v>HOSPITAL SILVIO MAGALHÃES - CG Nº 019/2022</v>
          </cell>
          <cell r="E98" t="str">
            <v>ANTONY HERCULANO LEMOS DA SILVA</v>
          </cell>
          <cell r="F98" t="str">
            <v>2 - Outros Profissionais da Saúde</v>
          </cell>
          <cell r="G98" t="str">
            <v>2235-05</v>
          </cell>
          <cell r="H98">
            <v>46054</v>
          </cell>
          <cell r="I98" t="str">
            <v>0,00</v>
          </cell>
          <cell r="J98">
            <v>296.14</v>
          </cell>
          <cell r="K98">
            <v>0</v>
          </cell>
          <cell r="L98">
            <v>95</v>
          </cell>
          <cell r="M98">
            <v>3.33</v>
          </cell>
          <cell r="S98">
            <v>0</v>
          </cell>
          <cell r="U98">
            <v>0</v>
          </cell>
          <cell r="V98">
            <v>0</v>
          </cell>
          <cell r="Y98">
            <v>2096.2800000000002</v>
          </cell>
          <cell r="Z98">
            <v>0</v>
          </cell>
          <cell r="AB98" t="str">
            <v>ABONO ASSIS FIN COMPL 02/2026</v>
          </cell>
        </row>
        <row r="99">
          <cell r="C99" t="str">
            <v>HOSPITAL SILVIO MAGALHÃES - CG Nº 019/2022</v>
          </cell>
          <cell r="E99" t="str">
            <v>ARIADENY MAYARA SILVA PEREIRA</v>
          </cell>
          <cell r="F99" t="str">
            <v>2 - Outros Profissionais da Saúde</v>
          </cell>
          <cell r="G99" t="str">
            <v>2234-05</v>
          </cell>
          <cell r="H99">
            <v>46054</v>
          </cell>
          <cell r="I99" t="str">
            <v>0,00</v>
          </cell>
          <cell r="J99">
            <v>371.77</v>
          </cell>
          <cell r="K99">
            <v>0</v>
          </cell>
          <cell r="L99">
            <v>95</v>
          </cell>
          <cell r="M99">
            <v>21.12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  <cell r="AB99" t="str">
            <v/>
          </cell>
        </row>
        <row r="100">
          <cell r="C100" t="str">
            <v>HOSPITAL SILVIO MAGALHÃES - CG Nº 019/2022</v>
          </cell>
          <cell r="E100" t="str">
            <v>ARIANNY RAPHAELLY PAIVA LEAO</v>
          </cell>
          <cell r="F100" t="str">
            <v>3 - Administrativo</v>
          </cell>
          <cell r="G100" t="str">
            <v>4221-10</v>
          </cell>
          <cell r="H100">
            <v>46054</v>
          </cell>
          <cell r="I100" t="str">
            <v>0,00</v>
          </cell>
          <cell r="J100">
            <v>129.68</v>
          </cell>
          <cell r="K100">
            <v>0</v>
          </cell>
          <cell r="L100">
            <v>95</v>
          </cell>
          <cell r="M100">
            <v>16.21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  <cell r="AB100" t="str">
            <v/>
          </cell>
        </row>
        <row r="101">
          <cell r="C101" t="str">
            <v>HOSPITAL SILVIO MAGALHÃES - CG Nº 019/2022</v>
          </cell>
          <cell r="E101" t="str">
            <v>ARIELA CRISTINA GOMES DA SILVA</v>
          </cell>
          <cell r="F101" t="str">
            <v>2 - Outros Profissionais da Saúde</v>
          </cell>
          <cell r="G101" t="str">
            <v>3222-05</v>
          </cell>
          <cell r="H101">
            <v>46054</v>
          </cell>
          <cell r="I101" t="str">
            <v>0,00</v>
          </cell>
          <cell r="J101">
            <v>189.89</v>
          </cell>
          <cell r="K101">
            <v>0</v>
          </cell>
          <cell r="L101">
            <v>95</v>
          </cell>
          <cell r="M101">
            <v>16.21</v>
          </cell>
          <cell r="S101">
            <v>0</v>
          </cell>
          <cell r="U101">
            <v>0</v>
          </cell>
          <cell r="V101">
            <v>0</v>
          </cell>
          <cell r="Y101">
            <v>1704</v>
          </cell>
          <cell r="Z101">
            <v>0</v>
          </cell>
          <cell r="AB101" t="str">
            <v>ABONO ASSIS FIN COMPL 02/2026</v>
          </cell>
        </row>
        <row r="102">
          <cell r="C102" t="str">
            <v>HOSPITAL SILVIO MAGALHÃES - CG Nº 019/2022</v>
          </cell>
          <cell r="E102" t="str">
            <v>ARIENE CAROLINE SANTOS DE OLIVEIRA</v>
          </cell>
          <cell r="F102" t="str">
            <v>2 - Outros Profissionais da Saúde</v>
          </cell>
          <cell r="G102" t="str">
            <v>2237-10</v>
          </cell>
          <cell r="H102">
            <v>46054</v>
          </cell>
          <cell r="I102" t="str">
            <v>0,00</v>
          </cell>
          <cell r="J102">
            <v>325.12</v>
          </cell>
          <cell r="K102">
            <v>0</v>
          </cell>
          <cell r="L102">
            <v>0</v>
          </cell>
          <cell r="M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  <cell r="AB102" t="str">
            <v/>
          </cell>
        </row>
        <row r="103">
          <cell r="C103" t="str">
            <v>HOSPITAL SILVIO MAGALHÃES - CG Nº 019/2022</v>
          </cell>
          <cell r="E103" t="str">
            <v>ARISSON CAETANO DA SILVA</v>
          </cell>
          <cell r="F103" t="str">
            <v>3 - Administrativo</v>
          </cell>
          <cell r="G103" t="str">
            <v>4110-05</v>
          </cell>
          <cell r="H103">
            <v>46054</v>
          </cell>
          <cell r="I103" t="str">
            <v>0,00</v>
          </cell>
          <cell r="J103">
            <v>0</v>
          </cell>
          <cell r="K103">
            <v>0</v>
          </cell>
          <cell r="L103">
            <v>95</v>
          </cell>
          <cell r="M103">
            <v>32.42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  <cell r="AB103" t="str">
            <v/>
          </cell>
        </row>
        <row r="104">
          <cell r="C104" t="str">
            <v>HOSPITAL SILVIO MAGALHÃES - CG Nº 019/2022</v>
          </cell>
          <cell r="E104" t="str">
            <v>ARTHUR GUSTAVO CAETANO DE OLIVEIRA</v>
          </cell>
          <cell r="F104" t="str">
            <v>3 - Administrativo</v>
          </cell>
          <cell r="G104" t="str">
            <v>4221-10</v>
          </cell>
          <cell r="H104">
            <v>46054</v>
          </cell>
          <cell r="I104" t="str">
            <v>0,00</v>
          </cell>
          <cell r="J104">
            <v>183.74</v>
          </cell>
          <cell r="K104">
            <v>0</v>
          </cell>
          <cell r="L104">
            <v>95</v>
          </cell>
          <cell r="M104">
            <v>16.21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  <cell r="AB104" t="str">
            <v/>
          </cell>
        </row>
        <row r="105">
          <cell r="C105" t="str">
            <v>HOSPITAL SILVIO MAGALHÃES - CG Nº 019/2022</v>
          </cell>
          <cell r="E105" t="str">
            <v>ATILA VANESSA FERREIRA DA SILVA</v>
          </cell>
          <cell r="F105" t="str">
            <v>3 - Administrativo</v>
          </cell>
          <cell r="G105" t="str">
            <v>4101-05</v>
          </cell>
          <cell r="H105">
            <v>46054</v>
          </cell>
          <cell r="I105" t="str">
            <v>0,00</v>
          </cell>
          <cell r="J105">
            <v>359.49</v>
          </cell>
          <cell r="K105">
            <v>0</v>
          </cell>
          <cell r="L105">
            <v>95</v>
          </cell>
          <cell r="M105">
            <v>32.42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  <cell r="AB105" t="str">
            <v/>
          </cell>
        </row>
        <row r="106">
          <cell r="C106" t="str">
            <v>HOSPITAL SILVIO MAGALHÃES - CG Nº 019/2022</v>
          </cell>
          <cell r="E106" t="str">
            <v>ATILIANE SANDRA DE SOUZA SILVA</v>
          </cell>
          <cell r="F106" t="str">
            <v>2 - Outros Profissionais da Saúde</v>
          </cell>
          <cell r="G106" t="str">
            <v>3222-05</v>
          </cell>
          <cell r="H106">
            <v>46054</v>
          </cell>
          <cell r="I106" t="str">
            <v>0,00</v>
          </cell>
          <cell r="J106">
            <v>194.8</v>
          </cell>
          <cell r="K106">
            <v>0</v>
          </cell>
          <cell r="L106">
            <v>95</v>
          </cell>
          <cell r="M106">
            <v>16.21</v>
          </cell>
          <cell r="S106">
            <v>0</v>
          </cell>
          <cell r="U106">
            <v>0</v>
          </cell>
          <cell r="V106">
            <v>0</v>
          </cell>
          <cell r="Y106">
            <v>1704</v>
          </cell>
          <cell r="Z106">
            <v>0</v>
          </cell>
          <cell r="AB106" t="str">
            <v>ABONO ASSIS FIN COMPL 02/2026</v>
          </cell>
        </row>
        <row r="107">
          <cell r="C107" t="str">
            <v>HOSPITAL SILVIO MAGALHÃES - CG Nº 019/2022</v>
          </cell>
          <cell r="E107" t="str">
            <v>AUANE JOANA DOS SANTOS</v>
          </cell>
          <cell r="F107" t="str">
            <v>3 - Administrativo</v>
          </cell>
          <cell r="G107" t="str">
            <v>4110-05</v>
          </cell>
          <cell r="H107">
            <v>46054</v>
          </cell>
          <cell r="I107" t="str">
            <v>0,00</v>
          </cell>
          <cell r="J107">
            <v>129.68</v>
          </cell>
          <cell r="K107">
            <v>0</v>
          </cell>
          <cell r="L107">
            <v>95</v>
          </cell>
          <cell r="M107">
            <v>16.21</v>
          </cell>
          <cell r="R107">
            <v>150</v>
          </cell>
          <cell r="S107">
            <v>97.26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  <cell r="AB107" t="str">
            <v/>
          </cell>
        </row>
        <row r="108">
          <cell r="C108" t="str">
            <v>HOSPITAL SILVIO MAGALHÃES - CG Nº 019/2022</v>
          </cell>
          <cell r="E108" t="str">
            <v>AURIANA MARIA DA SILVA</v>
          </cell>
          <cell r="F108" t="str">
            <v>3 - Administrativo</v>
          </cell>
          <cell r="G108" t="str">
            <v>5163-10</v>
          </cell>
          <cell r="H108">
            <v>46054</v>
          </cell>
          <cell r="I108" t="str">
            <v>0,00</v>
          </cell>
          <cell r="J108">
            <v>157.44</v>
          </cell>
          <cell r="K108">
            <v>0</v>
          </cell>
          <cell r="L108">
            <v>95</v>
          </cell>
          <cell r="M108">
            <v>16.21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  <cell r="AB108" t="str">
            <v/>
          </cell>
        </row>
        <row r="109">
          <cell r="C109" t="str">
            <v>HOSPITAL SILVIO MAGALHÃES - CG Nº 019/2022</v>
          </cell>
          <cell r="E109" t="str">
            <v>AURICEIA CORREIA DA SILVA</v>
          </cell>
          <cell r="F109" t="str">
            <v>2 - Outros Profissionais da Saúde</v>
          </cell>
          <cell r="G109" t="str">
            <v>3222-05</v>
          </cell>
          <cell r="H109">
            <v>46054</v>
          </cell>
          <cell r="I109" t="str">
            <v>0,00</v>
          </cell>
          <cell r="J109">
            <v>159.96</v>
          </cell>
          <cell r="K109">
            <v>0</v>
          </cell>
          <cell r="L109">
            <v>95</v>
          </cell>
          <cell r="M109">
            <v>16.21</v>
          </cell>
          <cell r="S109">
            <v>0</v>
          </cell>
          <cell r="U109">
            <v>81.02</v>
          </cell>
          <cell r="V109">
            <v>0</v>
          </cell>
          <cell r="X109" t="str">
            <v>AUXILIO CRECHE</v>
          </cell>
          <cell r="Y109">
            <v>1704</v>
          </cell>
          <cell r="Z109">
            <v>0</v>
          </cell>
          <cell r="AB109" t="str">
            <v>ABONO ASSIS FIN COMPL 02/2026</v>
          </cell>
        </row>
        <row r="110">
          <cell r="C110" t="str">
            <v>HOSPITAL SILVIO MAGALHÃES - CG Nº 019/2022</v>
          </cell>
          <cell r="E110" t="str">
            <v>AURILEIDE TAVARES DOS SANTOS</v>
          </cell>
          <cell r="F110" t="str">
            <v>2 - Outros Profissionais da Saúde</v>
          </cell>
          <cell r="G110" t="str">
            <v>3222-05</v>
          </cell>
          <cell r="H110">
            <v>46054</v>
          </cell>
          <cell r="I110" t="str">
            <v>0,00</v>
          </cell>
          <cell r="J110">
            <v>176.73</v>
          </cell>
          <cell r="K110">
            <v>0</v>
          </cell>
          <cell r="L110">
            <v>95</v>
          </cell>
          <cell r="M110">
            <v>16.21</v>
          </cell>
          <cell r="S110">
            <v>0</v>
          </cell>
          <cell r="U110">
            <v>0</v>
          </cell>
          <cell r="V110">
            <v>0</v>
          </cell>
          <cell r="Y110">
            <v>1704</v>
          </cell>
          <cell r="Z110">
            <v>0</v>
          </cell>
          <cell r="AB110" t="str">
            <v>ABONO ASSIS FIN COMPL 02/2026</v>
          </cell>
        </row>
        <row r="111">
          <cell r="C111" t="str">
            <v>HOSPITAL SILVIO MAGALHÃES - CG Nº 019/2022</v>
          </cell>
          <cell r="E111" t="str">
            <v>BEATRIZ LAURENTINO BARROS</v>
          </cell>
          <cell r="F111" t="str">
            <v>2 - Outros Profissionais da Saúde</v>
          </cell>
          <cell r="G111" t="str">
            <v>2235-05</v>
          </cell>
          <cell r="H111">
            <v>46054</v>
          </cell>
          <cell r="I111" t="str">
            <v>0,00</v>
          </cell>
          <cell r="J111">
            <v>174.65</v>
          </cell>
          <cell r="K111">
            <v>0</v>
          </cell>
          <cell r="L111">
            <v>95</v>
          </cell>
          <cell r="M111">
            <v>2.79</v>
          </cell>
          <cell r="S111">
            <v>0</v>
          </cell>
          <cell r="U111">
            <v>0</v>
          </cell>
          <cell r="V111">
            <v>0</v>
          </cell>
          <cell r="Y111">
            <v>2459.15</v>
          </cell>
          <cell r="Z111">
            <v>0</v>
          </cell>
          <cell r="AB111" t="str">
            <v>ABONO ASSIS FIN COMPL 02/2026</v>
          </cell>
        </row>
        <row r="112">
          <cell r="C112" t="str">
            <v>HOSPITAL SILVIO MAGALHÃES - CG Nº 019/2022</v>
          </cell>
          <cell r="E112" t="str">
            <v>BENJAMIN VICTOR VIEIRA DA SILVA</v>
          </cell>
          <cell r="F112" t="str">
            <v>3 - Administrativo</v>
          </cell>
          <cell r="G112" t="str">
            <v>3132-20</v>
          </cell>
          <cell r="H112">
            <v>46054</v>
          </cell>
          <cell r="I112" t="str">
            <v>0,00</v>
          </cell>
          <cell r="J112">
            <v>308.16000000000003</v>
          </cell>
          <cell r="K112">
            <v>0</v>
          </cell>
          <cell r="L112">
            <v>95</v>
          </cell>
          <cell r="M112">
            <v>32.42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  <cell r="AB112" t="str">
            <v/>
          </cell>
        </row>
        <row r="113">
          <cell r="C113" t="str">
            <v>HOSPITAL SILVIO MAGALHÃES - CG Nº 019/2022</v>
          </cell>
          <cell r="E113" t="str">
            <v>BETANIA DA SILVA</v>
          </cell>
          <cell r="F113" t="str">
            <v>2 - Outros Profissionais da Saúde</v>
          </cell>
          <cell r="G113" t="str">
            <v>3222-05</v>
          </cell>
          <cell r="H113">
            <v>46054</v>
          </cell>
          <cell r="I113" t="str">
            <v>0,00</v>
          </cell>
          <cell r="J113">
            <v>196.99</v>
          </cell>
          <cell r="K113">
            <v>0</v>
          </cell>
          <cell r="L113">
            <v>95</v>
          </cell>
          <cell r="M113">
            <v>16.21</v>
          </cell>
          <cell r="S113">
            <v>0</v>
          </cell>
          <cell r="U113">
            <v>0</v>
          </cell>
          <cell r="V113">
            <v>0</v>
          </cell>
          <cell r="Y113">
            <v>1704</v>
          </cell>
          <cell r="Z113">
            <v>0</v>
          </cell>
          <cell r="AB113" t="str">
            <v>ABONO ASSIS FIN COMPL 02/2026</v>
          </cell>
        </row>
        <row r="114">
          <cell r="C114" t="str">
            <v>HOSPITAL SILVIO MAGALHÃES - CG Nº 019/2022</v>
          </cell>
          <cell r="E114" t="str">
            <v>BETANIA RODRIGUES DE LIMA NASCIMENTO</v>
          </cell>
          <cell r="F114" t="str">
            <v>2 - Outros Profissionais da Saúde</v>
          </cell>
          <cell r="G114" t="str">
            <v>3222-05</v>
          </cell>
          <cell r="H114">
            <v>46054</v>
          </cell>
          <cell r="I114" t="str">
            <v>0,00</v>
          </cell>
          <cell r="J114">
            <v>171.17</v>
          </cell>
          <cell r="K114">
            <v>0</v>
          </cell>
          <cell r="L114">
            <v>0</v>
          </cell>
          <cell r="M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1704</v>
          </cell>
          <cell r="Z114">
            <v>0</v>
          </cell>
          <cell r="AB114" t="str">
            <v>ABONO ASSIS FIN COMPL 02/2026</v>
          </cell>
        </row>
        <row r="115">
          <cell r="C115" t="str">
            <v>HOSPITAL SILVIO MAGALHÃES - CG Nº 019/2022</v>
          </cell>
          <cell r="E115" t="str">
            <v>BIANCA MARIA ELOI DOS SANTOS</v>
          </cell>
          <cell r="F115" t="str">
            <v>2 - Outros Profissionais da Saúde</v>
          </cell>
          <cell r="G115" t="str">
            <v>3222-05</v>
          </cell>
          <cell r="H115">
            <v>46054</v>
          </cell>
          <cell r="I115" t="str">
            <v>0,00</v>
          </cell>
          <cell r="J115">
            <v>187.33</v>
          </cell>
          <cell r="K115">
            <v>0</v>
          </cell>
          <cell r="L115">
            <v>95</v>
          </cell>
          <cell r="M115">
            <v>16.21</v>
          </cell>
          <cell r="S115">
            <v>0</v>
          </cell>
          <cell r="U115">
            <v>0</v>
          </cell>
          <cell r="V115">
            <v>0</v>
          </cell>
          <cell r="Y115">
            <v>1704</v>
          </cell>
          <cell r="Z115">
            <v>0</v>
          </cell>
          <cell r="AB115" t="str">
            <v>ABONO ASSIS FIN COMPL 02/2026</v>
          </cell>
        </row>
        <row r="116">
          <cell r="C116" t="str">
            <v>HOSPITAL SILVIO MAGALHÃES - CG Nº 019/2022</v>
          </cell>
          <cell r="E116" t="str">
            <v>BRENA WOZALLY SALES SILVA</v>
          </cell>
          <cell r="F116" t="str">
            <v>3 - Administrativo</v>
          </cell>
          <cell r="G116" t="str">
            <v>4221-10</v>
          </cell>
          <cell r="H116">
            <v>46054</v>
          </cell>
          <cell r="I116" t="str">
            <v>0,00</v>
          </cell>
          <cell r="J116">
            <v>146.26</v>
          </cell>
          <cell r="K116">
            <v>0</v>
          </cell>
          <cell r="L116">
            <v>95</v>
          </cell>
          <cell r="M116">
            <v>16.21</v>
          </cell>
          <cell r="R116">
            <v>150</v>
          </cell>
          <cell r="S116">
            <v>97.26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  <cell r="AB116" t="str">
            <v/>
          </cell>
        </row>
        <row r="117">
          <cell r="C117" t="str">
            <v>HOSPITAL SILVIO MAGALHÃES - CG Nº 019/2022</v>
          </cell>
          <cell r="E117" t="str">
            <v>BRENDA BEATRIZ OLIVEIRA RAFAEL</v>
          </cell>
          <cell r="F117" t="str">
            <v>3 - Administrativo</v>
          </cell>
          <cell r="G117" t="str">
            <v>4110-05</v>
          </cell>
          <cell r="H117">
            <v>46054</v>
          </cell>
          <cell r="I117" t="str">
            <v>0,00</v>
          </cell>
          <cell r="J117">
            <v>15.6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  <cell r="AB117" t="str">
            <v/>
          </cell>
        </row>
        <row r="118">
          <cell r="C118" t="str">
            <v>HOSPITAL SILVIO MAGALHÃES - CG Nº 019/2022</v>
          </cell>
          <cell r="E118" t="str">
            <v>BRENDO WASHINGTON SALES SILVA</v>
          </cell>
          <cell r="F118" t="str">
            <v>3 - Administrativo</v>
          </cell>
          <cell r="G118" t="str">
            <v>4110-05</v>
          </cell>
          <cell r="H118">
            <v>46054</v>
          </cell>
          <cell r="I118" t="str">
            <v>0,00</v>
          </cell>
          <cell r="J118">
            <v>193.1</v>
          </cell>
          <cell r="K118">
            <v>0</v>
          </cell>
          <cell r="L118">
            <v>95</v>
          </cell>
          <cell r="M118">
            <v>32.42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  <cell r="AB118" t="str">
            <v/>
          </cell>
        </row>
        <row r="119">
          <cell r="C119" t="str">
            <v>HOSPITAL SILVIO MAGALHÃES - CG Nº 019/2022</v>
          </cell>
          <cell r="E119" t="str">
            <v>BRENO ANDREW GAUBERTO DA SILVA</v>
          </cell>
          <cell r="F119" t="str">
            <v>2 - Outros Profissionais da Saúde</v>
          </cell>
          <cell r="G119" t="str">
            <v>2236-05</v>
          </cell>
          <cell r="H119">
            <v>46054</v>
          </cell>
          <cell r="I119" t="str">
            <v>0,00</v>
          </cell>
          <cell r="J119">
            <v>213.62</v>
          </cell>
          <cell r="K119">
            <v>0</v>
          </cell>
          <cell r="L119">
            <v>95</v>
          </cell>
          <cell r="M119">
            <v>32.42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  <cell r="AB119" t="str">
            <v/>
          </cell>
        </row>
        <row r="120">
          <cell r="C120" t="str">
            <v>HOSPITAL SILVIO MAGALHÃES - CG Nº 019/2022</v>
          </cell>
          <cell r="E120" t="str">
            <v>BRUNA DAYANNY CONSTANTINO RAMOS DA SILVA</v>
          </cell>
          <cell r="F120" t="str">
            <v>2 - Outros Profissionais da Saúde</v>
          </cell>
          <cell r="G120" t="str">
            <v>3222-05</v>
          </cell>
          <cell r="H120">
            <v>46054</v>
          </cell>
          <cell r="I120" t="str">
            <v>0,00</v>
          </cell>
          <cell r="J120">
            <v>167.12</v>
          </cell>
          <cell r="K120">
            <v>0</v>
          </cell>
          <cell r="L120">
            <v>95</v>
          </cell>
          <cell r="M120">
            <v>16.21</v>
          </cell>
          <cell r="S120">
            <v>0</v>
          </cell>
          <cell r="U120">
            <v>0</v>
          </cell>
          <cell r="V120">
            <v>0</v>
          </cell>
          <cell r="Y120">
            <v>1704</v>
          </cell>
          <cell r="Z120">
            <v>0</v>
          </cell>
          <cell r="AB120" t="str">
            <v>ABONO ASSIS FIN COMPL 02/2026</v>
          </cell>
        </row>
        <row r="121">
          <cell r="C121" t="str">
            <v>HOSPITAL SILVIO MAGALHÃES - CG Nº 019/2022</v>
          </cell>
          <cell r="E121" t="str">
            <v>BRUNA ELOAH OLIVEIRA DA SILVA</v>
          </cell>
          <cell r="F121" t="str">
            <v>2 - Outros Profissionais da Saúde</v>
          </cell>
          <cell r="G121" t="str">
            <v>2235-05</v>
          </cell>
          <cell r="H121">
            <v>46054</v>
          </cell>
          <cell r="I121" t="str">
            <v>0,00</v>
          </cell>
          <cell r="J121">
            <v>225.4</v>
          </cell>
          <cell r="K121">
            <v>0</v>
          </cell>
          <cell r="L121">
            <v>95</v>
          </cell>
          <cell r="M121">
            <v>3.05</v>
          </cell>
          <cell r="S121">
            <v>0</v>
          </cell>
          <cell r="U121">
            <v>0</v>
          </cell>
          <cell r="V121">
            <v>0</v>
          </cell>
          <cell r="Y121">
            <v>2170.88</v>
          </cell>
          <cell r="Z121">
            <v>0</v>
          </cell>
          <cell r="AB121" t="str">
            <v>ABONO ASSIS FIN COMPL 02/2026</v>
          </cell>
        </row>
        <row r="122">
          <cell r="C122" t="str">
            <v>HOSPITAL SILVIO MAGALHÃES - CG Nº 019/2022</v>
          </cell>
          <cell r="E122" t="str">
            <v>BRUNA ELOISA NASCIMENTO ALVES</v>
          </cell>
          <cell r="F122" t="str">
            <v>2 - Outros Profissionais da Saúde</v>
          </cell>
          <cell r="G122" t="str">
            <v>3222-05</v>
          </cell>
          <cell r="H122">
            <v>46054</v>
          </cell>
          <cell r="I122" t="str">
            <v>0,00</v>
          </cell>
          <cell r="J122">
            <v>164.26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1704</v>
          </cell>
          <cell r="Z122">
            <v>0</v>
          </cell>
          <cell r="AB122" t="str">
            <v>ABONO ASSIS FIN COMPL 02/2026</v>
          </cell>
        </row>
        <row r="123">
          <cell r="C123" t="str">
            <v>HOSPITAL SILVIO MAGALHÃES - CG Nº 019/2022</v>
          </cell>
          <cell r="E123" t="str">
            <v>BRUNA RAFAELA CAMPOS OLIVEIRA</v>
          </cell>
          <cell r="F123" t="str">
            <v>2 - Outros Profissionais da Saúde</v>
          </cell>
          <cell r="G123" t="str">
            <v>3222-05</v>
          </cell>
          <cell r="H123">
            <v>46054</v>
          </cell>
          <cell r="I123" t="str">
            <v>0,00</v>
          </cell>
          <cell r="J123">
            <v>175.41</v>
          </cell>
          <cell r="K123">
            <v>0</v>
          </cell>
          <cell r="L123">
            <v>95</v>
          </cell>
          <cell r="M123">
            <v>16.21</v>
          </cell>
          <cell r="S123">
            <v>0</v>
          </cell>
          <cell r="U123">
            <v>0</v>
          </cell>
          <cell r="V123">
            <v>0</v>
          </cell>
          <cell r="Y123">
            <v>1704</v>
          </cell>
          <cell r="Z123">
            <v>0</v>
          </cell>
          <cell r="AB123" t="str">
            <v>ABONO ASSIS FIN COMPL 02/2026</v>
          </cell>
        </row>
        <row r="124">
          <cell r="C124" t="str">
            <v>HOSPITAL SILVIO MAGALHÃES - CG Nº 019/2022</v>
          </cell>
          <cell r="E124" t="str">
            <v>BRUNA WAYNE BERNARDO DA SILVA MARQUES</v>
          </cell>
          <cell r="F124" t="str">
            <v>2 - Outros Profissionais da Saúde</v>
          </cell>
          <cell r="G124" t="str">
            <v>3222-05</v>
          </cell>
          <cell r="H124">
            <v>46054</v>
          </cell>
          <cell r="I124" t="str">
            <v>0,00</v>
          </cell>
          <cell r="J124">
            <v>155.61000000000001</v>
          </cell>
          <cell r="K124">
            <v>0</v>
          </cell>
          <cell r="L124">
            <v>95</v>
          </cell>
          <cell r="M124">
            <v>16.21</v>
          </cell>
          <cell r="S124">
            <v>0</v>
          </cell>
          <cell r="U124">
            <v>0</v>
          </cell>
          <cell r="V124">
            <v>0</v>
          </cell>
          <cell r="Y124">
            <v>1704</v>
          </cell>
          <cell r="Z124">
            <v>0</v>
          </cell>
          <cell r="AB124" t="str">
            <v>ABONO ASSIS FIN COMPL 02/2026</v>
          </cell>
        </row>
        <row r="125">
          <cell r="C125" t="str">
            <v>HOSPITAL SILVIO MAGALHÃES - CG Nº 019/2022</v>
          </cell>
          <cell r="E125" t="str">
            <v xml:space="preserve">BRUNO EMANUEL BUARQUE DE SOUZA </v>
          </cell>
          <cell r="F125" t="str">
            <v>2 - Outros Profissionais da Saúde</v>
          </cell>
          <cell r="G125" t="str">
            <v>3222-05</v>
          </cell>
          <cell r="H125">
            <v>46054</v>
          </cell>
          <cell r="I125" t="str">
            <v>0,00</v>
          </cell>
          <cell r="J125">
            <v>218.82</v>
          </cell>
          <cell r="K125">
            <v>0</v>
          </cell>
          <cell r="L125">
            <v>95</v>
          </cell>
          <cell r="M125">
            <v>16.21</v>
          </cell>
          <cell r="S125">
            <v>0</v>
          </cell>
          <cell r="U125">
            <v>0</v>
          </cell>
          <cell r="V125">
            <v>0</v>
          </cell>
          <cell r="Y125">
            <v>1704</v>
          </cell>
          <cell r="Z125">
            <v>0</v>
          </cell>
          <cell r="AB125" t="str">
            <v>ABONO ASSIS FIN COMPL 02/2026</v>
          </cell>
        </row>
        <row r="126">
          <cell r="C126" t="str">
            <v>HOSPITAL SILVIO MAGALHÃES - CG Nº 019/2022</v>
          </cell>
          <cell r="E126" t="str">
            <v>BRUNO FLAVIO DOS SANTOS</v>
          </cell>
          <cell r="F126" t="str">
            <v>3 - Administrativo</v>
          </cell>
          <cell r="G126" t="str">
            <v>5211-30</v>
          </cell>
          <cell r="H126">
            <v>46054</v>
          </cell>
          <cell r="I126" t="str">
            <v>0,00</v>
          </cell>
          <cell r="J126">
            <v>196.14</v>
          </cell>
          <cell r="K126">
            <v>0</v>
          </cell>
          <cell r="L126">
            <v>95</v>
          </cell>
          <cell r="M126">
            <v>16.21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  <cell r="AB126" t="str">
            <v/>
          </cell>
        </row>
        <row r="127">
          <cell r="C127" t="str">
            <v>HOSPITAL SILVIO MAGALHÃES - CG Nº 019/2022</v>
          </cell>
          <cell r="E127" t="str">
            <v>BRUNO LOPES DA SILVA</v>
          </cell>
          <cell r="F127" t="str">
            <v>3 - Administrativo</v>
          </cell>
          <cell r="G127" t="str">
            <v>1421-05</v>
          </cell>
          <cell r="H127">
            <v>46054</v>
          </cell>
          <cell r="I127" t="str">
            <v>0,00</v>
          </cell>
          <cell r="J127">
            <v>134.19</v>
          </cell>
          <cell r="K127">
            <v>0</v>
          </cell>
          <cell r="L127">
            <v>95</v>
          </cell>
          <cell r="M127">
            <v>32.42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  <cell r="AB127" t="str">
            <v/>
          </cell>
        </row>
        <row r="128">
          <cell r="C128" t="str">
            <v>HOSPITAL SILVIO MAGALHÃES - CG Nº 019/2022</v>
          </cell>
          <cell r="E128" t="str">
            <v>CAIO FERNANDO PEDROSA DA SILVA</v>
          </cell>
          <cell r="F128" t="str">
            <v>3 - Administrativo</v>
          </cell>
          <cell r="G128" t="str">
            <v>4110-05</v>
          </cell>
          <cell r="H128">
            <v>46054</v>
          </cell>
          <cell r="I128" t="str">
            <v>0,00</v>
          </cell>
          <cell r="J128">
            <v>15.23</v>
          </cell>
          <cell r="K128">
            <v>0</v>
          </cell>
          <cell r="L128">
            <v>0</v>
          </cell>
          <cell r="M128">
            <v>0</v>
          </cell>
          <cell r="R128">
            <v>145.80000000000001</v>
          </cell>
          <cell r="S128">
            <v>45.69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  <cell r="AB128" t="str">
            <v/>
          </cell>
        </row>
        <row r="129">
          <cell r="C129" t="str">
            <v>HOSPITAL SILVIO MAGALHÃES - CG Nº 019/2022</v>
          </cell>
          <cell r="E129" t="str">
            <v>CAIQUE RUFINO DA SILVA</v>
          </cell>
          <cell r="F129" t="str">
            <v>2 - Outros Profissionais da Saúde</v>
          </cell>
          <cell r="G129" t="str">
            <v>3222-05</v>
          </cell>
          <cell r="H129">
            <v>46054</v>
          </cell>
          <cell r="I129" t="str">
            <v>0,00</v>
          </cell>
          <cell r="J129">
            <v>220.21</v>
          </cell>
          <cell r="K129">
            <v>0</v>
          </cell>
          <cell r="L129">
            <v>95</v>
          </cell>
          <cell r="M129">
            <v>16.21</v>
          </cell>
          <cell r="S129">
            <v>0</v>
          </cell>
          <cell r="U129">
            <v>0</v>
          </cell>
          <cell r="V129">
            <v>0</v>
          </cell>
          <cell r="Y129">
            <v>1704</v>
          </cell>
          <cell r="Z129">
            <v>0</v>
          </cell>
          <cell r="AB129" t="str">
            <v>ABONO ASSIS FIN COMPL 02/2026</v>
          </cell>
        </row>
        <row r="130">
          <cell r="C130" t="str">
            <v>HOSPITAL SILVIO MAGALHÃES - CG Nº 019/2022</v>
          </cell>
          <cell r="E130" t="str">
            <v>CAMILLA TALITA SILVA CANHOTO</v>
          </cell>
          <cell r="F130" t="str">
            <v>2 - Outros Profissionais da Saúde</v>
          </cell>
          <cell r="G130" t="str">
            <v>2235-05</v>
          </cell>
          <cell r="H130">
            <v>46054</v>
          </cell>
          <cell r="I130" t="str">
            <v>0,00</v>
          </cell>
          <cell r="J130">
            <v>440.66</v>
          </cell>
          <cell r="K130">
            <v>0</v>
          </cell>
          <cell r="L130">
            <v>95</v>
          </cell>
          <cell r="M130">
            <v>7.29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  <cell r="AB130" t="str">
            <v/>
          </cell>
        </row>
        <row r="131">
          <cell r="C131" t="str">
            <v>HOSPITAL SILVIO MAGALHÃES - CG Nº 019/2022</v>
          </cell>
          <cell r="E131" t="str">
            <v>CARLA CLEISSE DE SANTANA VASCONCELOS</v>
          </cell>
          <cell r="F131" t="str">
            <v>2 - Outros Profissionais da Saúde</v>
          </cell>
          <cell r="G131" t="str">
            <v>3222-05</v>
          </cell>
          <cell r="H131">
            <v>46054</v>
          </cell>
          <cell r="I131" t="str">
            <v>0,00</v>
          </cell>
          <cell r="J131">
            <v>162.78</v>
          </cell>
          <cell r="K131">
            <v>0</v>
          </cell>
          <cell r="L131">
            <v>95</v>
          </cell>
          <cell r="M131">
            <v>16.21</v>
          </cell>
          <cell r="S131">
            <v>0</v>
          </cell>
          <cell r="U131">
            <v>0</v>
          </cell>
          <cell r="V131">
            <v>0</v>
          </cell>
          <cell r="Y131">
            <v>1704</v>
          </cell>
          <cell r="Z131">
            <v>0</v>
          </cell>
          <cell r="AB131" t="str">
            <v>ABONO ASSIS FIN COMPL 02/2026</v>
          </cell>
        </row>
        <row r="132">
          <cell r="C132" t="str">
            <v>HOSPITAL SILVIO MAGALHÃES - CG Nº 019/2022</v>
          </cell>
          <cell r="E132" t="str">
            <v>CARLA GRAZIELA DOS SANTOS OLIVEIRA</v>
          </cell>
          <cell r="F132" t="str">
            <v>2 - Outros Profissionais da Saúde</v>
          </cell>
          <cell r="G132" t="str">
            <v>2235-05</v>
          </cell>
          <cell r="H132">
            <v>46054</v>
          </cell>
          <cell r="I132" t="str">
            <v>0,00</v>
          </cell>
          <cell r="J132">
            <v>256.7</v>
          </cell>
          <cell r="K132">
            <v>0</v>
          </cell>
          <cell r="L132">
            <v>95</v>
          </cell>
          <cell r="M132">
            <v>3.59</v>
          </cell>
          <cell r="S132">
            <v>0</v>
          </cell>
          <cell r="U132">
            <v>138.38999999999999</v>
          </cell>
          <cell r="V132">
            <v>0</v>
          </cell>
          <cell r="X132" t="str">
            <v>AUXILIO CRECHE</v>
          </cell>
          <cell r="Y132">
            <v>1804.36</v>
          </cell>
          <cell r="Z132">
            <v>0</v>
          </cell>
          <cell r="AB132" t="str">
            <v>ABONO ASSIS FIN COMPL 02/2026</v>
          </cell>
        </row>
        <row r="133">
          <cell r="C133" t="str">
            <v>HOSPITAL SILVIO MAGALHÃES - CG Nº 019/2022</v>
          </cell>
          <cell r="E133" t="str">
            <v>CARLA MARIA DE MORAIS</v>
          </cell>
          <cell r="F133" t="str">
            <v>3 - Administrativo</v>
          </cell>
          <cell r="G133" t="str">
            <v>4221-10</v>
          </cell>
          <cell r="H133">
            <v>46054</v>
          </cell>
          <cell r="I133" t="str">
            <v>0,00</v>
          </cell>
          <cell r="J133">
            <v>152.74</v>
          </cell>
          <cell r="K133">
            <v>0</v>
          </cell>
          <cell r="L133">
            <v>95</v>
          </cell>
          <cell r="M133">
            <v>16.21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  <cell r="AB133" t="str">
            <v/>
          </cell>
        </row>
        <row r="134">
          <cell r="C134" t="str">
            <v>HOSPITAL SILVIO MAGALHÃES - CG Nº 019/2022</v>
          </cell>
          <cell r="E134" t="str">
            <v>CARLA PATRICIA MARQUES DE OLIVEIRA</v>
          </cell>
          <cell r="F134" t="str">
            <v>2 - Outros Profissionais da Saúde</v>
          </cell>
          <cell r="G134" t="str">
            <v>3222-05</v>
          </cell>
          <cell r="H134">
            <v>46054</v>
          </cell>
          <cell r="I134" t="str">
            <v>0,00</v>
          </cell>
          <cell r="J134">
            <v>162.78</v>
          </cell>
          <cell r="K134">
            <v>0</v>
          </cell>
          <cell r="L134">
            <v>95</v>
          </cell>
          <cell r="M134">
            <v>16.21</v>
          </cell>
          <cell r="S134">
            <v>0</v>
          </cell>
          <cell r="U134">
            <v>0</v>
          </cell>
          <cell r="V134">
            <v>0</v>
          </cell>
          <cell r="Y134">
            <v>1704</v>
          </cell>
          <cell r="Z134">
            <v>0</v>
          </cell>
          <cell r="AB134" t="str">
            <v>ABONO ASSIS FIN COMPL 02/2026</v>
          </cell>
        </row>
        <row r="135">
          <cell r="C135" t="str">
            <v>HOSPITAL SILVIO MAGALHÃES - CG Nº 019/2022</v>
          </cell>
          <cell r="E135" t="str">
            <v xml:space="preserve">CARLA ROBERTA RODRIGUES BARBOSA MARQUES </v>
          </cell>
          <cell r="F135" t="str">
            <v>2 - Outros Profissionais da Saúde</v>
          </cell>
          <cell r="G135" t="str">
            <v>2235-05</v>
          </cell>
          <cell r="H135">
            <v>46054</v>
          </cell>
          <cell r="I135" t="str">
            <v>0,00</v>
          </cell>
          <cell r="J135">
            <v>192.5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U135">
            <v>138.38999999999999</v>
          </cell>
          <cell r="V135">
            <v>0</v>
          </cell>
          <cell r="X135" t="str">
            <v>AUXILIO CRECHE</v>
          </cell>
          <cell r="Y135">
            <v>2459.15</v>
          </cell>
          <cell r="Z135">
            <v>0</v>
          </cell>
          <cell r="AB135" t="str">
            <v>ABONO ASSIS FIN COMPL 02/2026</v>
          </cell>
        </row>
        <row r="136">
          <cell r="C136" t="str">
            <v>HOSPITAL SILVIO MAGALHÃES - CG Nº 019/2022</v>
          </cell>
          <cell r="E136" t="str">
            <v>CARLOS ALBERTO LINS SILVA</v>
          </cell>
          <cell r="F136" t="str">
            <v>2 - Outros Profissionais da Saúde</v>
          </cell>
          <cell r="G136" t="str">
            <v>2235-05</v>
          </cell>
          <cell r="H136">
            <v>46054</v>
          </cell>
          <cell r="I136" t="str">
            <v>0,00</v>
          </cell>
          <cell r="J136">
            <v>188.76</v>
          </cell>
          <cell r="K136">
            <v>0</v>
          </cell>
          <cell r="L136">
            <v>95</v>
          </cell>
          <cell r="M136">
            <v>3.05</v>
          </cell>
          <cell r="S136">
            <v>0</v>
          </cell>
          <cell r="U136">
            <v>0</v>
          </cell>
          <cell r="V136">
            <v>0</v>
          </cell>
          <cell r="Y136">
            <v>2282.8200000000002</v>
          </cell>
          <cell r="Z136">
            <v>0</v>
          </cell>
          <cell r="AB136" t="str">
            <v>ABONO ASSIS FIN COMPL 02/2026</v>
          </cell>
        </row>
        <row r="137">
          <cell r="C137" t="str">
            <v>HOSPITAL SILVIO MAGALHÃES - CG Nº 019/2022</v>
          </cell>
          <cell r="E137" t="str">
            <v>CARLOS AUGUSTO MACEDO DA SILVA</v>
          </cell>
          <cell r="F137" t="str">
            <v>3 - Administrativo</v>
          </cell>
          <cell r="G137" t="str">
            <v>5174-10</v>
          </cell>
          <cell r="H137">
            <v>46054</v>
          </cell>
          <cell r="I137" t="str">
            <v>0,00</v>
          </cell>
          <cell r="J137">
            <v>139.44</v>
          </cell>
          <cell r="K137">
            <v>0</v>
          </cell>
          <cell r="L137">
            <v>95</v>
          </cell>
          <cell r="M137">
            <v>16.21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  <cell r="AB137" t="str">
            <v/>
          </cell>
        </row>
        <row r="138">
          <cell r="C138" t="str">
            <v>HOSPITAL SILVIO MAGALHÃES - CG Nº 019/2022</v>
          </cell>
          <cell r="E138" t="str">
            <v>CARLOS ROBERTO DA SILVA</v>
          </cell>
          <cell r="F138" t="str">
            <v>3 - Administrativo</v>
          </cell>
          <cell r="G138" t="str">
            <v>5174-10</v>
          </cell>
          <cell r="H138">
            <v>46054</v>
          </cell>
          <cell r="I138" t="str">
            <v>0,00</v>
          </cell>
          <cell r="J138">
            <v>159.96</v>
          </cell>
          <cell r="K138">
            <v>0</v>
          </cell>
          <cell r="L138">
            <v>95</v>
          </cell>
          <cell r="M138">
            <v>16.21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  <cell r="AB138" t="str">
            <v/>
          </cell>
        </row>
        <row r="139">
          <cell r="C139" t="str">
            <v>HOSPITAL SILVIO MAGALHÃES - CG Nº 019/2022</v>
          </cell>
          <cell r="E139" t="str">
            <v>CAROLINE RODRIGUES DA SILVA</v>
          </cell>
          <cell r="F139" t="str">
            <v>2 - Outros Profissionais da Saúde</v>
          </cell>
          <cell r="G139" t="str">
            <v>3222-05</v>
          </cell>
          <cell r="H139">
            <v>46054</v>
          </cell>
          <cell r="I139" t="str">
            <v>0,00</v>
          </cell>
          <cell r="J139">
            <v>155.61000000000001</v>
          </cell>
          <cell r="K139">
            <v>0</v>
          </cell>
          <cell r="L139">
            <v>95</v>
          </cell>
          <cell r="M139">
            <v>16.21</v>
          </cell>
          <cell r="S139">
            <v>0</v>
          </cell>
          <cell r="U139">
            <v>0</v>
          </cell>
          <cell r="V139">
            <v>0</v>
          </cell>
          <cell r="Y139">
            <v>1704</v>
          </cell>
          <cell r="Z139">
            <v>0</v>
          </cell>
          <cell r="AB139" t="str">
            <v>ABONO ASSIS FIN COMPL 02/2026</v>
          </cell>
        </row>
        <row r="140">
          <cell r="C140" t="str">
            <v>HOSPITAL SILVIO MAGALHÃES - CG Nº 019/2022</v>
          </cell>
          <cell r="E140" t="str">
            <v>CASSIA GEMIMA DA SILVA</v>
          </cell>
          <cell r="F140" t="str">
            <v>2 - Outros Profissionais da Saúde</v>
          </cell>
          <cell r="G140" t="str">
            <v>3222-05</v>
          </cell>
          <cell r="H140">
            <v>46054</v>
          </cell>
          <cell r="I140" t="str">
            <v>0,00</v>
          </cell>
          <cell r="J140">
            <v>159.96</v>
          </cell>
          <cell r="K140">
            <v>0</v>
          </cell>
          <cell r="L140">
            <v>95</v>
          </cell>
          <cell r="M140">
            <v>16.21</v>
          </cell>
          <cell r="R140">
            <v>149.15</v>
          </cell>
          <cell r="S140">
            <v>97.26</v>
          </cell>
          <cell r="U140">
            <v>0</v>
          </cell>
          <cell r="V140">
            <v>0</v>
          </cell>
          <cell r="Y140">
            <v>1704</v>
          </cell>
          <cell r="Z140">
            <v>0</v>
          </cell>
          <cell r="AB140" t="str">
            <v>ABONO ASSIS FIN COMPL 02/2026</v>
          </cell>
        </row>
        <row r="141">
          <cell r="C141" t="str">
            <v>HOSPITAL SILVIO MAGALHÃES - CG Nº 019/2022</v>
          </cell>
          <cell r="E141" t="str">
            <v>CECILIA MIRELE SILVA DE OLIVEIRA</v>
          </cell>
          <cell r="F141" t="str">
            <v>3 - Administrativo</v>
          </cell>
          <cell r="G141" t="str">
            <v>4110-30</v>
          </cell>
          <cell r="H141">
            <v>46054</v>
          </cell>
          <cell r="I141" t="str">
            <v>0,00</v>
          </cell>
          <cell r="J141">
            <v>161.26</v>
          </cell>
          <cell r="K141">
            <v>0</v>
          </cell>
          <cell r="L141">
            <v>88.09</v>
          </cell>
          <cell r="M141">
            <v>32.42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  <cell r="AB141" t="str">
            <v/>
          </cell>
        </row>
        <row r="142">
          <cell r="C142" t="str">
            <v>HOSPITAL SILVIO MAGALHÃES - CG Nº 019/2022</v>
          </cell>
          <cell r="E142" t="str">
            <v>CHRISTILANE NUNES DE LIMA</v>
          </cell>
          <cell r="F142" t="str">
            <v>2 - Outros Profissionais da Saúde</v>
          </cell>
          <cell r="G142" t="str">
            <v>3222-05</v>
          </cell>
          <cell r="H142">
            <v>46054</v>
          </cell>
          <cell r="I142" t="str">
            <v>0,00</v>
          </cell>
          <cell r="J142">
            <v>175.75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1704</v>
          </cell>
          <cell r="Z142">
            <v>0</v>
          </cell>
          <cell r="AB142" t="str">
            <v>ABONO ASSIS FIN COMPL 02/2026</v>
          </cell>
        </row>
        <row r="143">
          <cell r="C143" t="str">
            <v>HOSPITAL SILVIO MAGALHÃES - CG Nº 019/2022</v>
          </cell>
          <cell r="E143" t="str">
            <v>CHRISTOPHE DASAYEV VITOR DE SOUSA</v>
          </cell>
          <cell r="F143" t="str">
            <v>2 - Outros Profissionais da Saúde</v>
          </cell>
          <cell r="G143" t="str">
            <v>3222-05</v>
          </cell>
          <cell r="H143">
            <v>46054</v>
          </cell>
          <cell r="I143" t="str">
            <v>0,00</v>
          </cell>
          <cell r="J143">
            <v>197.2</v>
          </cell>
          <cell r="K143">
            <v>0</v>
          </cell>
          <cell r="L143">
            <v>88</v>
          </cell>
          <cell r="M143">
            <v>16.21</v>
          </cell>
          <cell r="S143">
            <v>0</v>
          </cell>
          <cell r="U143">
            <v>0</v>
          </cell>
          <cell r="V143">
            <v>0</v>
          </cell>
          <cell r="Y143">
            <v>1704</v>
          </cell>
          <cell r="Z143">
            <v>0</v>
          </cell>
          <cell r="AB143" t="str">
            <v>ABONO ASSIS FIN COMPL 02/2026</v>
          </cell>
        </row>
        <row r="144">
          <cell r="C144" t="str">
            <v>HOSPITAL SILVIO MAGALHÃES - CG Nº 019/2022</v>
          </cell>
          <cell r="E144" t="str">
            <v>CIBELE MARIA SILVA ANDRADE</v>
          </cell>
          <cell r="F144" t="str">
            <v>3 - Administrativo</v>
          </cell>
          <cell r="G144" t="str">
            <v>4110-05</v>
          </cell>
          <cell r="H144">
            <v>46054</v>
          </cell>
          <cell r="I144" t="str">
            <v>0,00</v>
          </cell>
          <cell r="J144">
            <v>156.86000000000001</v>
          </cell>
          <cell r="K144">
            <v>0</v>
          </cell>
          <cell r="L144">
            <v>89</v>
          </cell>
          <cell r="M144">
            <v>32.42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  <cell r="AB144" t="str">
            <v/>
          </cell>
        </row>
        <row r="145">
          <cell r="C145" t="str">
            <v>HOSPITAL SILVIO MAGALHÃES - CG Nº 019/2022</v>
          </cell>
          <cell r="E145" t="str">
            <v>CIBELLE PETRILLE DE OLIVEIRA LIMA</v>
          </cell>
          <cell r="F145" t="str">
            <v>3 - Administrativo</v>
          </cell>
          <cell r="G145" t="str">
            <v>5134-30</v>
          </cell>
          <cell r="H145">
            <v>46054</v>
          </cell>
          <cell r="I145" t="str">
            <v>0,00</v>
          </cell>
          <cell r="J145">
            <v>189.16</v>
          </cell>
          <cell r="K145">
            <v>0</v>
          </cell>
          <cell r="L145">
            <v>88</v>
          </cell>
          <cell r="M145">
            <v>16.21</v>
          </cell>
          <cell r="S145">
            <v>0</v>
          </cell>
          <cell r="U145">
            <v>300</v>
          </cell>
          <cell r="V145">
            <v>0</v>
          </cell>
          <cell r="X145" t="str">
            <v>AUXILIO CRECHE</v>
          </cell>
          <cell r="Y145">
            <v>0</v>
          </cell>
          <cell r="Z145">
            <v>0</v>
          </cell>
          <cell r="AB145" t="str">
            <v/>
          </cell>
        </row>
        <row r="146">
          <cell r="C146" t="str">
            <v>HOSPITAL SILVIO MAGALHÃES - CG Nº 019/2022</v>
          </cell>
          <cell r="E146" t="str">
            <v>CICERA ELEN MATIAS DA SILVA</v>
          </cell>
          <cell r="F146" t="str">
            <v>2 - Outros Profissionais da Saúde</v>
          </cell>
          <cell r="G146" t="str">
            <v>3222-05</v>
          </cell>
          <cell r="H146">
            <v>46054</v>
          </cell>
          <cell r="I146" t="str">
            <v>0,00</v>
          </cell>
          <cell r="J146">
            <v>167.12</v>
          </cell>
          <cell r="K146">
            <v>0</v>
          </cell>
          <cell r="L146">
            <v>89</v>
          </cell>
          <cell r="M146">
            <v>16.21</v>
          </cell>
          <cell r="S146">
            <v>0</v>
          </cell>
          <cell r="U146">
            <v>0</v>
          </cell>
          <cell r="V146">
            <v>0</v>
          </cell>
          <cell r="Y146">
            <v>1704</v>
          </cell>
          <cell r="Z146">
            <v>0</v>
          </cell>
          <cell r="AB146" t="str">
            <v>ABONO ASSIS FIN COMPL 02/2026</v>
          </cell>
        </row>
        <row r="147">
          <cell r="C147" t="str">
            <v>HOSPITAL SILVIO MAGALHÃES - CG Nº 019/2022</v>
          </cell>
          <cell r="E147" t="str">
            <v>CICERA MARIA COSTA DA SILVA</v>
          </cell>
          <cell r="F147" t="str">
            <v>3 - Administrativo</v>
          </cell>
          <cell r="G147" t="str">
            <v>4131-15</v>
          </cell>
          <cell r="H147">
            <v>46054</v>
          </cell>
          <cell r="I147" t="str">
            <v>0,00</v>
          </cell>
          <cell r="J147">
            <v>217.49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  <cell r="AB147" t="str">
            <v/>
          </cell>
        </row>
        <row r="148">
          <cell r="C148" t="str">
            <v>HOSPITAL SILVIO MAGALHÃES - CG Nº 019/2022</v>
          </cell>
          <cell r="E148" t="str">
            <v>CICERA MARIA DA SILVA</v>
          </cell>
          <cell r="F148" t="str">
            <v>2 - Outros Profissionais da Saúde</v>
          </cell>
          <cell r="G148" t="str">
            <v>3222-05</v>
          </cell>
          <cell r="H148">
            <v>46054</v>
          </cell>
          <cell r="I148" t="str">
            <v>0,00</v>
          </cell>
          <cell r="J148">
            <v>175.75</v>
          </cell>
          <cell r="K148">
            <v>0</v>
          </cell>
          <cell r="L148">
            <v>95</v>
          </cell>
          <cell r="M148">
            <v>16.21</v>
          </cell>
          <cell r="S148">
            <v>0</v>
          </cell>
          <cell r="U148">
            <v>0</v>
          </cell>
          <cell r="V148">
            <v>0</v>
          </cell>
          <cell r="Y148">
            <v>1704</v>
          </cell>
          <cell r="Z148">
            <v>0</v>
          </cell>
          <cell r="AB148" t="str">
            <v>ABONO ASSIS FIN COMPL 02/2026</v>
          </cell>
        </row>
        <row r="149">
          <cell r="C149" t="str">
            <v>HOSPITAL SILVIO MAGALHÃES - CG Nº 019/2022</v>
          </cell>
          <cell r="E149" t="str">
            <v>CICERO ANTONIO DA SILVA</v>
          </cell>
          <cell r="F149" t="str">
            <v>3 - Administrativo</v>
          </cell>
          <cell r="G149" t="str">
            <v>5135-05</v>
          </cell>
          <cell r="H149">
            <v>46054</v>
          </cell>
          <cell r="I149" t="str">
            <v>0,00</v>
          </cell>
          <cell r="J149">
            <v>146.26</v>
          </cell>
          <cell r="K149">
            <v>0</v>
          </cell>
          <cell r="L149">
            <v>87</v>
          </cell>
          <cell r="M149">
            <v>16.21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  <cell r="AB149" t="str">
            <v/>
          </cell>
        </row>
        <row r="150">
          <cell r="C150" t="str">
            <v>HOSPITAL SILVIO MAGALHÃES - CG Nº 019/2022</v>
          </cell>
          <cell r="E150" t="str">
            <v>CICERO FLAVIO DA SILVA</v>
          </cell>
          <cell r="F150" t="str">
            <v>2 - Outros Profissionais da Saúde</v>
          </cell>
          <cell r="G150" t="str">
            <v>3222-05</v>
          </cell>
          <cell r="H150">
            <v>46054</v>
          </cell>
          <cell r="I150" t="str">
            <v>0,00</v>
          </cell>
          <cell r="J150">
            <v>162.78</v>
          </cell>
          <cell r="K150">
            <v>0</v>
          </cell>
          <cell r="L150">
            <v>88</v>
          </cell>
          <cell r="M150">
            <v>16.21</v>
          </cell>
          <cell r="R150">
            <v>142.69999999999999</v>
          </cell>
          <cell r="S150">
            <v>97.26</v>
          </cell>
          <cell r="U150">
            <v>0</v>
          </cell>
          <cell r="V150">
            <v>0</v>
          </cell>
          <cell r="Y150">
            <v>1704</v>
          </cell>
          <cell r="Z150">
            <v>0</v>
          </cell>
          <cell r="AB150" t="str">
            <v>ABONO ASSIS FIN COMPL 02/2026</v>
          </cell>
        </row>
        <row r="151">
          <cell r="C151" t="str">
            <v>HOSPITAL SILVIO MAGALHÃES - CG Nº 019/2022</v>
          </cell>
          <cell r="E151" t="str">
            <v>CICERO JOSE PONTUAL DE BRITO</v>
          </cell>
          <cell r="F151" t="str">
            <v>2 - Outros Profissionais da Saúde</v>
          </cell>
          <cell r="G151" t="str">
            <v>3226-05</v>
          </cell>
          <cell r="H151">
            <v>46054</v>
          </cell>
          <cell r="I151" t="str">
            <v>0,00</v>
          </cell>
          <cell r="J151">
            <v>169.26</v>
          </cell>
          <cell r="K151">
            <v>0</v>
          </cell>
          <cell r="L151">
            <v>88.69</v>
          </cell>
          <cell r="M151">
            <v>16.21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  <cell r="AB151" t="str">
            <v/>
          </cell>
        </row>
        <row r="152">
          <cell r="C152" t="str">
            <v>HOSPITAL SILVIO MAGALHÃES - CG Nº 019/2022</v>
          </cell>
          <cell r="E152" t="str">
            <v>CICERO SIVALDO DE OLIVEIRA</v>
          </cell>
          <cell r="F152" t="str">
            <v>2 - Outros Profissionais da Saúde</v>
          </cell>
          <cell r="G152" t="str">
            <v>2235-05</v>
          </cell>
          <cell r="H152">
            <v>46054</v>
          </cell>
          <cell r="I152" t="str">
            <v>0,00</v>
          </cell>
          <cell r="J152">
            <v>237.41</v>
          </cell>
          <cell r="K152">
            <v>0</v>
          </cell>
          <cell r="L152">
            <v>88</v>
          </cell>
          <cell r="M152">
            <v>2.79</v>
          </cell>
          <cell r="S152">
            <v>0</v>
          </cell>
          <cell r="U152">
            <v>0</v>
          </cell>
          <cell r="V152">
            <v>0</v>
          </cell>
          <cell r="Y152">
            <v>2459.15</v>
          </cell>
          <cell r="Z152">
            <v>0</v>
          </cell>
          <cell r="AB152" t="str">
            <v>ABONO ASSIS FIN COMPL 02/2026</v>
          </cell>
        </row>
        <row r="153">
          <cell r="C153" t="str">
            <v>HOSPITAL SILVIO MAGALHÃES - CG Nº 019/2022</v>
          </cell>
          <cell r="E153" t="str">
            <v>CINTHIA CAROLAINE EDUARDA DA SILVA</v>
          </cell>
          <cell r="F153" t="str">
            <v>3 - Administrativo</v>
          </cell>
          <cell r="G153" t="str">
            <v>5211-30</v>
          </cell>
          <cell r="H153">
            <v>46054</v>
          </cell>
          <cell r="I153" t="str">
            <v>0,00</v>
          </cell>
          <cell r="J153">
            <v>129.68</v>
          </cell>
          <cell r="K153">
            <v>0</v>
          </cell>
          <cell r="L153">
            <v>88</v>
          </cell>
          <cell r="M153">
            <v>16.21</v>
          </cell>
          <cell r="R153">
            <v>142.69999999999999</v>
          </cell>
          <cell r="S153">
            <v>97.26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  <cell r="AB153" t="str">
            <v/>
          </cell>
        </row>
        <row r="154">
          <cell r="C154" t="str">
            <v>HOSPITAL SILVIO MAGALHÃES - CG Nº 019/2022</v>
          </cell>
          <cell r="E154" t="str">
            <v>CINTIA MARIA DE MELO LINS</v>
          </cell>
          <cell r="F154" t="str">
            <v>2 - Outros Profissionais da Saúde</v>
          </cell>
          <cell r="G154" t="str">
            <v>3222-05</v>
          </cell>
          <cell r="H154">
            <v>46054</v>
          </cell>
          <cell r="I154" t="str">
            <v>0,00</v>
          </cell>
          <cell r="J154">
            <v>203.58</v>
          </cell>
          <cell r="K154">
            <v>0</v>
          </cell>
          <cell r="L154">
            <v>88</v>
          </cell>
          <cell r="M154">
            <v>16.21</v>
          </cell>
          <cell r="S154">
            <v>0</v>
          </cell>
          <cell r="U154">
            <v>0</v>
          </cell>
          <cell r="V154">
            <v>0</v>
          </cell>
          <cell r="Y154">
            <v>1704</v>
          </cell>
          <cell r="Z154">
            <v>0</v>
          </cell>
          <cell r="AB154" t="str">
            <v>ABONO ASSIS FIN COMPL 02/2026</v>
          </cell>
        </row>
        <row r="155">
          <cell r="C155" t="str">
            <v>HOSPITAL SILVIO MAGALHÃES - CG Nº 019/2022</v>
          </cell>
          <cell r="E155" t="str">
            <v>CLARISSE FLORENCIA DA SILVA</v>
          </cell>
          <cell r="F155" t="str">
            <v>2 - Outros Profissionais da Saúde</v>
          </cell>
          <cell r="G155" t="str">
            <v>3222-05</v>
          </cell>
          <cell r="H155">
            <v>46054</v>
          </cell>
          <cell r="I155" t="str">
            <v>0,00</v>
          </cell>
          <cell r="J155">
            <v>162.78</v>
          </cell>
          <cell r="K155">
            <v>0</v>
          </cell>
          <cell r="L155">
            <v>88</v>
          </cell>
          <cell r="M155">
            <v>16.21</v>
          </cell>
          <cell r="S155">
            <v>0</v>
          </cell>
          <cell r="U155">
            <v>0</v>
          </cell>
          <cell r="V155">
            <v>0</v>
          </cell>
          <cell r="Y155">
            <v>1704</v>
          </cell>
          <cell r="Z155">
            <v>0</v>
          </cell>
          <cell r="AB155" t="str">
            <v>ABONO ASSIS FIN COMPL 02/2026</v>
          </cell>
        </row>
        <row r="156">
          <cell r="C156" t="str">
            <v>HOSPITAL SILVIO MAGALHÃES - CG Nº 019/2022</v>
          </cell>
          <cell r="E156" t="str">
            <v>CLAUCIONE PINHEIRO DA SILVA</v>
          </cell>
          <cell r="F156" t="str">
            <v>2 - Outros Profissionais da Saúde</v>
          </cell>
          <cell r="G156" t="str">
            <v>3222-05</v>
          </cell>
          <cell r="H156">
            <v>46054</v>
          </cell>
          <cell r="I156" t="str">
            <v>0,00</v>
          </cell>
          <cell r="J156">
            <v>197.2</v>
          </cell>
          <cell r="K156">
            <v>0</v>
          </cell>
          <cell r="L156">
            <v>88</v>
          </cell>
          <cell r="M156">
            <v>16.21</v>
          </cell>
          <cell r="S156">
            <v>0</v>
          </cell>
          <cell r="U156">
            <v>0</v>
          </cell>
          <cell r="V156">
            <v>0</v>
          </cell>
          <cell r="Y156">
            <v>1704</v>
          </cell>
          <cell r="Z156">
            <v>0</v>
          </cell>
          <cell r="AB156" t="str">
            <v>ABONO ASSIS FIN COMPL 02/2026</v>
          </cell>
        </row>
        <row r="157">
          <cell r="C157" t="str">
            <v>HOSPITAL SILVIO MAGALHÃES - CG Nº 019/2022</v>
          </cell>
          <cell r="E157" t="str">
            <v xml:space="preserve">CLAUDAVIDSON THYALLYS DA SILVA LUIZ </v>
          </cell>
          <cell r="F157" t="str">
            <v>2 - Outros Profissionais da Saúde</v>
          </cell>
          <cell r="G157" t="str">
            <v>2234-05</v>
          </cell>
          <cell r="H157">
            <v>46054</v>
          </cell>
          <cell r="I157" t="str">
            <v>0,00</v>
          </cell>
          <cell r="J157">
            <v>354.87</v>
          </cell>
          <cell r="K157">
            <v>0</v>
          </cell>
          <cell r="L157">
            <v>88</v>
          </cell>
          <cell r="M157">
            <v>21.12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  <cell r="AB157" t="str">
            <v/>
          </cell>
        </row>
        <row r="158">
          <cell r="C158" t="str">
            <v>HOSPITAL SILVIO MAGALHÃES - CG Nº 019/2022</v>
          </cell>
          <cell r="E158" t="str">
            <v>CLAUDELANE FRANCISCA DA SILVA LEITE</v>
          </cell>
          <cell r="F158" t="str">
            <v>3 - Administrativo</v>
          </cell>
          <cell r="G158" t="str">
            <v>4110-05</v>
          </cell>
          <cell r="H158">
            <v>46054</v>
          </cell>
          <cell r="I158" t="str">
            <v>0,00</v>
          </cell>
          <cell r="J158">
            <v>129.68</v>
          </cell>
          <cell r="K158">
            <v>0</v>
          </cell>
          <cell r="L158">
            <v>88</v>
          </cell>
          <cell r="M158">
            <v>16.21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  <cell r="AB158" t="str">
            <v/>
          </cell>
        </row>
        <row r="159">
          <cell r="C159" t="str">
            <v>HOSPITAL SILVIO MAGALHÃES - CG Nº 019/2022</v>
          </cell>
          <cell r="E159" t="str">
            <v xml:space="preserve">CLAUDEMI JOSE BARBOSA </v>
          </cell>
          <cell r="F159" t="str">
            <v>3 - Administrativo</v>
          </cell>
          <cell r="G159" t="str">
            <v>5135-05</v>
          </cell>
          <cell r="H159">
            <v>46054</v>
          </cell>
          <cell r="I159" t="str">
            <v>0,00</v>
          </cell>
          <cell r="J159">
            <v>121.03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  <cell r="AB159" t="str">
            <v/>
          </cell>
        </row>
        <row r="160">
          <cell r="C160" t="str">
            <v>HOSPITAL SILVIO MAGALHÃES - CG Nº 019/2022</v>
          </cell>
          <cell r="E160" t="str">
            <v>CLAUDEVAN JORGE DA SILVA</v>
          </cell>
          <cell r="F160" t="str">
            <v>3 - Administrativo</v>
          </cell>
          <cell r="G160" t="str">
            <v>5174-10</v>
          </cell>
          <cell r="H160">
            <v>46054</v>
          </cell>
          <cell r="I160" t="str">
            <v>0,00</v>
          </cell>
          <cell r="J160">
            <v>168.86</v>
          </cell>
          <cell r="K160">
            <v>0</v>
          </cell>
          <cell r="L160">
            <v>88</v>
          </cell>
          <cell r="M160">
            <v>16.21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  <cell r="AB160" t="str">
            <v/>
          </cell>
        </row>
        <row r="161">
          <cell r="C161" t="str">
            <v>HOSPITAL SILVIO MAGALHÃES - CG Nº 019/2022</v>
          </cell>
          <cell r="E161" t="str">
            <v>CLAUDIA GUILHERMINO DA SILVA</v>
          </cell>
          <cell r="F161" t="str">
            <v>3 - Administrativo</v>
          </cell>
          <cell r="G161" t="str">
            <v>5163-10</v>
          </cell>
          <cell r="H161">
            <v>46054</v>
          </cell>
          <cell r="I161" t="str">
            <v>0,00</v>
          </cell>
          <cell r="J161">
            <v>164.84</v>
          </cell>
          <cell r="K161">
            <v>0</v>
          </cell>
          <cell r="L161">
            <v>88</v>
          </cell>
          <cell r="M161">
            <v>16.21</v>
          </cell>
          <cell r="R161">
            <v>142.69999999999999</v>
          </cell>
          <cell r="S161">
            <v>97.26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  <cell r="AB161" t="str">
            <v/>
          </cell>
        </row>
        <row r="162">
          <cell r="C162" t="str">
            <v>HOSPITAL SILVIO MAGALHÃES - CG Nº 019/2022</v>
          </cell>
          <cell r="E162" t="str">
            <v>CLAUDIA LUCIA DE ANDRADE SILVA</v>
          </cell>
          <cell r="F162" t="str">
            <v>2 - Outros Profissionais da Saúde</v>
          </cell>
          <cell r="G162" t="str">
            <v>3222-05</v>
          </cell>
          <cell r="H162">
            <v>46054</v>
          </cell>
          <cell r="I162" t="str">
            <v>0,00</v>
          </cell>
          <cell r="J162">
            <v>183.9</v>
          </cell>
          <cell r="K162">
            <v>0</v>
          </cell>
          <cell r="L162">
            <v>88</v>
          </cell>
          <cell r="M162">
            <v>16.21</v>
          </cell>
          <cell r="S162">
            <v>0</v>
          </cell>
          <cell r="U162">
            <v>0</v>
          </cell>
          <cell r="V162">
            <v>0</v>
          </cell>
          <cell r="Y162">
            <v>1704</v>
          </cell>
          <cell r="Z162">
            <v>0</v>
          </cell>
          <cell r="AB162" t="str">
            <v>ABONO ASSIS FIN COMPL 02/2026</v>
          </cell>
        </row>
        <row r="163">
          <cell r="C163" t="str">
            <v>HOSPITAL SILVIO MAGALHÃES - CG Nº 019/2022</v>
          </cell>
          <cell r="E163" t="str">
            <v>CLAUDIA MARIA DE LIMA SANTOS</v>
          </cell>
          <cell r="F163" t="str">
            <v>2 - Outros Profissionais da Saúde</v>
          </cell>
          <cell r="G163" t="str">
            <v>3222-05</v>
          </cell>
          <cell r="H163">
            <v>46054</v>
          </cell>
          <cell r="I163" t="str">
            <v>0,00</v>
          </cell>
          <cell r="J163">
            <v>162.78</v>
          </cell>
          <cell r="K163">
            <v>0</v>
          </cell>
          <cell r="L163">
            <v>88</v>
          </cell>
          <cell r="M163">
            <v>16.21</v>
          </cell>
          <cell r="R163">
            <v>142.69999999999999</v>
          </cell>
          <cell r="S163">
            <v>97.26</v>
          </cell>
          <cell r="U163">
            <v>0</v>
          </cell>
          <cell r="V163">
            <v>0</v>
          </cell>
          <cell r="Y163">
            <v>1704</v>
          </cell>
          <cell r="Z163">
            <v>0</v>
          </cell>
          <cell r="AB163" t="str">
            <v>ABONO ASSIS FIN COMPL 02/2026</v>
          </cell>
        </row>
        <row r="164">
          <cell r="C164" t="str">
            <v>HOSPITAL SILVIO MAGALHÃES - CG Nº 019/2022</v>
          </cell>
          <cell r="E164" t="str">
            <v>CLAUDIA MONTEIRO DE SOUZA SILVA</v>
          </cell>
          <cell r="F164" t="str">
            <v>2 - Outros Profissionais da Saúde</v>
          </cell>
          <cell r="G164" t="str">
            <v>2235-05</v>
          </cell>
          <cell r="H164">
            <v>46054</v>
          </cell>
          <cell r="I164" t="str">
            <v>0,00</v>
          </cell>
          <cell r="J164">
            <v>182.09</v>
          </cell>
          <cell r="K164">
            <v>0</v>
          </cell>
          <cell r="L164">
            <v>88</v>
          </cell>
          <cell r="M164">
            <v>2.79</v>
          </cell>
          <cell r="S164">
            <v>0</v>
          </cell>
          <cell r="U164">
            <v>0</v>
          </cell>
          <cell r="V164">
            <v>0</v>
          </cell>
          <cell r="Y164">
            <v>2459.15</v>
          </cell>
          <cell r="Z164">
            <v>0</v>
          </cell>
          <cell r="AB164" t="str">
            <v>ABONO ASSIS FIN COMPL 02/2026</v>
          </cell>
        </row>
        <row r="165">
          <cell r="C165" t="str">
            <v>HOSPITAL SILVIO MAGALHÃES - CG Nº 019/2022</v>
          </cell>
          <cell r="E165" t="str">
            <v>CLAUDIA ROBERTA DO NASCIMENTO ALVES</v>
          </cell>
          <cell r="F165" t="str">
            <v>2 - Outros Profissionais da Saúde</v>
          </cell>
          <cell r="G165" t="str">
            <v>3222-05</v>
          </cell>
          <cell r="H165">
            <v>46054</v>
          </cell>
          <cell r="I165" t="str">
            <v>0,00</v>
          </cell>
          <cell r="J165">
            <v>218.77</v>
          </cell>
          <cell r="K165">
            <v>0</v>
          </cell>
          <cell r="L165">
            <v>88</v>
          </cell>
          <cell r="M165">
            <v>16.21</v>
          </cell>
          <cell r="S165">
            <v>0</v>
          </cell>
          <cell r="U165">
            <v>0</v>
          </cell>
          <cell r="V165">
            <v>0</v>
          </cell>
          <cell r="Y165">
            <v>1704</v>
          </cell>
          <cell r="Z165">
            <v>0</v>
          </cell>
          <cell r="AB165" t="str">
            <v>ABONO ASSIS FIN COMPL 02/2026</v>
          </cell>
        </row>
        <row r="166">
          <cell r="C166" t="str">
            <v>HOSPITAL SILVIO MAGALHÃES - CG Nº 019/2022</v>
          </cell>
          <cell r="E166" t="str">
            <v>CLAUDIANE DOS SANTOS SILVA</v>
          </cell>
          <cell r="F166" t="str">
            <v>3 - Administrativo</v>
          </cell>
          <cell r="G166" t="str">
            <v>5174-10</v>
          </cell>
          <cell r="H166">
            <v>46054</v>
          </cell>
          <cell r="I166" t="str">
            <v>0,00</v>
          </cell>
          <cell r="J166">
            <v>139.77000000000001</v>
          </cell>
          <cell r="K166">
            <v>0</v>
          </cell>
          <cell r="L166">
            <v>88</v>
          </cell>
          <cell r="M166">
            <v>16.21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  <cell r="AB166" t="str">
            <v/>
          </cell>
        </row>
        <row r="167">
          <cell r="C167" t="str">
            <v>HOSPITAL SILVIO MAGALHÃES - CG Nº 019/2022</v>
          </cell>
          <cell r="E167" t="str">
            <v>CLAUDIO HENRIQUE BORGES BARROS</v>
          </cell>
          <cell r="F167" t="str">
            <v>3 - Administrativo</v>
          </cell>
          <cell r="G167" t="str">
            <v>4221-10</v>
          </cell>
          <cell r="H167">
            <v>46054</v>
          </cell>
          <cell r="I167" t="str">
            <v>0,00</v>
          </cell>
          <cell r="J167">
            <v>146.26</v>
          </cell>
          <cell r="K167">
            <v>0</v>
          </cell>
          <cell r="L167">
            <v>88</v>
          </cell>
          <cell r="M167">
            <v>16.21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  <cell r="AB167" t="str">
            <v/>
          </cell>
        </row>
        <row r="168">
          <cell r="C168" t="str">
            <v>HOSPITAL SILVIO MAGALHÃES - CG Nº 019/2022</v>
          </cell>
          <cell r="E168" t="str">
            <v>CLAUMANY WEDMAN MENEZES DA SILVA</v>
          </cell>
          <cell r="F168" t="str">
            <v>2 - Outros Profissionais da Saúde</v>
          </cell>
          <cell r="G168" t="str">
            <v>3222-05</v>
          </cell>
          <cell r="H168">
            <v>46054</v>
          </cell>
          <cell r="I168" t="str">
            <v>0,00</v>
          </cell>
          <cell r="J168">
            <v>175.75</v>
          </cell>
          <cell r="K168">
            <v>0</v>
          </cell>
          <cell r="L168">
            <v>88</v>
          </cell>
          <cell r="M168">
            <v>16.21</v>
          </cell>
          <cell r="S168">
            <v>0</v>
          </cell>
          <cell r="U168">
            <v>0</v>
          </cell>
          <cell r="V168">
            <v>0</v>
          </cell>
          <cell r="Y168">
            <v>1704</v>
          </cell>
          <cell r="Z168">
            <v>0</v>
          </cell>
          <cell r="AB168" t="str">
            <v>ABONO ASSIS FIN COMPL 02/2026</v>
          </cell>
        </row>
        <row r="169">
          <cell r="C169" t="str">
            <v>HOSPITAL SILVIO MAGALHÃES - CG Nº 019/2022</v>
          </cell>
          <cell r="E169" t="str">
            <v>CLECIA FERREIRA LINS</v>
          </cell>
          <cell r="F169" t="str">
            <v>3 - Administrativo</v>
          </cell>
          <cell r="G169" t="str">
            <v>5134-30</v>
          </cell>
          <cell r="H169">
            <v>46054</v>
          </cell>
          <cell r="I169" t="str">
            <v>0,00</v>
          </cell>
          <cell r="J169">
            <v>129.68</v>
          </cell>
          <cell r="K169">
            <v>0</v>
          </cell>
          <cell r="L169">
            <v>88</v>
          </cell>
          <cell r="M169">
            <v>16.21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  <cell r="AB169" t="str">
            <v/>
          </cell>
        </row>
        <row r="170">
          <cell r="C170" t="str">
            <v>HOSPITAL SILVIO MAGALHÃES - CG Nº 019/2022</v>
          </cell>
          <cell r="E170" t="str">
            <v>CLECIA PATRICIA DA SILVA FERREIRA</v>
          </cell>
          <cell r="F170" t="str">
            <v>2 - Outros Profissionais da Saúde</v>
          </cell>
          <cell r="G170" t="str">
            <v>3222-05</v>
          </cell>
          <cell r="H170">
            <v>46054</v>
          </cell>
          <cell r="I170" t="str">
            <v>0,00</v>
          </cell>
          <cell r="J170">
            <v>196.21</v>
          </cell>
          <cell r="K170">
            <v>0</v>
          </cell>
          <cell r="L170">
            <v>88</v>
          </cell>
          <cell r="M170">
            <v>16.21</v>
          </cell>
          <cell r="S170">
            <v>0</v>
          </cell>
          <cell r="U170">
            <v>0</v>
          </cell>
          <cell r="V170">
            <v>0</v>
          </cell>
          <cell r="Y170">
            <v>1704</v>
          </cell>
          <cell r="Z170">
            <v>0</v>
          </cell>
          <cell r="AB170" t="str">
            <v>ABONO ASSIS FIN COMPL 02/2026</v>
          </cell>
        </row>
        <row r="171">
          <cell r="C171" t="str">
            <v>HOSPITAL SILVIO MAGALHÃES - CG Nº 019/2022</v>
          </cell>
          <cell r="E171" t="str">
            <v>CLECIANE RAMOS DA SILVA</v>
          </cell>
          <cell r="F171" t="str">
            <v>2 - Outros Profissionais da Saúde</v>
          </cell>
          <cell r="G171" t="str">
            <v>2235-05</v>
          </cell>
          <cell r="H171">
            <v>46054</v>
          </cell>
          <cell r="I171" t="str">
            <v>0,00</v>
          </cell>
          <cell r="J171">
            <v>189.53</v>
          </cell>
          <cell r="K171">
            <v>0</v>
          </cell>
          <cell r="L171">
            <v>88</v>
          </cell>
          <cell r="M171">
            <v>2.79</v>
          </cell>
          <cell r="S171">
            <v>0</v>
          </cell>
          <cell r="U171">
            <v>0</v>
          </cell>
          <cell r="V171">
            <v>0</v>
          </cell>
          <cell r="Y171">
            <v>2459.15</v>
          </cell>
          <cell r="Z171">
            <v>0</v>
          </cell>
          <cell r="AB171" t="str">
            <v>ABONO ASSIS FIN COMPL 02/2026</v>
          </cell>
        </row>
        <row r="172">
          <cell r="C172" t="str">
            <v>HOSPITAL SILVIO MAGALHÃES - CG Nº 019/2022</v>
          </cell>
          <cell r="E172" t="str">
            <v>CLEDJA PATRICIA DA SILVA</v>
          </cell>
          <cell r="F172" t="str">
            <v>2 - Outros Profissionais da Saúde</v>
          </cell>
          <cell r="G172" t="str">
            <v>3222-05</v>
          </cell>
          <cell r="H172">
            <v>46054</v>
          </cell>
          <cell r="I172" t="str">
            <v>0,00</v>
          </cell>
          <cell r="J172">
            <v>180.09</v>
          </cell>
          <cell r="K172">
            <v>0</v>
          </cell>
          <cell r="L172">
            <v>88</v>
          </cell>
          <cell r="M172">
            <v>16.21</v>
          </cell>
          <cell r="S172">
            <v>0</v>
          </cell>
          <cell r="U172">
            <v>81.02</v>
          </cell>
          <cell r="V172">
            <v>0</v>
          </cell>
          <cell r="X172" t="str">
            <v>AUXILIO CRECHE</v>
          </cell>
          <cell r="Y172">
            <v>1704</v>
          </cell>
          <cell r="Z172">
            <v>0</v>
          </cell>
          <cell r="AB172" t="str">
            <v>ABONO ASSIS FIN COMPL 02/2026</v>
          </cell>
        </row>
        <row r="173">
          <cell r="C173" t="str">
            <v>HOSPITAL SILVIO MAGALHÃES - CG Nº 019/2022</v>
          </cell>
          <cell r="E173" t="str">
            <v>CLEDSON ROBERTO DA SILVA</v>
          </cell>
          <cell r="F173" t="str">
            <v>3 - Administrativo</v>
          </cell>
          <cell r="G173" t="str">
            <v>5151-10</v>
          </cell>
          <cell r="H173">
            <v>46054</v>
          </cell>
          <cell r="I173" t="str">
            <v>0,00</v>
          </cell>
          <cell r="J173">
            <v>191.14</v>
          </cell>
          <cell r="K173">
            <v>0</v>
          </cell>
          <cell r="L173">
            <v>88</v>
          </cell>
          <cell r="M173">
            <v>16.21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  <cell r="AB173" t="str">
            <v/>
          </cell>
        </row>
        <row r="174">
          <cell r="C174" t="str">
            <v>HOSPITAL SILVIO MAGALHÃES - CG Nº 019/2022</v>
          </cell>
          <cell r="E174" t="str">
            <v xml:space="preserve">CLEIVISON MICHAEL SILVA DE LIMA </v>
          </cell>
          <cell r="F174" t="str">
            <v>2 - Outros Profissionais da Saúde</v>
          </cell>
          <cell r="G174" t="str">
            <v>3222-05</v>
          </cell>
          <cell r="H174">
            <v>46054</v>
          </cell>
          <cell r="I174" t="str">
            <v>0,00</v>
          </cell>
          <cell r="J174">
            <v>155.61000000000001</v>
          </cell>
          <cell r="K174">
            <v>0</v>
          </cell>
          <cell r="L174">
            <v>88</v>
          </cell>
          <cell r="M174">
            <v>16.21</v>
          </cell>
          <cell r="S174">
            <v>0</v>
          </cell>
          <cell r="U174">
            <v>0</v>
          </cell>
          <cell r="V174">
            <v>0</v>
          </cell>
          <cell r="Y174">
            <v>1704</v>
          </cell>
          <cell r="Z174">
            <v>0</v>
          </cell>
          <cell r="AB174" t="str">
            <v>ABONO ASSIS FIN COMPL 02/2026</v>
          </cell>
        </row>
        <row r="175">
          <cell r="C175" t="str">
            <v>HOSPITAL SILVIO MAGALHÃES - CG Nº 019/2022</v>
          </cell>
          <cell r="E175" t="str">
            <v>CLEVERTON CASSIO LAURENTINO DE SOUZA</v>
          </cell>
          <cell r="F175" t="str">
            <v>2 - Outros Profissionais da Saúde</v>
          </cell>
          <cell r="G175" t="str">
            <v>3241-15</v>
          </cell>
          <cell r="H175">
            <v>46054</v>
          </cell>
          <cell r="I175" t="str">
            <v>0,00</v>
          </cell>
          <cell r="J175">
            <v>265.20999999999998</v>
          </cell>
          <cell r="K175">
            <v>0</v>
          </cell>
          <cell r="L175">
            <v>88</v>
          </cell>
          <cell r="M175">
            <v>35.15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  <cell r="AB175" t="str">
            <v/>
          </cell>
        </row>
        <row r="176">
          <cell r="C176" t="str">
            <v>HOSPITAL SILVIO MAGALHÃES - CG Nº 019/2022</v>
          </cell>
          <cell r="E176" t="str">
            <v>CLINGER DE CARVALHO XAVIER</v>
          </cell>
          <cell r="F176" t="str">
            <v>2 - Outros Profissionais da Saúde</v>
          </cell>
          <cell r="G176" t="str">
            <v>3222-05</v>
          </cell>
          <cell r="H176">
            <v>46054</v>
          </cell>
          <cell r="I176" t="str">
            <v>0,00</v>
          </cell>
          <cell r="J176">
            <v>173.61</v>
          </cell>
          <cell r="K176">
            <v>0</v>
          </cell>
          <cell r="L176">
            <v>88</v>
          </cell>
          <cell r="M176">
            <v>16.21</v>
          </cell>
          <cell r="S176">
            <v>0</v>
          </cell>
          <cell r="U176">
            <v>0</v>
          </cell>
          <cell r="V176">
            <v>0</v>
          </cell>
          <cell r="Y176">
            <v>1704</v>
          </cell>
          <cell r="Z176">
            <v>0</v>
          </cell>
          <cell r="AB176" t="str">
            <v>ABONO ASSIS FIN COMPL 02/2026</v>
          </cell>
        </row>
        <row r="177">
          <cell r="C177" t="str">
            <v>HOSPITAL SILVIO MAGALHÃES - CG Nº 019/2022</v>
          </cell>
          <cell r="E177" t="str">
            <v>CRISLAYNE CIBELE SANTOS DA SILVA</v>
          </cell>
          <cell r="F177" t="str">
            <v>3 - Administrativo</v>
          </cell>
          <cell r="G177" t="str">
            <v>4221-10</v>
          </cell>
          <cell r="H177">
            <v>46054</v>
          </cell>
          <cell r="I177" t="str">
            <v>0,00</v>
          </cell>
          <cell r="J177">
            <v>139.44</v>
          </cell>
          <cell r="K177">
            <v>0</v>
          </cell>
          <cell r="L177">
            <v>88</v>
          </cell>
          <cell r="M177">
            <v>16.21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  <cell r="AB177" t="str">
            <v/>
          </cell>
        </row>
        <row r="178">
          <cell r="C178" t="str">
            <v>HOSPITAL SILVIO MAGALHÃES - CG Nº 019/2022</v>
          </cell>
          <cell r="E178" t="str">
            <v>CRISNEIDE OLIVEIRA DOS SANTOS DE BARROS</v>
          </cell>
          <cell r="F178" t="str">
            <v>2 - Outros Profissionais da Saúde</v>
          </cell>
          <cell r="G178" t="str">
            <v>3222-05</v>
          </cell>
          <cell r="H178">
            <v>46054</v>
          </cell>
          <cell r="I178" t="str">
            <v>0,00</v>
          </cell>
          <cell r="J178">
            <v>169.26</v>
          </cell>
          <cell r="K178">
            <v>0</v>
          </cell>
          <cell r="L178">
            <v>88</v>
          </cell>
          <cell r="M178">
            <v>16.21</v>
          </cell>
          <cell r="S178">
            <v>0</v>
          </cell>
          <cell r="U178">
            <v>0</v>
          </cell>
          <cell r="V178">
            <v>0</v>
          </cell>
          <cell r="Y178">
            <v>1704</v>
          </cell>
          <cell r="Z178">
            <v>0</v>
          </cell>
          <cell r="AB178" t="str">
            <v>ABONO ASSIS FIN COMPL 02/2026</v>
          </cell>
        </row>
        <row r="179">
          <cell r="C179" t="str">
            <v>HOSPITAL SILVIO MAGALHÃES - CG Nº 019/2022</v>
          </cell>
          <cell r="E179" t="str">
            <v>CRISTINAIDE BARROS DA SILVA</v>
          </cell>
          <cell r="F179" t="str">
            <v>2 - Outros Profissionais da Saúde</v>
          </cell>
          <cell r="G179" t="str">
            <v>3222-05</v>
          </cell>
          <cell r="H179">
            <v>46054</v>
          </cell>
          <cell r="I179" t="str">
            <v>0,00</v>
          </cell>
          <cell r="J179">
            <v>198.64</v>
          </cell>
          <cell r="K179">
            <v>0</v>
          </cell>
          <cell r="L179">
            <v>88</v>
          </cell>
          <cell r="M179">
            <v>16.21</v>
          </cell>
          <cell r="S179">
            <v>0</v>
          </cell>
          <cell r="U179">
            <v>0</v>
          </cell>
          <cell r="V179">
            <v>0</v>
          </cell>
          <cell r="Y179">
            <v>1704</v>
          </cell>
          <cell r="Z179">
            <v>0</v>
          </cell>
          <cell r="AB179" t="str">
            <v>ABONO ASSIS FIN COMPL 02/2026</v>
          </cell>
        </row>
        <row r="180">
          <cell r="C180" t="str">
            <v>HOSPITAL SILVIO MAGALHÃES - CG Nº 019/2022</v>
          </cell>
          <cell r="E180" t="str">
            <v>DAIANE BELMIRO DA SILVA</v>
          </cell>
          <cell r="F180" t="str">
            <v>2 - Outros Profissionais da Saúde</v>
          </cell>
          <cell r="G180" t="str">
            <v>3222-05</v>
          </cell>
          <cell r="H180">
            <v>46054</v>
          </cell>
          <cell r="I180" t="str">
            <v>0,00</v>
          </cell>
          <cell r="J180">
            <v>173.61</v>
          </cell>
          <cell r="K180">
            <v>0</v>
          </cell>
          <cell r="L180">
            <v>88</v>
          </cell>
          <cell r="M180">
            <v>16.21</v>
          </cell>
          <cell r="S180">
            <v>0</v>
          </cell>
          <cell r="U180">
            <v>0</v>
          </cell>
          <cell r="V180">
            <v>0</v>
          </cell>
          <cell r="Y180">
            <v>1704</v>
          </cell>
          <cell r="Z180">
            <v>0</v>
          </cell>
          <cell r="AB180" t="str">
            <v>ABONO ASSIS FIN COMPL 02/2026</v>
          </cell>
        </row>
        <row r="181">
          <cell r="C181" t="str">
            <v>HOSPITAL SILVIO MAGALHÃES - CG Nº 019/2022</v>
          </cell>
          <cell r="E181" t="str">
            <v>DANIEL FRANKLIN ALVES GOMES DA SILVA</v>
          </cell>
          <cell r="F181" t="str">
            <v>2 - Outros Profissionais da Saúde</v>
          </cell>
          <cell r="G181" t="str">
            <v>3222-05</v>
          </cell>
          <cell r="H181">
            <v>46054</v>
          </cell>
          <cell r="I181" t="str">
            <v>0,00</v>
          </cell>
          <cell r="J181">
            <v>162.78</v>
          </cell>
          <cell r="K181">
            <v>0</v>
          </cell>
          <cell r="L181">
            <v>88</v>
          </cell>
          <cell r="M181">
            <v>16.21</v>
          </cell>
          <cell r="S181">
            <v>0</v>
          </cell>
          <cell r="U181">
            <v>0</v>
          </cell>
          <cell r="V181">
            <v>0</v>
          </cell>
          <cell r="Y181">
            <v>1704</v>
          </cell>
          <cell r="Z181">
            <v>0</v>
          </cell>
          <cell r="AB181" t="str">
            <v>ABONO ASSIS FIN COMPL 02/2026</v>
          </cell>
        </row>
        <row r="182">
          <cell r="C182" t="str">
            <v>HOSPITAL SILVIO MAGALHÃES - CG Nº 019/2022</v>
          </cell>
          <cell r="E182" t="str">
            <v>DANIEL VICENTE DO NASCIMENTO</v>
          </cell>
          <cell r="F182" t="str">
            <v>3 - Administrativo</v>
          </cell>
          <cell r="G182" t="str">
            <v>5151-10</v>
          </cell>
          <cell r="H182">
            <v>46054</v>
          </cell>
          <cell r="I182" t="str">
            <v>0,00</v>
          </cell>
          <cell r="J182">
            <v>189.89</v>
          </cell>
          <cell r="K182">
            <v>0</v>
          </cell>
          <cell r="L182">
            <v>88</v>
          </cell>
          <cell r="M182">
            <v>16.21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  <cell r="AB182" t="str">
            <v/>
          </cell>
        </row>
        <row r="183">
          <cell r="C183" t="str">
            <v>HOSPITAL SILVIO MAGALHÃES - CG Nº 019/2022</v>
          </cell>
          <cell r="E183" t="str">
            <v>DANIELE SOUZA DA SILVA</v>
          </cell>
          <cell r="F183" t="str">
            <v>2 - Outros Profissionais da Saúde</v>
          </cell>
          <cell r="G183" t="str">
            <v>3222-05</v>
          </cell>
          <cell r="H183">
            <v>46054</v>
          </cell>
          <cell r="I183" t="str">
            <v>0,00</v>
          </cell>
          <cell r="J183">
            <v>182.58</v>
          </cell>
          <cell r="K183">
            <v>0</v>
          </cell>
          <cell r="L183">
            <v>88</v>
          </cell>
          <cell r="M183">
            <v>16.21</v>
          </cell>
          <cell r="S183">
            <v>0</v>
          </cell>
          <cell r="U183">
            <v>0</v>
          </cell>
          <cell r="V183">
            <v>0</v>
          </cell>
          <cell r="Y183">
            <v>1704</v>
          </cell>
          <cell r="Z183">
            <v>0</v>
          </cell>
          <cell r="AB183" t="str">
            <v>ABONO ASSIS FIN COMPL 02/2026</v>
          </cell>
        </row>
        <row r="184">
          <cell r="C184" t="str">
            <v>HOSPITAL SILVIO MAGALHÃES - CG Nº 019/2022</v>
          </cell>
          <cell r="E184" t="str">
            <v>DANILO PEREIRA DA SILVA</v>
          </cell>
          <cell r="F184" t="str">
            <v>3 - Administrativo</v>
          </cell>
          <cell r="G184" t="str">
            <v>5174-10</v>
          </cell>
          <cell r="H184">
            <v>46054</v>
          </cell>
          <cell r="I184" t="str">
            <v>0,00</v>
          </cell>
          <cell r="J184">
            <v>129.68</v>
          </cell>
          <cell r="K184">
            <v>0</v>
          </cell>
          <cell r="L184">
            <v>88</v>
          </cell>
          <cell r="M184">
            <v>16.21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  <cell r="AB184" t="str">
            <v/>
          </cell>
        </row>
        <row r="185">
          <cell r="C185" t="str">
            <v>HOSPITAL SILVIO MAGALHÃES - CG Nº 019/2022</v>
          </cell>
          <cell r="E185" t="str">
            <v>DANUBIA BENTO DA SILVA</v>
          </cell>
          <cell r="F185" t="str">
            <v>2 - Outros Profissionais da Saúde</v>
          </cell>
          <cell r="G185" t="str">
            <v>3222-05</v>
          </cell>
          <cell r="H185">
            <v>46054</v>
          </cell>
          <cell r="I185" t="str">
            <v>0,00</v>
          </cell>
          <cell r="J185">
            <v>203.58</v>
          </cell>
          <cell r="K185">
            <v>0</v>
          </cell>
          <cell r="L185">
            <v>88</v>
          </cell>
          <cell r="M185">
            <v>16.21</v>
          </cell>
          <cell r="S185">
            <v>0</v>
          </cell>
          <cell r="U185">
            <v>0</v>
          </cell>
          <cell r="V185">
            <v>0</v>
          </cell>
          <cell r="Y185">
            <v>1704</v>
          </cell>
          <cell r="Z185">
            <v>0</v>
          </cell>
          <cell r="AB185" t="str">
            <v>ABONO ASSIS FIN COMPL 02/2026</v>
          </cell>
        </row>
        <row r="186">
          <cell r="C186" t="str">
            <v>HOSPITAL SILVIO MAGALHÃES - CG Nº 019/2022</v>
          </cell>
          <cell r="E186" t="str">
            <v>DARLLYSANGELA THAIS DA SILVA MARQUES</v>
          </cell>
          <cell r="F186" t="str">
            <v>2 - Outros Profissionais da Saúde</v>
          </cell>
          <cell r="G186" t="str">
            <v>3222-05</v>
          </cell>
          <cell r="H186">
            <v>46054</v>
          </cell>
          <cell r="I186" t="str">
            <v>0,00</v>
          </cell>
          <cell r="J186">
            <v>227.86</v>
          </cell>
          <cell r="K186">
            <v>0</v>
          </cell>
          <cell r="L186">
            <v>88</v>
          </cell>
          <cell r="M186">
            <v>16.21</v>
          </cell>
          <cell r="S186">
            <v>0</v>
          </cell>
          <cell r="U186">
            <v>0</v>
          </cell>
          <cell r="V186">
            <v>0</v>
          </cell>
          <cell r="Y186">
            <v>1704</v>
          </cell>
          <cell r="Z186">
            <v>0</v>
          </cell>
          <cell r="AB186" t="str">
            <v>ABONO ASSIS FIN COMPL 02/2026</v>
          </cell>
        </row>
        <row r="187">
          <cell r="C187" t="str">
            <v>HOSPITAL SILVIO MAGALHÃES - CG Nº 019/2022</v>
          </cell>
          <cell r="E187" t="str">
            <v>DAVI CARLOS DA SILVA</v>
          </cell>
          <cell r="F187" t="str">
            <v>3 - Administrativo</v>
          </cell>
          <cell r="G187" t="str">
            <v>5174-10</v>
          </cell>
          <cell r="H187">
            <v>46054</v>
          </cell>
          <cell r="I187" t="str">
            <v>0,00</v>
          </cell>
          <cell r="J187">
            <v>129.68</v>
          </cell>
          <cell r="K187">
            <v>0</v>
          </cell>
          <cell r="L187">
            <v>88</v>
          </cell>
          <cell r="M187">
            <v>16.21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  <cell r="AB187" t="str">
            <v/>
          </cell>
        </row>
        <row r="188">
          <cell r="C188" t="str">
            <v>HOSPITAL SILVIO MAGALHÃES - CG Nº 019/2022</v>
          </cell>
          <cell r="E188" t="str">
            <v>DAVI SANTOS DA SILVA</v>
          </cell>
          <cell r="F188" t="str">
            <v>3 - Administrativo</v>
          </cell>
          <cell r="G188" t="str">
            <v>4221-10</v>
          </cell>
          <cell r="H188">
            <v>46054</v>
          </cell>
          <cell r="I188" t="str">
            <v>0,00</v>
          </cell>
          <cell r="J188">
            <v>139.77000000000001</v>
          </cell>
          <cell r="K188">
            <v>0</v>
          </cell>
          <cell r="L188">
            <v>88</v>
          </cell>
          <cell r="M188">
            <v>16.21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  <cell r="AB188" t="str">
            <v/>
          </cell>
        </row>
        <row r="189">
          <cell r="C189" t="str">
            <v>HOSPITAL SILVIO MAGALHÃES - CG Nº 019/2022</v>
          </cell>
          <cell r="E189" t="str">
            <v>DAVY MIGUEL RAMALHO OLIVEIRA</v>
          </cell>
          <cell r="F189" t="str">
            <v>3 - Administrativo</v>
          </cell>
          <cell r="G189" t="str">
            <v>4110-05</v>
          </cell>
          <cell r="H189">
            <v>46054</v>
          </cell>
          <cell r="I189" t="str">
            <v>0,00</v>
          </cell>
          <cell r="J189">
            <v>129.68</v>
          </cell>
          <cell r="K189">
            <v>0</v>
          </cell>
          <cell r="L189">
            <v>88</v>
          </cell>
          <cell r="M189">
            <v>16.21</v>
          </cell>
          <cell r="R189">
            <v>142.69999999999999</v>
          </cell>
          <cell r="S189">
            <v>97.26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  <cell r="AB189" t="str">
            <v/>
          </cell>
        </row>
        <row r="190">
          <cell r="C190" t="str">
            <v>HOSPITAL SILVIO MAGALHÃES - CG Nº 019/2022</v>
          </cell>
          <cell r="E190" t="str">
            <v>DAYANA LARISSA PEREIRA</v>
          </cell>
          <cell r="F190" t="str">
            <v>3 - Administrativo</v>
          </cell>
          <cell r="G190" t="str">
            <v>4221-10</v>
          </cell>
          <cell r="H190">
            <v>46054</v>
          </cell>
          <cell r="I190" t="str">
            <v>0,00</v>
          </cell>
          <cell r="J190">
            <v>146.26</v>
          </cell>
          <cell r="K190">
            <v>0</v>
          </cell>
          <cell r="L190">
            <v>88</v>
          </cell>
          <cell r="M190">
            <v>16.21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  <cell r="AB190" t="str">
            <v/>
          </cell>
        </row>
        <row r="191">
          <cell r="C191" t="str">
            <v>HOSPITAL SILVIO MAGALHÃES - CG Nº 019/2022</v>
          </cell>
          <cell r="E191" t="str">
            <v>DAYANE DE FRANCA SILVA</v>
          </cell>
          <cell r="F191" t="str">
            <v>3 - Administrativo</v>
          </cell>
          <cell r="G191" t="str">
            <v>5134-30</v>
          </cell>
          <cell r="H191">
            <v>46054</v>
          </cell>
          <cell r="I191" t="str">
            <v>0,00</v>
          </cell>
          <cell r="J191">
            <v>151.55000000000001</v>
          </cell>
          <cell r="K191">
            <v>0</v>
          </cell>
          <cell r="L191">
            <v>88</v>
          </cell>
          <cell r="M191">
            <v>16.21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  <cell r="AB191" t="str">
            <v/>
          </cell>
        </row>
        <row r="192">
          <cell r="C192" t="str">
            <v>HOSPITAL SILVIO MAGALHÃES - CG Nº 019/2022</v>
          </cell>
          <cell r="E192" t="str">
            <v>DAYSE SILVA DE LIMA</v>
          </cell>
          <cell r="F192" t="str">
            <v>2 - Outros Profissionais da Saúde</v>
          </cell>
          <cell r="G192" t="str">
            <v>2235-05</v>
          </cell>
          <cell r="H192">
            <v>46054</v>
          </cell>
          <cell r="I192" t="str">
            <v>0,00</v>
          </cell>
          <cell r="J192">
            <v>220.14</v>
          </cell>
          <cell r="K192">
            <v>0</v>
          </cell>
          <cell r="L192">
            <v>88</v>
          </cell>
          <cell r="M192">
            <v>3.05</v>
          </cell>
          <cell r="S192">
            <v>0</v>
          </cell>
          <cell r="U192">
            <v>0</v>
          </cell>
          <cell r="V192">
            <v>0</v>
          </cell>
          <cell r="Y192">
            <v>2282.8200000000002</v>
          </cell>
          <cell r="Z192">
            <v>0</v>
          </cell>
          <cell r="AB192" t="str">
            <v>ABONO ASSIS FIN COMPL 02/2026</v>
          </cell>
        </row>
        <row r="193">
          <cell r="C193" t="str">
            <v>HOSPITAL SILVIO MAGALHÃES - CG Nº 019/2022</v>
          </cell>
          <cell r="E193" t="str">
            <v>DEBORA EDUARDA DA SILVA</v>
          </cell>
          <cell r="F193" t="str">
            <v>2 - Outros Profissionais da Saúde</v>
          </cell>
          <cell r="G193" t="str">
            <v>3222-05</v>
          </cell>
          <cell r="H193">
            <v>46054</v>
          </cell>
          <cell r="I193" t="str">
            <v>0,00</v>
          </cell>
          <cell r="J193">
            <v>176.73</v>
          </cell>
          <cell r="K193">
            <v>0</v>
          </cell>
          <cell r="L193">
            <v>88</v>
          </cell>
          <cell r="M193">
            <v>16.21</v>
          </cell>
          <cell r="S193">
            <v>0</v>
          </cell>
          <cell r="U193">
            <v>0</v>
          </cell>
          <cell r="V193">
            <v>0</v>
          </cell>
          <cell r="Y193">
            <v>1704</v>
          </cell>
          <cell r="Z193">
            <v>0</v>
          </cell>
          <cell r="AB193" t="str">
            <v>ABONO ASSIS FIN COMPL 02/2026</v>
          </cell>
        </row>
        <row r="194">
          <cell r="C194" t="str">
            <v>HOSPITAL SILVIO MAGALHÃES - CG Nº 019/2022</v>
          </cell>
          <cell r="E194" t="str">
            <v>DEBORA MARIA DOS SANTOS</v>
          </cell>
          <cell r="F194" t="str">
            <v>2 - Outros Profissionais da Saúde</v>
          </cell>
          <cell r="G194" t="str">
            <v>3222-05</v>
          </cell>
          <cell r="H194">
            <v>46054</v>
          </cell>
          <cell r="I194" t="str">
            <v>0,00</v>
          </cell>
          <cell r="J194">
            <v>169.26</v>
          </cell>
          <cell r="K194">
            <v>0</v>
          </cell>
          <cell r="L194">
            <v>88</v>
          </cell>
          <cell r="M194">
            <v>16.21</v>
          </cell>
          <cell r="R194">
            <v>142.69999999999999</v>
          </cell>
          <cell r="S194">
            <v>97.26</v>
          </cell>
          <cell r="U194">
            <v>0</v>
          </cell>
          <cell r="V194">
            <v>0</v>
          </cell>
          <cell r="Y194">
            <v>1704</v>
          </cell>
          <cell r="Z194">
            <v>0</v>
          </cell>
          <cell r="AB194" t="str">
            <v>ABONO ASSIS FIN COMPL 02/2026</v>
          </cell>
        </row>
        <row r="195">
          <cell r="C195" t="str">
            <v>HOSPITAL SILVIO MAGALHÃES - CG Nº 019/2022</v>
          </cell>
          <cell r="E195" t="str">
            <v>DEISE MARIA DA SILVA</v>
          </cell>
          <cell r="F195" t="str">
            <v>2 - Outros Profissionais da Saúde</v>
          </cell>
          <cell r="G195" t="str">
            <v>3222-05</v>
          </cell>
          <cell r="H195">
            <v>46054</v>
          </cell>
          <cell r="I195" t="str">
            <v>0,00</v>
          </cell>
          <cell r="J195">
            <v>177.51</v>
          </cell>
          <cell r="K195">
            <v>0</v>
          </cell>
          <cell r="L195">
            <v>88</v>
          </cell>
          <cell r="M195">
            <v>16.21</v>
          </cell>
          <cell r="S195">
            <v>0</v>
          </cell>
          <cell r="U195">
            <v>0</v>
          </cell>
          <cell r="V195">
            <v>0</v>
          </cell>
          <cell r="Y195">
            <v>1704</v>
          </cell>
          <cell r="Z195">
            <v>0</v>
          </cell>
          <cell r="AB195" t="str">
            <v>ABONO ASSIS FIN COMPL 02/2026</v>
          </cell>
        </row>
        <row r="196">
          <cell r="C196" t="str">
            <v>HOSPITAL SILVIO MAGALHÃES - CG Nº 019/2022</v>
          </cell>
          <cell r="E196" t="str">
            <v>DEISIANE EUDES LUCAS</v>
          </cell>
          <cell r="F196" t="str">
            <v>2 - Outros Profissionais da Saúde</v>
          </cell>
          <cell r="G196" t="str">
            <v>2235-05</v>
          </cell>
          <cell r="H196">
            <v>46054</v>
          </cell>
          <cell r="I196" t="str">
            <v>0,00</v>
          </cell>
          <cell r="J196">
            <v>199.11</v>
          </cell>
          <cell r="K196">
            <v>0</v>
          </cell>
          <cell r="L196">
            <v>88</v>
          </cell>
          <cell r="M196">
            <v>2.79</v>
          </cell>
          <cell r="S196">
            <v>0</v>
          </cell>
          <cell r="U196">
            <v>0</v>
          </cell>
          <cell r="V196">
            <v>0</v>
          </cell>
          <cell r="Y196">
            <v>2459.15</v>
          </cell>
          <cell r="Z196">
            <v>0</v>
          </cell>
          <cell r="AB196" t="str">
            <v>ABONO ASSIS FIN COMPL 02/2026</v>
          </cell>
        </row>
        <row r="197">
          <cell r="C197" t="str">
            <v>HOSPITAL SILVIO MAGALHÃES - CG Nº 019/2022</v>
          </cell>
          <cell r="E197" t="str">
            <v>DENISY ALBINO DA SILVA PORTO</v>
          </cell>
          <cell r="F197" t="str">
            <v>2 - Outros Profissionais da Saúde</v>
          </cell>
          <cell r="G197" t="str">
            <v>3222-05</v>
          </cell>
          <cell r="H197">
            <v>46054</v>
          </cell>
          <cell r="I197" t="str">
            <v>0,00</v>
          </cell>
          <cell r="J197">
            <v>198.64</v>
          </cell>
          <cell r="K197">
            <v>0</v>
          </cell>
          <cell r="L197">
            <v>88</v>
          </cell>
          <cell r="M197">
            <v>16.21</v>
          </cell>
          <cell r="S197">
            <v>0</v>
          </cell>
          <cell r="U197">
            <v>0</v>
          </cell>
          <cell r="V197">
            <v>0</v>
          </cell>
          <cell r="Y197">
            <v>1704</v>
          </cell>
          <cell r="Z197">
            <v>0</v>
          </cell>
          <cell r="AB197" t="str">
            <v>ABONO ASSIS FIN COMPL 02/2026</v>
          </cell>
        </row>
        <row r="198">
          <cell r="C198" t="str">
            <v>HOSPITAL SILVIO MAGALHÃES - CG Nº 019/2022</v>
          </cell>
          <cell r="E198" t="str">
            <v>DEYSE ANDRADE UCHOA SANTOS</v>
          </cell>
          <cell r="F198" t="str">
            <v>2 - Outros Profissionais da Saúde</v>
          </cell>
          <cell r="G198" t="str">
            <v>2237-10</v>
          </cell>
          <cell r="H198">
            <v>46054</v>
          </cell>
          <cell r="I198" t="str">
            <v>0,00</v>
          </cell>
          <cell r="J198">
            <v>310.87</v>
          </cell>
          <cell r="K198">
            <v>0</v>
          </cell>
          <cell r="L198">
            <v>0</v>
          </cell>
          <cell r="M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  <cell r="AB198" t="str">
            <v/>
          </cell>
        </row>
        <row r="199">
          <cell r="C199" t="str">
            <v>HOSPITAL SILVIO MAGALHÃES - CG Nº 019/2022</v>
          </cell>
          <cell r="E199" t="str">
            <v>DEYVID RIAN ALVES TIMOTEO</v>
          </cell>
          <cell r="F199" t="str">
            <v>3 - Administrativo</v>
          </cell>
          <cell r="G199" t="str">
            <v>3132-20</v>
          </cell>
          <cell r="H199">
            <v>46054</v>
          </cell>
          <cell r="I199" t="str">
            <v>0,00</v>
          </cell>
          <cell r="J199">
            <v>0</v>
          </cell>
          <cell r="K199">
            <v>82.29</v>
          </cell>
          <cell r="L199">
            <v>88</v>
          </cell>
          <cell r="M199">
            <v>32.42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  <cell r="AB199" t="str">
            <v/>
          </cell>
        </row>
        <row r="200">
          <cell r="C200" t="str">
            <v>HOSPITAL SILVIO MAGALHÃES - CG Nº 019/2022</v>
          </cell>
          <cell r="E200" t="str">
            <v>DIANA CLAUDIA SILVA DE OLIVEIRA</v>
          </cell>
          <cell r="F200" t="str">
            <v>2 - Outros Profissionais da Saúde</v>
          </cell>
          <cell r="G200" t="str">
            <v>3222-05</v>
          </cell>
          <cell r="H200">
            <v>46054</v>
          </cell>
          <cell r="I200" t="str">
            <v>0,00</v>
          </cell>
          <cell r="J200">
            <v>155.61000000000001</v>
          </cell>
          <cell r="K200">
            <v>0</v>
          </cell>
          <cell r="L200">
            <v>88</v>
          </cell>
          <cell r="M200">
            <v>16.21</v>
          </cell>
          <cell r="S200">
            <v>0</v>
          </cell>
          <cell r="U200">
            <v>0</v>
          </cell>
          <cell r="V200">
            <v>0</v>
          </cell>
          <cell r="Y200">
            <v>1704</v>
          </cell>
          <cell r="Z200">
            <v>0</v>
          </cell>
          <cell r="AB200" t="str">
            <v>ABONO ASSIS FIN COMPL 02/2026</v>
          </cell>
        </row>
        <row r="201">
          <cell r="C201" t="str">
            <v>HOSPITAL SILVIO MAGALHÃES - CG Nº 019/2022</v>
          </cell>
          <cell r="E201" t="str">
            <v>DIOGO MARCELINO DA SILVA</v>
          </cell>
          <cell r="F201" t="str">
            <v>3 - Administrativo</v>
          </cell>
          <cell r="G201" t="str">
            <v>5135-05</v>
          </cell>
          <cell r="H201">
            <v>46054</v>
          </cell>
          <cell r="I201" t="str">
            <v>0,00</v>
          </cell>
          <cell r="J201">
            <v>129.68</v>
          </cell>
          <cell r="K201">
            <v>0</v>
          </cell>
          <cell r="L201">
            <v>88</v>
          </cell>
          <cell r="M201">
            <v>16.21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  <cell r="AB201" t="str">
            <v/>
          </cell>
        </row>
        <row r="202">
          <cell r="C202" t="str">
            <v>HOSPITAL SILVIO MAGALHÃES - CG Nº 019/2022</v>
          </cell>
          <cell r="E202" t="str">
            <v>DOUGLAS FERNANDO LOPES MORAIS</v>
          </cell>
          <cell r="F202" t="str">
            <v>2 - Outros Profissionais da Saúde</v>
          </cell>
          <cell r="G202" t="str">
            <v>2235-05</v>
          </cell>
          <cell r="H202">
            <v>46054</v>
          </cell>
          <cell r="I202" t="str">
            <v>0,00</v>
          </cell>
          <cell r="J202">
            <v>194.04</v>
          </cell>
          <cell r="K202">
            <v>0</v>
          </cell>
          <cell r="L202">
            <v>88</v>
          </cell>
          <cell r="M202">
            <v>2.79</v>
          </cell>
          <cell r="S202">
            <v>0</v>
          </cell>
          <cell r="U202">
            <v>0</v>
          </cell>
          <cell r="V202">
            <v>0</v>
          </cell>
          <cell r="Y202">
            <v>2459.15</v>
          </cell>
          <cell r="Z202">
            <v>0</v>
          </cell>
          <cell r="AB202" t="str">
            <v>ABONO ASSIS FIN COMPL 02/2026</v>
          </cell>
        </row>
        <row r="203">
          <cell r="C203" t="str">
            <v>HOSPITAL SILVIO MAGALHÃES - CG Nº 019/2022</v>
          </cell>
          <cell r="E203" t="str">
            <v>DOUGLAS FERREIRA DA SILVA</v>
          </cell>
          <cell r="F203" t="str">
            <v>3 - Administrativo</v>
          </cell>
          <cell r="G203" t="str">
            <v>5211-30</v>
          </cell>
          <cell r="H203">
            <v>46054</v>
          </cell>
          <cell r="I203" t="str">
            <v>0,00</v>
          </cell>
          <cell r="J203">
            <v>167.45</v>
          </cell>
          <cell r="K203">
            <v>0</v>
          </cell>
          <cell r="L203">
            <v>88</v>
          </cell>
          <cell r="M203">
            <v>16.21</v>
          </cell>
          <cell r="R203">
            <v>142.69999999999999</v>
          </cell>
          <cell r="S203">
            <v>97.26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  <cell r="AB203" t="str">
            <v/>
          </cell>
        </row>
        <row r="204">
          <cell r="C204" t="str">
            <v>HOSPITAL SILVIO MAGALHÃES - CG Nº 019/2022</v>
          </cell>
          <cell r="E204" t="str">
            <v>DOUGLAS RYAN BELO DE SALES</v>
          </cell>
          <cell r="F204" t="str">
            <v>3 - Administrativo</v>
          </cell>
          <cell r="G204" t="str">
            <v>5211-30</v>
          </cell>
          <cell r="H204">
            <v>46054</v>
          </cell>
          <cell r="I204" t="str">
            <v>0,00</v>
          </cell>
          <cell r="J204">
            <v>129.68</v>
          </cell>
          <cell r="K204">
            <v>0</v>
          </cell>
          <cell r="L204">
            <v>88</v>
          </cell>
          <cell r="M204">
            <v>16.21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  <cell r="AB204" t="str">
            <v/>
          </cell>
        </row>
        <row r="205">
          <cell r="C205" t="str">
            <v>HOSPITAL SILVIO MAGALHÃES - CG Nº 019/2022</v>
          </cell>
          <cell r="E205" t="str">
            <v xml:space="preserve">DRIELE DA SILVA PEREIRA </v>
          </cell>
          <cell r="F205" t="str">
            <v>2 - Outros Profissionais da Saúde</v>
          </cell>
          <cell r="G205" t="str">
            <v>2235-05</v>
          </cell>
          <cell r="H205">
            <v>46054</v>
          </cell>
          <cell r="I205" t="str">
            <v>0,00</v>
          </cell>
          <cell r="J205">
            <v>182.09</v>
          </cell>
          <cell r="K205">
            <v>0</v>
          </cell>
          <cell r="L205">
            <v>88</v>
          </cell>
          <cell r="M205">
            <v>2.79</v>
          </cell>
          <cell r="S205">
            <v>0</v>
          </cell>
          <cell r="U205">
            <v>0</v>
          </cell>
          <cell r="V205">
            <v>0</v>
          </cell>
          <cell r="Y205">
            <v>2459.15</v>
          </cell>
          <cell r="Z205">
            <v>0</v>
          </cell>
          <cell r="AB205" t="str">
            <v>ABONO ASSIS FIN COMPL 02/2026</v>
          </cell>
        </row>
        <row r="206">
          <cell r="C206" t="str">
            <v>HOSPITAL SILVIO MAGALHÃES - CG Nº 019/2022</v>
          </cell>
          <cell r="E206" t="str">
            <v>EDELANIA PATRICIA DA SILVA</v>
          </cell>
          <cell r="F206" t="str">
            <v>2 - Outros Profissionais da Saúde</v>
          </cell>
          <cell r="G206" t="str">
            <v>3222-05</v>
          </cell>
          <cell r="H206">
            <v>46054</v>
          </cell>
          <cell r="I206" t="str">
            <v>0,00</v>
          </cell>
          <cell r="J206">
            <v>180.09</v>
          </cell>
          <cell r="K206">
            <v>0</v>
          </cell>
          <cell r="L206">
            <v>88</v>
          </cell>
          <cell r="M206">
            <v>16.21</v>
          </cell>
          <cell r="S206">
            <v>0</v>
          </cell>
          <cell r="U206">
            <v>0</v>
          </cell>
          <cell r="V206">
            <v>0</v>
          </cell>
          <cell r="Y206">
            <v>1704</v>
          </cell>
          <cell r="Z206">
            <v>0</v>
          </cell>
          <cell r="AB206" t="str">
            <v>ABONO ASSIS FIN COMPL 02/2026</v>
          </cell>
        </row>
        <row r="207">
          <cell r="C207" t="str">
            <v>HOSPITAL SILVIO MAGALHÃES - CG Nº 019/2022</v>
          </cell>
          <cell r="E207" t="str">
            <v>EDIANE PEREIRA DE MOURA</v>
          </cell>
          <cell r="F207" t="str">
            <v>2 - Outros Profissionais da Saúde</v>
          </cell>
          <cell r="G207" t="str">
            <v>3222-05</v>
          </cell>
          <cell r="H207">
            <v>46054</v>
          </cell>
          <cell r="I207" t="str">
            <v>0,00</v>
          </cell>
          <cell r="J207">
            <v>155.61000000000001</v>
          </cell>
          <cell r="K207">
            <v>0</v>
          </cell>
          <cell r="L207">
            <v>88</v>
          </cell>
          <cell r="M207">
            <v>16.21</v>
          </cell>
          <cell r="S207">
            <v>0</v>
          </cell>
          <cell r="U207">
            <v>81.02</v>
          </cell>
          <cell r="V207">
            <v>0</v>
          </cell>
          <cell r="X207" t="str">
            <v>AUXILIO CRECHE</v>
          </cell>
          <cell r="Y207">
            <v>1704</v>
          </cell>
          <cell r="Z207">
            <v>0</v>
          </cell>
          <cell r="AB207" t="str">
            <v>ABONO ASSIS FIN COMPL 02/2026</v>
          </cell>
        </row>
        <row r="208">
          <cell r="C208" t="str">
            <v>HOSPITAL SILVIO MAGALHÃES - CG Nº 019/2022</v>
          </cell>
          <cell r="E208" t="str">
            <v xml:space="preserve">EDILENE MARIA DE OLIVEIRA </v>
          </cell>
          <cell r="F208" t="str">
            <v>2 - Outros Profissionais da Saúde</v>
          </cell>
          <cell r="G208" t="str">
            <v>3222-05</v>
          </cell>
          <cell r="H208">
            <v>46054</v>
          </cell>
          <cell r="I208" t="str">
            <v>0,00</v>
          </cell>
          <cell r="J208">
            <v>188.84</v>
          </cell>
          <cell r="K208">
            <v>0</v>
          </cell>
          <cell r="L208">
            <v>88</v>
          </cell>
          <cell r="M208">
            <v>16.21</v>
          </cell>
          <cell r="S208">
            <v>0</v>
          </cell>
          <cell r="U208">
            <v>0</v>
          </cell>
          <cell r="V208">
            <v>0</v>
          </cell>
          <cell r="Y208">
            <v>1704</v>
          </cell>
          <cell r="Z208">
            <v>0</v>
          </cell>
          <cell r="AB208" t="str">
            <v>ABONO ASSIS FIN COMPL 02/2026</v>
          </cell>
        </row>
        <row r="209">
          <cell r="C209" t="str">
            <v>HOSPITAL SILVIO MAGALHÃES - CG Nº 019/2022</v>
          </cell>
          <cell r="E209" t="str">
            <v>EDILSON ALVES DA SILVA</v>
          </cell>
          <cell r="F209" t="str">
            <v>3 - Administrativo</v>
          </cell>
          <cell r="G209" t="str">
            <v>5131-15</v>
          </cell>
          <cell r="H209">
            <v>46054</v>
          </cell>
          <cell r="I209" t="str">
            <v>0,00</v>
          </cell>
          <cell r="J209">
            <v>359.49</v>
          </cell>
          <cell r="K209">
            <v>0</v>
          </cell>
          <cell r="L209">
            <v>88</v>
          </cell>
          <cell r="M209">
            <v>32.42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B209" t="str">
            <v/>
          </cell>
        </row>
        <row r="210">
          <cell r="C210" t="str">
            <v>HOSPITAL SILVIO MAGALHÃES - CG Nº 019/2022</v>
          </cell>
          <cell r="E210" t="str">
            <v>EDILSON FERREIRA DE SOUZA JUNIOR</v>
          </cell>
          <cell r="F210" t="str">
            <v>2 - Outros Profissionais da Saúde</v>
          </cell>
          <cell r="G210" t="str">
            <v>3222-05</v>
          </cell>
          <cell r="H210">
            <v>46054</v>
          </cell>
          <cell r="I210" t="str">
            <v>0,00</v>
          </cell>
          <cell r="J210">
            <v>176.73</v>
          </cell>
          <cell r="K210">
            <v>0</v>
          </cell>
          <cell r="L210">
            <v>88</v>
          </cell>
          <cell r="M210">
            <v>16.21</v>
          </cell>
          <cell r="S210">
            <v>0</v>
          </cell>
          <cell r="U210">
            <v>0</v>
          </cell>
          <cell r="V210">
            <v>0</v>
          </cell>
          <cell r="Y210">
            <v>1704</v>
          </cell>
          <cell r="Z210">
            <v>0</v>
          </cell>
          <cell r="AB210" t="str">
            <v>ABONO ASSIS FIN COMPL 02/2026</v>
          </cell>
        </row>
        <row r="211">
          <cell r="C211" t="str">
            <v>HOSPITAL SILVIO MAGALHÃES - CG Nº 019/2022</v>
          </cell>
          <cell r="E211" t="str">
            <v>EDINEIDE VERONICA NASCIMENTO DA SILVA LIMA</v>
          </cell>
          <cell r="F211" t="str">
            <v>2 - Outros Profissionais da Saúde</v>
          </cell>
          <cell r="G211" t="str">
            <v>3222-05</v>
          </cell>
          <cell r="H211">
            <v>46054</v>
          </cell>
          <cell r="I211" t="str">
            <v>0,00</v>
          </cell>
          <cell r="J211">
            <v>173.61</v>
          </cell>
          <cell r="K211">
            <v>0</v>
          </cell>
          <cell r="L211">
            <v>88</v>
          </cell>
          <cell r="M211">
            <v>16.21</v>
          </cell>
          <cell r="S211">
            <v>0</v>
          </cell>
          <cell r="U211">
            <v>0</v>
          </cell>
          <cell r="V211">
            <v>0</v>
          </cell>
          <cell r="Y211">
            <v>1704</v>
          </cell>
          <cell r="Z211">
            <v>0</v>
          </cell>
          <cell r="AB211" t="str">
            <v>ABONO ASSIS FIN COMPL 02/2026</v>
          </cell>
        </row>
        <row r="212">
          <cell r="C212" t="str">
            <v>HOSPITAL SILVIO MAGALHÃES - CG Nº 019/2022</v>
          </cell>
          <cell r="E212" t="str">
            <v>EDIRONIA CRISTINA DA COSTA SILVA</v>
          </cell>
          <cell r="F212" t="str">
            <v>2 - Outros Profissionais da Saúde</v>
          </cell>
          <cell r="G212" t="str">
            <v>3222-05</v>
          </cell>
          <cell r="H212">
            <v>46054</v>
          </cell>
          <cell r="I212" t="str">
            <v>0,00</v>
          </cell>
          <cell r="J212">
            <v>194.8</v>
          </cell>
          <cell r="K212">
            <v>0</v>
          </cell>
          <cell r="L212">
            <v>0</v>
          </cell>
          <cell r="M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1704</v>
          </cell>
          <cell r="Z212">
            <v>0</v>
          </cell>
          <cell r="AB212" t="str">
            <v>ABONO ASSIS FIN COMPL 02/2026</v>
          </cell>
        </row>
        <row r="213">
          <cell r="C213" t="str">
            <v>HOSPITAL SILVIO MAGALHÃES - CG Nº 019/2022</v>
          </cell>
          <cell r="E213" t="str">
            <v>EDJAILSON PEREIRA VIANA</v>
          </cell>
          <cell r="F213" t="str">
            <v>3 - Administrativo</v>
          </cell>
          <cell r="G213" t="str">
            <v>5174-10</v>
          </cell>
          <cell r="H213">
            <v>46054</v>
          </cell>
          <cell r="I213" t="str">
            <v>0,00</v>
          </cell>
          <cell r="J213">
            <v>159.96</v>
          </cell>
          <cell r="K213">
            <v>0</v>
          </cell>
          <cell r="L213">
            <v>88</v>
          </cell>
          <cell r="M213">
            <v>16.21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  <cell r="AB213" t="str">
            <v/>
          </cell>
        </row>
        <row r="214">
          <cell r="C214" t="str">
            <v>HOSPITAL SILVIO MAGALHÃES - CG Nº 019/2022</v>
          </cell>
          <cell r="E214" t="str">
            <v>EDLANE KARINA MENDES DA SILVA</v>
          </cell>
          <cell r="F214" t="str">
            <v>2 - Outros Profissionais da Saúde</v>
          </cell>
          <cell r="G214" t="str">
            <v>3222-05</v>
          </cell>
          <cell r="H214">
            <v>46054</v>
          </cell>
          <cell r="I214" t="str">
            <v>0,00</v>
          </cell>
          <cell r="J214">
            <v>202.11</v>
          </cell>
          <cell r="K214">
            <v>0</v>
          </cell>
          <cell r="L214">
            <v>88</v>
          </cell>
          <cell r="M214">
            <v>16.21</v>
          </cell>
          <cell r="S214">
            <v>0</v>
          </cell>
          <cell r="U214">
            <v>0</v>
          </cell>
          <cell r="V214">
            <v>0</v>
          </cell>
          <cell r="Y214">
            <v>1704</v>
          </cell>
          <cell r="Z214">
            <v>0</v>
          </cell>
          <cell r="AB214" t="str">
            <v>ABONO ASSIS FIN COMPL 02/2026</v>
          </cell>
        </row>
        <row r="215">
          <cell r="C215" t="str">
            <v>HOSPITAL SILVIO MAGALHÃES - CG Nº 019/2022</v>
          </cell>
          <cell r="E215" t="str">
            <v>EDMILSON AGOSTINHO SANTOS DA SILVA</v>
          </cell>
          <cell r="F215" t="str">
            <v>3 - Administrativo</v>
          </cell>
          <cell r="G215" t="str">
            <v>5143-10</v>
          </cell>
          <cell r="H215">
            <v>46054</v>
          </cell>
          <cell r="I215" t="str">
            <v>0,00</v>
          </cell>
          <cell r="J215">
            <v>155.61000000000001</v>
          </cell>
          <cell r="K215">
            <v>0</v>
          </cell>
          <cell r="L215">
            <v>88</v>
          </cell>
          <cell r="M215">
            <v>16.21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  <cell r="AB215" t="str">
            <v/>
          </cell>
        </row>
        <row r="216">
          <cell r="C216" t="str">
            <v>HOSPITAL SILVIO MAGALHÃES - CG Nº 019/2022</v>
          </cell>
          <cell r="E216" t="str">
            <v>EDMILSON AZEVEDO DE ANDRADE NETO</v>
          </cell>
          <cell r="F216" t="str">
            <v>3 - Administrativo</v>
          </cell>
          <cell r="G216" t="str">
            <v>4110-05</v>
          </cell>
          <cell r="H216">
            <v>46054</v>
          </cell>
          <cell r="I216" t="str">
            <v>0,00</v>
          </cell>
          <cell r="J216">
            <v>19.46</v>
          </cell>
          <cell r="K216">
            <v>0</v>
          </cell>
          <cell r="L216">
            <v>88</v>
          </cell>
          <cell r="M216">
            <v>16.21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  <cell r="AB216" t="str">
            <v/>
          </cell>
        </row>
        <row r="217">
          <cell r="C217" t="str">
            <v>HOSPITAL SILVIO MAGALHÃES - CG Nº 019/2022</v>
          </cell>
          <cell r="E217" t="str">
            <v>EDMILSON MATIAS DA SILVA</v>
          </cell>
          <cell r="F217" t="str">
            <v>3 - Administrativo</v>
          </cell>
          <cell r="G217" t="str">
            <v>5163-10</v>
          </cell>
          <cell r="H217">
            <v>46054</v>
          </cell>
          <cell r="I217" t="str">
            <v>0,00</v>
          </cell>
          <cell r="J217">
            <v>194.81</v>
          </cell>
          <cell r="K217">
            <v>0</v>
          </cell>
          <cell r="L217">
            <v>88</v>
          </cell>
          <cell r="M217">
            <v>16.21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  <cell r="AB217" t="str">
            <v/>
          </cell>
        </row>
        <row r="218">
          <cell r="C218" t="str">
            <v>HOSPITAL SILVIO MAGALHÃES - CG Nº 019/2022</v>
          </cell>
          <cell r="E218" t="str">
            <v>EDNA MARIA DA SILVA</v>
          </cell>
          <cell r="F218" t="str">
            <v>2 - Outros Profissionais da Saúde</v>
          </cell>
          <cell r="G218" t="str">
            <v>3222-05</v>
          </cell>
          <cell r="H218">
            <v>46054</v>
          </cell>
          <cell r="I218" t="str">
            <v>0,00</v>
          </cell>
          <cell r="J218">
            <v>273.17</v>
          </cell>
          <cell r="K218">
            <v>0</v>
          </cell>
          <cell r="L218">
            <v>88</v>
          </cell>
          <cell r="M218">
            <v>16.21</v>
          </cell>
          <cell r="S218">
            <v>0</v>
          </cell>
          <cell r="U218">
            <v>13.5</v>
          </cell>
          <cell r="V218">
            <v>0</v>
          </cell>
          <cell r="X218" t="str">
            <v>AUXILIO CRECHE</v>
          </cell>
          <cell r="Y218">
            <v>1704</v>
          </cell>
          <cell r="Z218">
            <v>0</v>
          </cell>
          <cell r="AB218" t="str">
            <v>ABONO ASSIS FIN COMPL 02/2026</v>
          </cell>
        </row>
        <row r="219">
          <cell r="C219" t="str">
            <v>HOSPITAL SILVIO MAGALHÃES - CG Nº 019/2022</v>
          </cell>
          <cell r="E219" t="str">
            <v>EDNETE MARIA DA SILVA</v>
          </cell>
          <cell r="F219" t="str">
            <v>2 - Outros Profissionais da Saúde</v>
          </cell>
          <cell r="G219" t="str">
            <v>3222-05</v>
          </cell>
          <cell r="H219">
            <v>46054</v>
          </cell>
          <cell r="I219" t="str">
            <v>0,00</v>
          </cell>
          <cell r="J219">
            <v>273.91000000000003</v>
          </cell>
          <cell r="K219">
            <v>0</v>
          </cell>
          <cell r="L219">
            <v>88</v>
          </cell>
          <cell r="M219">
            <v>16.21</v>
          </cell>
          <cell r="S219">
            <v>0</v>
          </cell>
          <cell r="U219">
            <v>0</v>
          </cell>
          <cell r="V219">
            <v>0</v>
          </cell>
          <cell r="Y219">
            <v>1704</v>
          </cell>
          <cell r="Z219">
            <v>0</v>
          </cell>
          <cell r="AB219" t="str">
            <v>ABONO ASSIS FIN COMPL 02/2026</v>
          </cell>
        </row>
        <row r="220">
          <cell r="C220" t="str">
            <v>HOSPITAL SILVIO MAGALHÃES - CG Nº 019/2022</v>
          </cell>
          <cell r="E220" t="str">
            <v>EDRYELI LAYSE CANDIDA BATISTA</v>
          </cell>
          <cell r="F220" t="str">
            <v>3 - Administrativo</v>
          </cell>
          <cell r="G220" t="str">
            <v>4221-10</v>
          </cell>
          <cell r="H220">
            <v>46054</v>
          </cell>
          <cell r="I220" t="str">
            <v>0,00</v>
          </cell>
          <cell r="J220">
            <v>136.74</v>
          </cell>
          <cell r="K220">
            <v>0</v>
          </cell>
          <cell r="L220">
            <v>88</v>
          </cell>
          <cell r="M220">
            <v>16.21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  <cell r="AB220" t="str">
            <v/>
          </cell>
        </row>
        <row r="221">
          <cell r="C221" t="str">
            <v>HOSPITAL SILVIO MAGALHÃES - CG Nº 019/2022</v>
          </cell>
          <cell r="E221" t="str">
            <v>EDSON JOSE DA SILVA JUNIOR</v>
          </cell>
          <cell r="F221" t="str">
            <v>2 - Outros Profissionais da Saúde</v>
          </cell>
          <cell r="G221" t="str">
            <v>3222-05</v>
          </cell>
          <cell r="H221">
            <v>46054</v>
          </cell>
          <cell r="I221" t="str">
            <v>0,00</v>
          </cell>
          <cell r="J221">
            <v>187.73</v>
          </cell>
          <cell r="K221">
            <v>0</v>
          </cell>
          <cell r="L221">
            <v>88</v>
          </cell>
          <cell r="M221">
            <v>16.21</v>
          </cell>
          <cell r="S221">
            <v>0</v>
          </cell>
          <cell r="U221">
            <v>0</v>
          </cell>
          <cell r="V221">
            <v>0</v>
          </cell>
          <cell r="Y221">
            <v>1704</v>
          </cell>
          <cell r="Z221">
            <v>0</v>
          </cell>
          <cell r="AB221" t="str">
            <v>ABONO ASSIS FIN COMPL 02/2026</v>
          </cell>
        </row>
        <row r="222">
          <cell r="C222" t="str">
            <v>HOSPITAL SILVIO MAGALHÃES - CG Nº 019/2022</v>
          </cell>
          <cell r="E222" t="str">
            <v>EDSON PEDRO DA SILVA</v>
          </cell>
          <cell r="F222" t="str">
            <v>3 - Administrativo</v>
          </cell>
          <cell r="G222" t="str">
            <v>5151-10</v>
          </cell>
          <cell r="H222">
            <v>46054</v>
          </cell>
          <cell r="I222" t="str">
            <v>0,00</v>
          </cell>
          <cell r="J222">
            <v>163.68</v>
          </cell>
          <cell r="K222">
            <v>0</v>
          </cell>
          <cell r="L222">
            <v>88</v>
          </cell>
          <cell r="M222">
            <v>16.21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  <cell r="AB222" t="str">
            <v/>
          </cell>
        </row>
        <row r="223">
          <cell r="C223" t="str">
            <v>HOSPITAL SILVIO MAGALHÃES - CG Nº 019/2022</v>
          </cell>
          <cell r="E223" t="str">
            <v>EDSON RODRIGUES DA SILVA</v>
          </cell>
          <cell r="F223" t="str">
            <v>2 - Outros Profissionais da Saúde</v>
          </cell>
          <cell r="G223" t="str">
            <v>2235-05</v>
          </cell>
          <cell r="H223">
            <v>46054</v>
          </cell>
          <cell r="I223" t="str">
            <v>0,00</v>
          </cell>
          <cell r="J223">
            <v>204.06</v>
          </cell>
          <cell r="K223">
            <v>0</v>
          </cell>
          <cell r="L223">
            <v>88</v>
          </cell>
          <cell r="M223">
            <v>2.79</v>
          </cell>
          <cell r="S223">
            <v>0</v>
          </cell>
          <cell r="U223">
            <v>0</v>
          </cell>
          <cell r="V223">
            <v>0</v>
          </cell>
          <cell r="Y223">
            <v>2459.15</v>
          </cell>
          <cell r="Z223">
            <v>0</v>
          </cell>
          <cell r="AB223" t="str">
            <v>ABONO ASSIS FIN COMPL 02/2026</v>
          </cell>
        </row>
        <row r="224">
          <cell r="C224" t="str">
            <v>HOSPITAL SILVIO MAGALHÃES - CG Nº 019/2022</v>
          </cell>
          <cell r="E224" t="str">
            <v xml:space="preserve">EDUARDA DO CARMO SILVA DE SENA </v>
          </cell>
          <cell r="F224" t="str">
            <v>2 - Outros Profissionais da Saúde</v>
          </cell>
          <cell r="G224" t="str">
            <v>2236-05</v>
          </cell>
          <cell r="H224">
            <v>46054</v>
          </cell>
          <cell r="I224" t="str">
            <v>0,00</v>
          </cell>
          <cell r="J224">
            <v>209.25</v>
          </cell>
          <cell r="K224">
            <v>0</v>
          </cell>
          <cell r="L224">
            <v>88</v>
          </cell>
          <cell r="M224">
            <v>32.42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  <cell r="AB224" t="str">
            <v/>
          </cell>
        </row>
        <row r="225">
          <cell r="C225" t="str">
            <v>HOSPITAL SILVIO MAGALHÃES - CG Nº 019/2022</v>
          </cell>
          <cell r="E225" t="str">
            <v>EDUARDA LAIS DA SILVA</v>
          </cell>
          <cell r="F225" t="str">
            <v>2 - Outros Profissionais da Saúde</v>
          </cell>
          <cell r="G225" t="str">
            <v>2235-05</v>
          </cell>
          <cell r="H225">
            <v>46054</v>
          </cell>
          <cell r="I225" t="str">
            <v>0,00</v>
          </cell>
          <cell r="J225">
            <v>188.76</v>
          </cell>
          <cell r="K225">
            <v>0</v>
          </cell>
          <cell r="L225">
            <v>88</v>
          </cell>
          <cell r="M225">
            <v>3.05</v>
          </cell>
          <cell r="S225">
            <v>0</v>
          </cell>
          <cell r="U225">
            <v>138.38999999999999</v>
          </cell>
          <cell r="V225">
            <v>0</v>
          </cell>
          <cell r="X225" t="str">
            <v>AUXILIO CRECHE</v>
          </cell>
          <cell r="Y225">
            <v>2282.8200000000002</v>
          </cell>
          <cell r="Z225">
            <v>0</v>
          </cell>
          <cell r="AB225" t="str">
            <v>ABONO ASSIS FIN COMPL 02/2026</v>
          </cell>
        </row>
        <row r="226">
          <cell r="C226" t="str">
            <v>HOSPITAL SILVIO MAGALHÃES - CG Nº 019/2022</v>
          </cell>
          <cell r="E226" t="str">
            <v>EDUARDA RAINNE PEDROSA SILVA DE MELO</v>
          </cell>
          <cell r="F226" t="str">
            <v>3 - Administrativo</v>
          </cell>
          <cell r="G226" t="str">
            <v>5174-10</v>
          </cell>
          <cell r="H226">
            <v>46054</v>
          </cell>
          <cell r="I226" t="str">
            <v>0,00</v>
          </cell>
          <cell r="J226">
            <v>146.26</v>
          </cell>
          <cell r="K226">
            <v>0</v>
          </cell>
          <cell r="L226">
            <v>88</v>
          </cell>
          <cell r="M226">
            <v>16.21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  <cell r="AB226" t="str">
            <v/>
          </cell>
        </row>
        <row r="227">
          <cell r="C227" t="str">
            <v>HOSPITAL SILVIO MAGALHÃES - CG Nº 019/2022</v>
          </cell>
          <cell r="E227" t="str">
            <v>EDUARDA VIGINIA DOS PRAZERES SANTOS</v>
          </cell>
          <cell r="F227" t="str">
            <v>2 - Outros Profissionais da Saúde</v>
          </cell>
          <cell r="G227" t="str">
            <v>3222-05</v>
          </cell>
          <cell r="H227">
            <v>46054</v>
          </cell>
          <cell r="I227" t="str">
            <v>0,00</v>
          </cell>
          <cell r="J227">
            <v>181.68</v>
          </cell>
          <cell r="K227">
            <v>0</v>
          </cell>
          <cell r="L227">
            <v>88</v>
          </cell>
          <cell r="M227">
            <v>16.21</v>
          </cell>
          <cell r="S227">
            <v>0</v>
          </cell>
          <cell r="U227">
            <v>0</v>
          </cell>
          <cell r="V227">
            <v>0</v>
          </cell>
          <cell r="Y227">
            <v>1704</v>
          </cell>
          <cell r="Z227">
            <v>0</v>
          </cell>
          <cell r="AB227" t="str">
            <v>ABONO ASSIS FIN COMPL 02/2026</v>
          </cell>
        </row>
        <row r="228">
          <cell r="C228" t="str">
            <v>HOSPITAL SILVIO MAGALHÃES - CG Nº 019/2022</v>
          </cell>
          <cell r="E228" t="str">
            <v>EDUARDO AMARO VELOSO DA SILVA</v>
          </cell>
          <cell r="F228" t="str">
            <v>3 - Administrativo</v>
          </cell>
          <cell r="G228" t="str">
            <v>5151-10</v>
          </cell>
          <cell r="H228">
            <v>46054</v>
          </cell>
          <cell r="I228" t="str">
            <v>0,00</v>
          </cell>
          <cell r="J228">
            <v>189.89</v>
          </cell>
          <cell r="K228">
            <v>0</v>
          </cell>
          <cell r="L228">
            <v>88</v>
          </cell>
          <cell r="M228">
            <v>16.21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  <cell r="AB228" t="str">
            <v/>
          </cell>
        </row>
        <row r="229">
          <cell r="C229" t="str">
            <v>HOSPITAL SILVIO MAGALHÃES - CG Nº 019/2022</v>
          </cell>
          <cell r="E229" t="str">
            <v>EDUARDO ARTUR VIEIRA VALDEVINO</v>
          </cell>
          <cell r="F229" t="str">
            <v>3 - Administrativo</v>
          </cell>
          <cell r="G229" t="str">
            <v>4110-05</v>
          </cell>
          <cell r="H229">
            <v>46054</v>
          </cell>
          <cell r="I229" t="str">
            <v>0,00</v>
          </cell>
          <cell r="J229">
            <v>148.31</v>
          </cell>
          <cell r="K229">
            <v>0</v>
          </cell>
          <cell r="L229">
            <v>88</v>
          </cell>
          <cell r="M229">
            <v>32.42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  <cell r="AB229" t="str">
            <v/>
          </cell>
        </row>
        <row r="230">
          <cell r="C230" t="str">
            <v>HOSPITAL SILVIO MAGALHÃES - CG Nº 019/2022</v>
          </cell>
          <cell r="E230" t="str">
            <v>EDUARDO LUIZ MELO DA SILVA</v>
          </cell>
          <cell r="F230" t="str">
            <v>3 - Administrativo</v>
          </cell>
          <cell r="G230" t="str">
            <v>5135-05</v>
          </cell>
          <cell r="H230">
            <v>46054</v>
          </cell>
          <cell r="I230" t="str">
            <v>0,00</v>
          </cell>
          <cell r="J230">
            <v>139.77000000000001</v>
          </cell>
          <cell r="K230">
            <v>0</v>
          </cell>
          <cell r="L230">
            <v>88</v>
          </cell>
          <cell r="M230">
            <v>16.21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  <cell r="AB230" t="str">
            <v/>
          </cell>
        </row>
        <row r="231">
          <cell r="C231" t="str">
            <v>HOSPITAL SILVIO MAGALHÃES - CG Nº 019/2022</v>
          </cell>
          <cell r="E231" t="str">
            <v>EDUARDO OLIVEIRA DA SILVA</v>
          </cell>
          <cell r="F231" t="str">
            <v>2 - Outros Profissionais da Saúde</v>
          </cell>
          <cell r="G231" t="str">
            <v>3222-05</v>
          </cell>
          <cell r="H231">
            <v>46054</v>
          </cell>
          <cell r="I231" t="str">
            <v>0,00</v>
          </cell>
          <cell r="J231">
            <v>180.09</v>
          </cell>
          <cell r="K231">
            <v>0</v>
          </cell>
          <cell r="L231">
            <v>88</v>
          </cell>
          <cell r="M231">
            <v>16.21</v>
          </cell>
          <cell r="S231">
            <v>0</v>
          </cell>
          <cell r="U231">
            <v>0</v>
          </cell>
          <cell r="V231">
            <v>0</v>
          </cell>
          <cell r="Y231">
            <v>1704</v>
          </cell>
          <cell r="Z231">
            <v>0</v>
          </cell>
          <cell r="AB231" t="str">
            <v>ABONO ASSIS FIN COMPL 02/2026</v>
          </cell>
        </row>
        <row r="232">
          <cell r="C232" t="str">
            <v>HOSPITAL SILVIO MAGALHÃES - CG Nº 019/2022</v>
          </cell>
          <cell r="E232" t="str">
            <v>EDVALDO PRADO DE AMORIM</v>
          </cell>
          <cell r="F232" t="str">
            <v>3 - Administrativo</v>
          </cell>
          <cell r="G232" t="str">
            <v>5174-10</v>
          </cell>
          <cell r="H232">
            <v>46054</v>
          </cell>
          <cell r="I232" t="str">
            <v>0,00</v>
          </cell>
          <cell r="J232">
            <v>168.86</v>
          </cell>
          <cell r="K232">
            <v>0</v>
          </cell>
          <cell r="L232">
            <v>88</v>
          </cell>
          <cell r="M232">
            <v>16.21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  <cell r="AB232" t="str">
            <v/>
          </cell>
        </row>
        <row r="233">
          <cell r="C233" t="str">
            <v>HOSPITAL SILVIO MAGALHÃES - CG Nº 019/2022</v>
          </cell>
          <cell r="E233" t="str">
            <v>EDVANE MARIA COSTA DE AZEVEDO</v>
          </cell>
          <cell r="F233" t="str">
            <v>2 - Outros Profissionais da Saúde</v>
          </cell>
          <cell r="G233" t="str">
            <v>3222-05</v>
          </cell>
          <cell r="H233">
            <v>46054</v>
          </cell>
          <cell r="I233" t="str">
            <v>0,00</v>
          </cell>
          <cell r="J233">
            <v>202.11</v>
          </cell>
          <cell r="K233">
            <v>0</v>
          </cell>
          <cell r="L233">
            <v>88</v>
          </cell>
          <cell r="M233">
            <v>16.21</v>
          </cell>
          <cell r="S233">
            <v>0</v>
          </cell>
          <cell r="U233">
            <v>0</v>
          </cell>
          <cell r="V233">
            <v>0</v>
          </cell>
          <cell r="Y233">
            <v>1704</v>
          </cell>
          <cell r="Z233">
            <v>0</v>
          </cell>
          <cell r="AB233" t="str">
            <v>ABONO ASSIS FIN COMPL 02/2026</v>
          </cell>
        </row>
        <row r="234">
          <cell r="C234" t="str">
            <v>HOSPITAL SILVIO MAGALHÃES - CG Nº 019/2022</v>
          </cell>
          <cell r="E234" t="str">
            <v>EDY EDMILSON VIEIRA</v>
          </cell>
          <cell r="F234" t="str">
            <v>2 - Outros Profissionais da Saúde</v>
          </cell>
          <cell r="G234" t="str">
            <v>3222-05</v>
          </cell>
          <cell r="H234">
            <v>46054</v>
          </cell>
          <cell r="I234" t="str">
            <v>0,00</v>
          </cell>
          <cell r="J234">
            <v>175.41</v>
          </cell>
          <cell r="K234">
            <v>0</v>
          </cell>
          <cell r="L234">
            <v>88</v>
          </cell>
          <cell r="M234">
            <v>16.21</v>
          </cell>
          <cell r="S234">
            <v>0</v>
          </cell>
          <cell r="U234">
            <v>0</v>
          </cell>
          <cell r="V234">
            <v>0</v>
          </cell>
          <cell r="Y234">
            <v>1704</v>
          </cell>
          <cell r="Z234">
            <v>0</v>
          </cell>
          <cell r="AB234" t="str">
            <v>ABONO ASSIS FIN COMPL 02/2026</v>
          </cell>
        </row>
        <row r="235">
          <cell r="C235" t="str">
            <v>HOSPITAL SILVIO MAGALHÃES - CG Nº 019/2022</v>
          </cell>
          <cell r="E235" t="str">
            <v>EDYLA KATHALINNE LIRA GOMES DOS SANTOS</v>
          </cell>
          <cell r="F235" t="str">
            <v>2 - Outros Profissionais da Saúde</v>
          </cell>
          <cell r="G235" t="str">
            <v>2235-05</v>
          </cell>
          <cell r="H235">
            <v>46054</v>
          </cell>
          <cell r="I235" t="str">
            <v>0,00</v>
          </cell>
          <cell r="J235">
            <v>174.65</v>
          </cell>
          <cell r="K235">
            <v>0</v>
          </cell>
          <cell r="L235">
            <v>88</v>
          </cell>
          <cell r="M235">
            <v>2.79</v>
          </cell>
          <cell r="S235">
            <v>0</v>
          </cell>
          <cell r="U235">
            <v>0</v>
          </cell>
          <cell r="V235">
            <v>0</v>
          </cell>
          <cell r="Y235">
            <v>2459.15</v>
          </cell>
          <cell r="Z235">
            <v>0</v>
          </cell>
          <cell r="AB235" t="str">
            <v>ABONO ASSIS FIN COMPL 02/2026</v>
          </cell>
        </row>
        <row r="236">
          <cell r="C236" t="str">
            <v>HOSPITAL SILVIO MAGALHÃES - CG Nº 019/2022</v>
          </cell>
          <cell r="E236" t="str">
            <v>EFIGENIA EMMANUELA CORREIA DO NASCIMENTO</v>
          </cell>
          <cell r="F236" t="str">
            <v>2 - Outros Profissionais da Saúde</v>
          </cell>
          <cell r="G236" t="str">
            <v>2516-05</v>
          </cell>
          <cell r="H236">
            <v>46054</v>
          </cell>
          <cell r="I236" t="str">
            <v>0,00</v>
          </cell>
          <cell r="J236">
            <v>339.13</v>
          </cell>
          <cell r="K236">
            <v>0</v>
          </cell>
          <cell r="L236">
            <v>88</v>
          </cell>
          <cell r="M236">
            <v>32.42</v>
          </cell>
          <cell r="S236">
            <v>0</v>
          </cell>
          <cell r="U236">
            <v>100</v>
          </cell>
          <cell r="V236">
            <v>0</v>
          </cell>
          <cell r="X236" t="str">
            <v>AUXILIO CRECHE</v>
          </cell>
          <cell r="Y236">
            <v>0</v>
          </cell>
          <cell r="Z236">
            <v>0</v>
          </cell>
          <cell r="AB236" t="str">
            <v/>
          </cell>
        </row>
        <row r="237">
          <cell r="C237" t="str">
            <v>HOSPITAL SILVIO MAGALHÃES - CG Nº 019/2022</v>
          </cell>
          <cell r="E237" t="str">
            <v>EFIGENIA GALDINO DA SILVA</v>
          </cell>
          <cell r="F237" t="str">
            <v>3 - Administrativo</v>
          </cell>
          <cell r="G237" t="str">
            <v>5174-10</v>
          </cell>
          <cell r="H237">
            <v>46054</v>
          </cell>
          <cell r="I237" t="str">
            <v>0,00</v>
          </cell>
          <cell r="J237">
            <v>146.26</v>
          </cell>
          <cell r="K237">
            <v>0</v>
          </cell>
          <cell r="L237">
            <v>88</v>
          </cell>
          <cell r="M237">
            <v>16.21</v>
          </cell>
          <cell r="R237">
            <v>142.69999999999999</v>
          </cell>
          <cell r="S237">
            <v>97.26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  <cell r="AB237" t="str">
            <v/>
          </cell>
        </row>
        <row r="238">
          <cell r="C238" t="str">
            <v>HOSPITAL SILVIO MAGALHÃES - CG Nº 019/2022</v>
          </cell>
          <cell r="E238" t="str">
            <v>ELAINE MARIA DA SILVA CORREIA</v>
          </cell>
          <cell r="F238" t="str">
            <v>2 - Outros Profissionais da Saúde</v>
          </cell>
          <cell r="G238" t="str">
            <v>2235-05</v>
          </cell>
          <cell r="H238">
            <v>46054</v>
          </cell>
          <cell r="I238" t="str">
            <v>0,00</v>
          </cell>
          <cell r="J238">
            <v>174.65</v>
          </cell>
          <cell r="K238">
            <v>0</v>
          </cell>
          <cell r="L238">
            <v>88</v>
          </cell>
          <cell r="M238">
            <v>2.79</v>
          </cell>
          <cell r="S238">
            <v>0</v>
          </cell>
          <cell r="U238">
            <v>0</v>
          </cell>
          <cell r="V238">
            <v>0</v>
          </cell>
          <cell r="Y238">
            <v>2459.15</v>
          </cell>
          <cell r="Z238">
            <v>0</v>
          </cell>
          <cell r="AB238" t="str">
            <v>ABONO ASSIS FIN COMPL 02/2026</v>
          </cell>
        </row>
        <row r="239">
          <cell r="C239" t="str">
            <v>HOSPITAL SILVIO MAGALHÃES - CG Nº 019/2022</v>
          </cell>
          <cell r="E239" t="str">
            <v>ELAINE MICHELE SILVA DO NASCIMENTO</v>
          </cell>
          <cell r="F239" t="str">
            <v>2 - Outros Profissionais da Saúde</v>
          </cell>
          <cell r="G239" t="str">
            <v>3222-05</v>
          </cell>
          <cell r="H239">
            <v>46054</v>
          </cell>
          <cell r="I239" t="str">
            <v>0,00</v>
          </cell>
          <cell r="J239">
            <v>155.61000000000001</v>
          </cell>
          <cell r="K239">
            <v>0</v>
          </cell>
          <cell r="L239">
            <v>88</v>
          </cell>
          <cell r="M239">
            <v>16.21</v>
          </cell>
          <cell r="S239">
            <v>0</v>
          </cell>
          <cell r="U239">
            <v>0</v>
          </cell>
          <cell r="V239">
            <v>0</v>
          </cell>
          <cell r="Y239">
            <v>1704</v>
          </cell>
          <cell r="Z239">
            <v>0</v>
          </cell>
          <cell r="AB239" t="str">
            <v>ABONO ASSIS FIN COMPL 02/2026</v>
          </cell>
        </row>
        <row r="240">
          <cell r="C240" t="str">
            <v>HOSPITAL SILVIO MAGALHÃES - CG Nº 019/2022</v>
          </cell>
          <cell r="E240" t="str">
            <v xml:space="preserve">ELANDIA CARNEIRO DA SILVA </v>
          </cell>
          <cell r="F240" t="str">
            <v>2 - Outros Profissionais da Saúde</v>
          </cell>
          <cell r="G240" t="str">
            <v>2235-05</v>
          </cell>
          <cell r="H240">
            <v>46054</v>
          </cell>
          <cell r="I240" t="str">
            <v>0,00</v>
          </cell>
          <cell r="J240">
            <v>188.76</v>
          </cell>
          <cell r="K240">
            <v>0</v>
          </cell>
          <cell r="L240">
            <v>88</v>
          </cell>
          <cell r="M240">
            <v>3.05</v>
          </cell>
          <cell r="S240">
            <v>0</v>
          </cell>
          <cell r="U240">
            <v>0</v>
          </cell>
          <cell r="V240">
            <v>0</v>
          </cell>
          <cell r="Y240">
            <v>2282.8200000000002</v>
          </cell>
          <cell r="Z240">
            <v>0</v>
          </cell>
          <cell r="AB240" t="str">
            <v>ABONO ASSIS FIN COMPL 02/2026</v>
          </cell>
        </row>
        <row r="241">
          <cell r="C241" t="str">
            <v>HOSPITAL SILVIO MAGALHÃES - CG Nº 019/2022</v>
          </cell>
          <cell r="E241" t="str">
            <v>ELIANE MARIA SILVA DE OLIVEIRA</v>
          </cell>
          <cell r="F241" t="str">
            <v>2 - Outros Profissionais da Saúde</v>
          </cell>
          <cell r="G241" t="str">
            <v>3222-05</v>
          </cell>
          <cell r="H241">
            <v>46054</v>
          </cell>
          <cell r="I241" t="str">
            <v>0,00</v>
          </cell>
          <cell r="J241">
            <v>169.26</v>
          </cell>
          <cell r="K241">
            <v>0</v>
          </cell>
          <cell r="L241">
            <v>88</v>
          </cell>
          <cell r="M241">
            <v>16.21</v>
          </cell>
          <cell r="S241">
            <v>0</v>
          </cell>
          <cell r="U241">
            <v>0</v>
          </cell>
          <cell r="V241">
            <v>0</v>
          </cell>
          <cell r="Y241">
            <v>1704</v>
          </cell>
          <cell r="Z241">
            <v>0</v>
          </cell>
          <cell r="AB241" t="str">
            <v>ABONO ASSIS FIN COMPL 02/2026</v>
          </cell>
        </row>
        <row r="242">
          <cell r="C242" t="str">
            <v>HOSPITAL SILVIO MAGALHÃES - CG Nº 019/2022</v>
          </cell>
          <cell r="E242" t="str">
            <v>ELIANE MARIA TIMOTEO DA SILVA</v>
          </cell>
          <cell r="F242" t="str">
            <v>2 - Outros Profissionais da Saúde</v>
          </cell>
          <cell r="G242" t="str">
            <v>3222-05</v>
          </cell>
          <cell r="H242">
            <v>46054</v>
          </cell>
          <cell r="I242" t="str">
            <v>0,00</v>
          </cell>
          <cell r="J242">
            <v>203.58</v>
          </cell>
          <cell r="K242">
            <v>0</v>
          </cell>
          <cell r="L242">
            <v>88</v>
          </cell>
          <cell r="M242">
            <v>16.21</v>
          </cell>
          <cell r="S242">
            <v>0</v>
          </cell>
          <cell r="U242">
            <v>0</v>
          </cell>
          <cell r="V242">
            <v>0</v>
          </cell>
          <cell r="Y242">
            <v>1704</v>
          </cell>
          <cell r="Z242">
            <v>0</v>
          </cell>
          <cell r="AB242" t="str">
            <v>ABONO ASSIS FIN COMPL 02/2026</v>
          </cell>
        </row>
        <row r="243">
          <cell r="C243" t="str">
            <v>HOSPITAL SILVIO MAGALHÃES - CG Nº 019/2022</v>
          </cell>
          <cell r="E243" t="str">
            <v>ELIAS JOSE DA SILVA</v>
          </cell>
          <cell r="F243" t="str">
            <v>2 - Outros Profissionais da Saúde</v>
          </cell>
          <cell r="G243" t="str">
            <v>3222-05</v>
          </cell>
          <cell r="H243">
            <v>46054</v>
          </cell>
          <cell r="I243" t="str">
            <v>0,00</v>
          </cell>
          <cell r="J243">
            <v>184.87</v>
          </cell>
          <cell r="K243">
            <v>0</v>
          </cell>
          <cell r="L243">
            <v>88</v>
          </cell>
          <cell r="M243">
            <v>16.21</v>
          </cell>
          <cell r="S243">
            <v>0</v>
          </cell>
          <cell r="U243">
            <v>0</v>
          </cell>
          <cell r="V243">
            <v>0</v>
          </cell>
          <cell r="Y243">
            <v>1704</v>
          </cell>
          <cell r="Z243">
            <v>0</v>
          </cell>
          <cell r="AB243" t="str">
            <v>ABONO ASSIS FIN COMPL 02/2026</v>
          </cell>
        </row>
        <row r="244">
          <cell r="C244" t="str">
            <v>HOSPITAL SILVIO MAGALHÃES - CG Nº 019/2022</v>
          </cell>
          <cell r="E244" t="str">
            <v xml:space="preserve">ELIEL MARTINS DE ANDRADE </v>
          </cell>
          <cell r="F244" t="str">
            <v>3 - Administrativo</v>
          </cell>
          <cell r="G244" t="str">
            <v>5174-10</v>
          </cell>
          <cell r="H244">
            <v>46054</v>
          </cell>
          <cell r="I244" t="str">
            <v>0,00</v>
          </cell>
          <cell r="J244">
            <v>238.62</v>
          </cell>
          <cell r="K244">
            <v>0</v>
          </cell>
          <cell r="L244">
            <v>88</v>
          </cell>
          <cell r="M244">
            <v>16.21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  <cell r="AB244" t="str">
            <v/>
          </cell>
        </row>
        <row r="245">
          <cell r="C245" t="str">
            <v>HOSPITAL SILVIO MAGALHÃES - CG Nº 019/2022</v>
          </cell>
          <cell r="E245" t="str">
            <v>ELIELMA ANDRADE DA SILVA</v>
          </cell>
          <cell r="F245" t="str">
            <v>2 - Outros Profissionais da Saúde</v>
          </cell>
          <cell r="G245" t="str">
            <v>3222-05</v>
          </cell>
          <cell r="H245">
            <v>46054</v>
          </cell>
          <cell r="I245" t="str">
            <v>0,00</v>
          </cell>
          <cell r="J245">
            <v>182.58</v>
          </cell>
          <cell r="K245">
            <v>0</v>
          </cell>
          <cell r="L245">
            <v>88</v>
          </cell>
          <cell r="M245">
            <v>16.21</v>
          </cell>
          <cell r="S245">
            <v>0</v>
          </cell>
          <cell r="U245">
            <v>0</v>
          </cell>
          <cell r="V245">
            <v>0</v>
          </cell>
          <cell r="Y245">
            <v>1704</v>
          </cell>
          <cell r="Z245">
            <v>0</v>
          </cell>
          <cell r="AB245" t="str">
            <v>ABONO ASSIS FIN COMPL 02/2026</v>
          </cell>
        </row>
        <row r="246">
          <cell r="C246" t="str">
            <v>HOSPITAL SILVIO MAGALHÃES - CG Nº 019/2022</v>
          </cell>
          <cell r="E246" t="str">
            <v>ELISANGELA BATISTA DA SILVA</v>
          </cell>
          <cell r="F246" t="str">
            <v>3 - Administrativo</v>
          </cell>
          <cell r="G246" t="str">
            <v>5163-10</v>
          </cell>
          <cell r="H246">
            <v>46054</v>
          </cell>
          <cell r="I246" t="str">
            <v>0,00</v>
          </cell>
          <cell r="J246">
            <v>142.63999999999999</v>
          </cell>
          <cell r="K246">
            <v>0</v>
          </cell>
          <cell r="L246">
            <v>88</v>
          </cell>
          <cell r="M246">
            <v>16.21</v>
          </cell>
          <cell r="S246">
            <v>0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  <cell r="AB246" t="str">
            <v/>
          </cell>
        </row>
        <row r="247">
          <cell r="C247" t="str">
            <v>HOSPITAL SILVIO MAGALHÃES - CG Nº 019/2022</v>
          </cell>
          <cell r="E247" t="str">
            <v>ELISANGELA PATRICIA VITOR DE OLIVEIRA</v>
          </cell>
          <cell r="F247" t="str">
            <v>2 - Outros Profissionais da Saúde</v>
          </cell>
          <cell r="G247" t="str">
            <v>3222-05</v>
          </cell>
          <cell r="H247">
            <v>46054</v>
          </cell>
          <cell r="I247" t="str">
            <v>0,00</v>
          </cell>
          <cell r="J247">
            <v>254.45</v>
          </cell>
          <cell r="K247">
            <v>0</v>
          </cell>
          <cell r="L247">
            <v>88</v>
          </cell>
          <cell r="M247">
            <v>16.21</v>
          </cell>
          <cell r="S247">
            <v>0</v>
          </cell>
          <cell r="U247">
            <v>0</v>
          </cell>
          <cell r="V247">
            <v>0</v>
          </cell>
          <cell r="Y247">
            <v>1704</v>
          </cell>
          <cell r="Z247">
            <v>0</v>
          </cell>
          <cell r="AB247" t="str">
            <v>ABONO ASSIS FIN COMPL 02/2026</v>
          </cell>
        </row>
        <row r="248">
          <cell r="C248" t="str">
            <v>HOSPITAL SILVIO MAGALHÃES - CG Nº 019/2022</v>
          </cell>
          <cell r="E248" t="str">
            <v>ELIZABETE BATISTA DA SILVA</v>
          </cell>
          <cell r="F248" t="str">
            <v>2 - Outros Profissionais da Saúde</v>
          </cell>
          <cell r="G248" t="str">
            <v>3222-05</v>
          </cell>
          <cell r="H248">
            <v>46054</v>
          </cell>
          <cell r="I248" t="str">
            <v>0,00</v>
          </cell>
          <cell r="J248">
            <v>198.64</v>
          </cell>
          <cell r="K248">
            <v>0</v>
          </cell>
          <cell r="L248">
            <v>88</v>
          </cell>
          <cell r="M248">
            <v>16.21</v>
          </cell>
          <cell r="S248">
            <v>0</v>
          </cell>
          <cell r="U248">
            <v>0</v>
          </cell>
          <cell r="V248">
            <v>0</v>
          </cell>
          <cell r="Y248">
            <v>1704</v>
          </cell>
          <cell r="Z248">
            <v>0</v>
          </cell>
          <cell r="AB248" t="str">
            <v>ABONO ASSIS FIN COMPL 02/2026</v>
          </cell>
        </row>
        <row r="249">
          <cell r="C249" t="str">
            <v>HOSPITAL SILVIO MAGALHÃES - CG Nº 019/2022</v>
          </cell>
          <cell r="E249" t="str">
            <v>ELIZABETE MARIA DA SILVA ARTHUR</v>
          </cell>
          <cell r="F249" t="str">
            <v>3 - Administrativo</v>
          </cell>
          <cell r="G249" t="str">
            <v>5135-05</v>
          </cell>
          <cell r="H249">
            <v>46054</v>
          </cell>
          <cell r="I249" t="str">
            <v>0,00</v>
          </cell>
          <cell r="J249">
            <v>176.42</v>
          </cell>
          <cell r="K249">
            <v>0</v>
          </cell>
          <cell r="L249">
            <v>88</v>
          </cell>
          <cell r="M249">
            <v>16.21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  <cell r="AB249" t="str">
            <v/>
          </cell>
        </row>
        <row r="250">
          <cell r="C250" t="str">
            <v>HOSPITAL SILVIO MAGALHÃES - CG Nº 019/2022</v>
          </cell>
          <cell r="E250" t="str">
            <v>ELIZANGELA FERREIRA ALBUQUERQUE DE OLIVEIRA</v>
          </cell>
          <cell r="F250" t="str">
            <v>2 - Outros Profissionais da Saúde</v>
          </cell>
          <cell r="G250" t="str">
            <v>3222-05</v>
          </cell>
          <cell r="H250">
            <v>46054</v>
          </cell>
          <cell r="I250" t="str">
            <v>0,00</v>
          </cell>
          <cell r="J250">
            <v>167.12</v>
          </cell>
          <cell r="K250">
            <v>0</v>
          </cell>
          <cell r="L250">
            <v>88</v>
          </cell>
          <cell r="M250">
            <v>16.21</v>
          </cell>
          <cell r="S250">
            <v>0</v>
          </cell>
          <cell r="U250">
            <v>0</v>
          </cell>
          <cell r="V250">
            <v>0</v>
          </cell>
          <cell r="Y250">
            <v>1704</v>
          </cell>
          <cell r="Z250">
            <v>0</v>
          </cell>
          <cell r="AB250" t="str">
            <v>ABONO ASSIS FIN COMPL 02/2026</v>
          </cell>
        </row>
        <row r="251">
          <cell r="C251" t="str">
            <v>HOSPITAL SILVIO MAGALHÃES - CG Nº 019/2022</v>
          </cell>
          <cell r="E251" t="str">
            <v>ELIZEU EVARISTO</v>
          </cell>
          <cell r="F251" t="str">
            <v>3 - Administrativo</v>
          </cell>
          <cell r="G251" t="str">
            <v>5163-10</v>
          </cell>
          <cell r="H251">
            <v>46054</v>
          </cell>
          <cell r="I251" t="str">
            <v>0,00</v>
          </cell>
          <cell r="J251">
            <v>168.58</v>
          </cell>
          <cell r="K251">
            <v>0</v>
          </cell>
          <cell r="L251">
            <v>88</v>
          </cell>
          <cell r="M251">
            <v>16.21</v>
          </cell>
          <cell r="S251">
            <v>0</v>
          </cell>
          <cell r="U251">
            <v>0</v>
          </cell>
          <cell r="V251">
            <v>0</v>
          </cell>
          <cell r="Y251">
            <v>0</v>
          </cell>
          <cell r="Z251">
            <v>0</v>
          </cell>
          <cell r="AB251" t="str">
            <v/>
          </cell>
        </row>
        <row r="252">
          <cell r="C252" t="str">
            <v>HOSPITAL SILVIO MAGALHÃES - CG Nº 019/2022</v>
          </cell>
          <cell r="E252" t="str">
            <v xml:space="preserve">ELLEN CAROLINA DE SOUZA </v>
          </cell>
          <cell r="F252" t="str">
            <v>2 - Outros Profissionais da Saúde</v>
          </cell>
          <cell r="G252" t="str">
            <v>3222-05</v>
          </cell>
          <cell r="H252">
            <v>46054</v>
          </cell>
          <cell r="I252" t="str">
            <v>0,00</v>
          </cell>
          <cell r="J252">
            <v>162.78</v>
          </cell>
          <cell r="K252">
            <v>0</v>
          </cell>
          <cell r="L252">
            <v>88</v>
          </cell>
          <cell r="M252">
            <v>16.21</v>
          </cell>
          <cell r="S252">
            <v>0</v>
          </cell>
          <cell r="U252">
            <v>0</v>
          </cell>
          <cell r="V252">
            <v>0</v>
          </cell>
          <cell r="Y252">
            <v>1704</v>
          </cell>
          <cell r="Z252">
            <v>0</v>
          </cell>
          <cell r="AB252" t="str">
            <v>ABONO ASSIS FIN COMPL 02/2026</v>
          </cell>
        </row>
        <row r="253">
          <cell r="C253" t="str">
            <v>HOSPITAL SILVIO MAGALHÃES - CG Nº 019/2022</v>
          </cell>
          <cell r="E253" t="str">
            <v>ELLEN STEPHANIE BRAGA ALVES PEREIRA</v>
          </cell>
          <cell r="F253" t="str">
            <v>2 - Outros Profissionais da Saúde</v>
          </cell>
          <cell r="G253" t="str">
            <v>2235-05</v>
          </cell>
          <cell r="H253">
            <v>46054</v>
          </cell>
          <cell r="I253" t="str">
            <v>0,00</v>
          </cell>
          <cell r="J253">
            <v>479.55</v>
          </cell>
          <cell r="K253">
            <v>0</v>
          </cell>
          <cell r="L253">
            <v>88</v>
          </cell>
          <cell r="M253">
            <v>7.29</v>
          </cell>
          <cell r="S253">
            <v>0</v>
          </cell>
          <cell r="U253">
            <v>138.38999999999999</v>
          </cell>
          <cell r="V253">
            <v>0</v>
          </cell>
          <cell r="X253" t="str">
            <v>AUXILIO CRECHE</v>
          </cell>
          <cell r="Y253">
            <v>0</v>
          </cell>
          <cell r="Z253">
            <v>0</v>
          </cell>
          <cell r="AB253" t="str">
            <v/>
          </cell>
        </row>
        <row r="254">
          <cell r="C254" t="str">
            <v>HOSPITAL SILVIO MAGALHÃES - CG Nº 019/2022</v>
          </cell>
          <cell r="E254" t="str">
            <v>ELTON JEFFERSON DA SILVA OLIVEIRA</v>
          </cell>
          <cell r="F254" t="str">
            <v>2 - Outros Profissionais da Saúde</v>
          </cell>
          <cell r="G254" t="str">
            <v>3222-05</v>
          </cell>
          <cell r="H254">
            <v>46054</v>
          </cell>
          <cell r="I254" t="str">
            <v>0,00</v>
          </cell>
          <cell r="J254">
            <v>167.12</v>
          </cell>
          <cell r="K254">
            <v>0</v>
          </cell>
          <cell r="L254">
            <v>88</v>
          </cell>
          <cell r="M254">
            <v>16.21</v>
          </cell>
          <cell r="S254">
            <v>0</v>
          </cell>
          <cell r="U254">
            <v>0</v>
          </cell>
          <cell r="V254">
            <v>0</v>
          </cell>
          <cell r="Y254">
            <v>1704</v>
          </cell>
          <cell r="Z254">
            <v>0</v>
          </cell>
          <cell r="AB254" t="str">
            <v>ABONO ASSIS FIN COMPL 02/2026</v>
          </cell>
        </row>
        <row r="255">
          <cell r="C255" t="str">
            <v>HOSPITAL SILVIO MAGALHÃES - CG Nº 019/2022</v>
          </cell>
          <cell r="E255" t="str">
            <v>ELYZANDRA DAMARYS PEREIRA DA SILVA</v>
          </cell>
          <cell r="F255" t="str">
            <v>2 - Outros Profissionais da Saúde</v>
          </cell>
          <cell r="G255" t="str">
            <v>3222-05</v>
          </cell>
          <cell r="H255">
            <v>46054</v>
          </cell>
          <cell r="I255" t="str">
            <v>0,00</v>
          </cell>
          <cell r="J255">
            <v>167.12</v>
          </cell>
          <cell r="K255">
            <v>0</v>
          </cell>
          <cell r="L255">
            <v>88</v>
          </cell>
          <cell r="M255">
            <v>16.21</v>
          </cell>
          <cell r="R255">
            <v>142.69999999999999</v>
          </cell>
          <cell r="S255">
            <v>97.26</v>
          </cell>
          <cell r="U255">
            <v>0</v>
          </cell>
          <cell r="V255">
            <v>0</v>
          </cell>
          <cell r="Y255">
            <v>1704</v>
          </cell>
          <cell r="Z255">
            <v>0</v>
          </cell>
          <cell r="AB255" t="str">
            <v>ABONO ASSIS FIN COMPL 02/2026</v>
          </cell>
        </row>
        <row r="256">
          <cell r="C256" t="str">
            <v>HOSPITAL SILVIO MAGALHÃES - CG Nº 019/2022</v>
          </cell>
          <cell r="E256" t="str">
            <v>EMANOEL LIMA DE ALMEIDA</v>
          </cell>
          <cell r="F256" t="str">
            <v>3 - Administrativo</v>
          </cell>
          <cell r="G256" t="str">
            <v>5174-10</v>
          </cell>
          <cell r="H256">
            <v>46054</v>
          </cell>
          <cell r="I256" t="str">
            <v>0,00</v>
          </cell>
          <cell r="J256">
            <v>152.74</v>
          </cell>
          <cell r="K256">
            <v>0</v>
          </cell>
          <cell r="L256">
            <v>88</v>
          </cell>
          <cell r="M256">
            <v>16.21</v>
          </cell>
          <cell r="S256">
            <v>0</v>
          </cell>
          <cell r="U256">
            <v>0</v>
          </cell>
          <cell r="V256">
            <v>0</v>
          </cell>
          <cell r="Y256">
            <v>0</v>
          </cell>
          <cell r="Z256">
            <v>0</v>
          </cell>
          <cell r="AB256" t="str">
            <v/>
          </cell>
        </row>
        <row r="257">
          <cell r="C257" t="str">
            <v>HOSPITAL SILVIO MAGALHÃES - CG Nº 019/2022</v>
          </cell>
          <cell r="E257" t="str">
            <v>EMANUELA CRISTINA DA SILVA</v>
          </cell>
          <cell r="F257" t="str">
            <v>2 - Outros Profissionais da Saúde</v>
          </cell>
          <cell r="G257" t="str">
            <v>3222-05</v>
          </cell>
          <cell r="H257">
            <v>46054</v>
          </cell>
          <cell r="I257" t="str">
            <v>0,00</v>
          </cell>
          <cell r="J257">
            <v>218.82</v>
          </cell>
          <cell r="K257">
            <v>0</v>
          </cell>
          <cell r="L257">
            <v>88</v>
          </cell>
          <cell r="M257">
            <v>16.21</v>
          </cell>
          <cell r="S257">
            <v>0</v>
          </cell>
          <cell r="U257">
            <v>0</v>
          </cell>
          <cell r="V257">
            <v>0</v>
          </cell>
          <cell r="Y257">
            <v>1704</v>
          </cell>
          <cell r="Z257">
            <v>0</v>
          </cell>
          <cell r="AB257" t="str">
            <v>ABONO ASSIS FIN COMPL 02/2026</v>
          </cell>
        </row>
        <row r="258">
          <cell r="C258" t="str">
            <v>HOSPITAL SILVIO MAGALHÃES - CG Nº 019/2022</v>
          </cell>
          <cell r="E258" t="str">
            <v>EMANUELA LIMA DOS SANTOS</v>
          </cell>
          <cell r="F258" t="str">
            <v>2 - Outros Profissionais da Saúde</v>
          </cell>
          <cell r="G258" t="str">
            <v>2235-05</v>
          </cell>
          <cell r="H258">
            <v>46054</v>
          </cell>
          <cell r="I258" t="str">
            <v>0,00</v>
          </cell>
          <cell r="J258">
            <v>231.23</v>
          </cell>
          <cell r="K258">
            <v>0</v>
          </cell>
          <cell r="L258">
            <v>88</v>
          </cell>
          <cell r="M258">
            <v>3.33</v>
          </cell>
          <cell r="S258">
            <v>0</v>
          </cell>
          <cell r="U258">
            <v>0</v>
          </cell>
          <cell r="V258">
            <v>0</v>
          </cell>
          <cell r="Y258">
            <v>1751.89</v>
          </cell>
          <cell r="Z258">
            <v>0</v>
          </cell>
          <cell r="AB258" t="str">
            <v>ABONO ASSIS FIN COMPL 02/2026</v>
          </cell>
        </row>
        <row r="259">
          <cell r="C259" t="str">
            <v>HOSPITAL SILVIO MAGALHÃES - CG Nº 019/2022</v>
          </cell>
          <cell r="E259" t="str">
            <v>EMANUELLE DA SILVA FERREIRA LINS</v>
          </cell>
          <cell r="F259" t="str">
            <v>2 - Outros Profissionais da Saúde</v>
          </cell>
          <cell r="G259" t="str">
            <v>3222-05</v>
          </cell>
          <cell r="H259">
            <v>46054</v>
          </cell>
          <cell r="I259" t="str">
            <v>0,00</v>
          </cell>
          <cell r="J259">
            <v>218.82</v>
          </cell>
          <cell r="K259">
            <v>0</v>
          </cell>
          <cell r="L259">
            <v>88</v>
          </cell>
          <cell r="M259">
            <v>16.21</v>
          </cell>
          <cell r="S259">
            <v>0</v>
          </cell>
          <cell r="U259">
            <v>0</v>
          </cell>
          <cell r="V259">
            <v>0</v>
          </cell>
          <cell r="Y259">
            <v>1704</v>
          </cell>
          <cell r="Z259">
            <v>0</v>
          </cell>
          <cell r="AB259" t="str">
            <v>ABONO ASSIS FIN COMPL 02/2026</v>
          </cell>
        </row>
        <row r="260">
          <cell r="C260" t="str">
            <v>HOSPITAL SILVIO MAGALHÃES - CG Nº 019/2022</v>
          </cell>
          <cell r="E260" t="str">
            <v>EMANUELLY VITORIA SILVA BANDEIRA</v>
          </cell>
          <cell r="F260" t="str">
            <v>2 - Outros Profissionais da Saúde</v>
          </cell>
          <cell r="G260" t="str">
            <v>3222-05</v>
          </cell>
          <cell r="H260">
            <v>46054</v>
          </cell>
          <cell r="I260" t="str">
            <v>0,00</v>
          </cell>
          <cell r="J260">
            <v>155.61000000000001</v>
          </cell>
          <cell r="K260">
            <v>0</v>
          </cell>
          <cell r="L260">
            <v>88</v>
          </cell>
          <cell r="M260">
            <v>16.21</v>
          </cell>
          <cell r="S260">
            <v>0</v>
          </cell>
          <cell r="U260">
            <v>0</v>
          </cell>
          <cell r="V260">
            <v>0</v>
          </cell>
          <cell r="Y260">
            <v>1704</v>
          </cell>
          <cell r="Z260">
            <v>0</v>
          </cell>
          <cell r="AB260" t="str">
            <v>ABONO ASSIS FIN COMPL 02/2026</v>
          </cell>
        </row>
        <row r="261">
          <cell r="C261" t="str">
            <v>HOSPITAL SILVIO MAGALHÃES - CG Nº 019/2022</v>
          </cell>
          <cell r="E261" t="str">
            <v>EMERSON LUIZ DE MELO</v>
          </cell>
          <cell r="F261" t="str">
            <v>2 - Outros Profissionais da Saúde</v>
          </cell>
          <cell r="G261" t="str">
            <v>2235-05</v>
          </cell>
          <cell r="H261">
            <v>46054</v>
          </cell>
          <cell r="I261" t="str">
            <v>0,00</v>
          </cell>
          <cell r="J261">
            <v>199.11</v>
          </cell>
          <cell r="K261">
            <v>0</v>
          </cell>
          <cell r="L261">
            <v>88</v>
          </cell>
          <cell r="M261">
            <v>2.79</v>
          </cell>
          <cell r="S261">
            <v>0</v>
          </cell>
          <cell r="U261">
            <v>0</v>
          </cell>
          <cell r="V261">
            <v>0</v>
          </cell>
          <cell r="Y261">
            <v>2459.15</v>
          </cell>
          <cell r="Z261">
            <v>0</v>
          </cell>
          <cell r="AB261" t="str">
            <v>ABONO ASSIS FIN COMPL 02/2026</v>
          </cell>
        </row>
        <row r="262">
          <cell r="C262" t="str">
            <v>HOSPITAL SILVIO MAGALHÃES - CG Nº 019/2022</v>
          </cell>
          <cell r="E262" t="str">
            <v>EMERSON MONTEIRO DE OLIVEIRA</v>
          </cell>
          <cell r="F262" t="str">
            <v>3 - Administrativo</v>
          </cell>
          <cell r="G262" t="str">
            <v>5211-30</v>
          </cell>
          <cell r="H262">
            <v>46054</v>
          </cell>
          <cell r="I262" t="str">
            <v>0,00</v>
          </cell>
          <cell r="J262">
            <v>139.77000000000001</v>
          </cell>
          <cell r="K262">
            <v>0</v>
          </cell>
          <cell r="L262">
            <v>88</v>
          </cell>
          <cell r="M262">
            <v>16.21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  <cell r="AB262" t="str">
            <v/>
          </cell>
        </row>
        <row r="263">
          <cell r="C263" t="str">
            <v>HOSPITAL SILVIO MAGALHÃES - CG Nº 019/2022</v>
          </cell>
          <cell r="E263" t="str">
            <v>EMILIANE CARLA MACHADO DA SILVA</v>
          </cell>
          <cell r="F263" t="str">
            <v>2 - Outros Profissionais da Saúde</v>
          </cell>
          <cell r="G263" t="str">
            <v>3222-05</v>
          </cell>
          <cell r="H263">
            <v>46054</v>
          </cell>
          <cell r="I263" t="str">
            <v>0,00</v>
          </cell>
          <cell r="J263">
            <v>169.26</v>
          </cell>
          <cell r="K263">
            <v>0</v>
          </cell>
          <cell r="L263">
            <v>0</v>
          </cell>
          <cell r="M263">
            <v>0</v>
          </cell>
          <cell r="S263">
            <v>0</v>
          </cell>
          <cell r="U263">
            <v>0</v>
          </cell>
          <cell r="V263">
            <v>0</v>
          </cell>
          <cell r="Y263">
            <v>1704</v>
          </cell>
          <cell r="Z263">
            <v>0</v>
          </cell>
          <cell r="AB263" t="str">
            <v>ABONO ASSIS FIN COMPL 02/2026</v>
          </cell>
        </row>
        <row r="264">
          <cell r="C264" t="str">
            <v>HOSPITAL SILVIO MAGALHÃES - CG Nº 019/2022</v>
          </cell>
          <cell r="E264" t="str">
            <v>EMILLY CAROLINE FERREIRA DOS ANJOS</v>
          </cell>
          <cell r="F264" t="str">
            <v>2 - Outros Profissionais da Saúde</v>
          </cell>
          <cell r="G264" t="str">
            <v>3222-05</v>
          </cell>
          <cell r="H264">
            <v>46054</v>
          </cell>
          <cell r="I264" t="str">
            <v>0,00</v>
          </cell>
          <cell r="J264">
            <v>162.78</v>
          </cell>
          <cell r="K264">
            <v>0</v>
          </cell>
          <cell r="L264">
            <v>0</v>
          </cell>
          <cell r="M264">
            <v>0</v>
          </cell>
          <cell r="S264">
            <v>0</v>
          </cell>
          <cell r="U264">
            <v>0</v>
          </cell>
          <cell r="V264">
            <v>0</v>
          </cell>
          <cell r="Y264">
            <v>1704</v>
          </cell>
          <cell r="Z264">
            <v>0</v>
          </cell>
          <cell r="AB264" t="str">
            <v>ABONO ASSIS FIN COMPL 02/2026</v>
          </cell>
        </row>
        <row r="265">
          <cell r="C265" t="str">
            <v>HOSPITAL SILVIO MAGALHÃES - CG Nº 019/2022</v>
          </cell>
          <cell r="E265" t="str">
            <v>EMILLY LINDRELLY ALVES RODRIGUES</v>
          </cell>
          <cell r="F265" t="str">
            <v>2 - Outros Profissionais da Saúde</v>
          </cell>
          <cell r="G265" t="str">
            <v>3222-05</v>
          </cell>
          <cell r="H265">
            <v>46054</v>
          </cell>
          <cell r="I265" t="str">
            <v>0,00</v>
          </cell>
          <cell r="J265">
            <v>167.12</v>
          </cell>
          <cell r="K265">
            <v>0</v>
          </cell>
          <cell r="L265">
            <v>88</v>
          </cell>
          <cell r="M265">
            <v>16.21</v>
          </cell>
          <cell r="S265">
            <v>0</v>
          </cell>
          <cell r="U265">
            <v>0</v>
          </cell>
          <cell r="V265">
            <v>0</v>
          </cell>
          <cell r="Y265">
            <v>1704</v>
          </cell>
          <cell r="Z265">
            <v>0</v>
          </cell>
          <cell r="AB265" t="str">
            <v>ABONO ASSIS FIN COMPL 02/2026</v>
          </cell>
        </row>
        <row r="266">
          <cell r="C266" t="str">
            <v>HOSPITAL SILVIO MAGALHÃES - CG Nº 019/2022</v>
          </cell>
          <cell r="E266" t="str">
            <v>EMMANUELA RAFAEL VIEGAS MACHADO DE MELO</v>
          </cell>
          <cell r="F266" t="str">
            <v>3 - Administrativo</v>
          </cell>
          <cell r="G266" t="str">
            <v>4101-05</v>
          </cell>
          <cell r="H266">
            <v>46054</v>
          </cell>
          <cell r="I266" t="str">
            <v>0,00</v>
          </cell>
          <cell r="J266">
            <v>0</v>
          </cell>
          <cell r="K266">
            <v>105.7</v>
          </cell>
          <cell r="L266">
            <v>88</v>
          </cell>
          <cell r="M266">
            <v>32.42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Z266">
            <v>0</v>
          </cell>
          <cell r="AB266" t="str">
            <v/>
          </cell>
        </row>
        <row r="267">
          <cell r="C267" t="str">
            <v>HOSPITAL SILVIO MAGALHÃES - CG Nº 019/2022</v>
          </cell>
          <cell r="E267" t="str">
            <v>EMMILY LARISSA SILVA MELO</v>
          </cell>
          <cell r="F267" t="str">
            <v>3 - Administrativo</v>
          </cell>
          <cell r="G267" t="str">
            <v>5211-30</v>
          </cell>
          <cell r="H267">
            <v>46054</v>
          </cell>
          <cell r="I267" t="str">
            <v>0,00</v>
          </cell>
          <cell r="J267">
            <v>161.30000000000001</v>
          </cell>
          <cell r="K267">
            <v>0</v>
          </cell>
          <cell r="L267">
            <v>88</v>
          </cell>
          <cell r="M267">
            <v>16.21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  <cell r="AB267" t="str">
            <v/>
          </cell>
        </row>
        <row r="268">
          <cell r="C268" t="str">
            <v>HOSPITAL SILVIO MAGALHÃES - CG Nº 019/2022</v>
          </cell>
          <cell r="E268" t="str">
            <v>EMYLLE SABRINA OLIVEIRA DA SILVA</v>
          </cell>
          <cell r="F268" t="str">
            <v>2 - Outros Profissionais da Saúde</v>
          </cell>
          <cell r="G268" t="str">
            <v>3222-05</v>
          </cell>
          <cell r="H268">
            <v>46054</v>
          </cell>
          <cell r="I268" t="str">
            <v>0,00</v>
          </cell>
          <cell r="J268">
            <v>164.26</v>
          </cell>
          <cell r="K268">
            <v>0</v>
          </cell>
          <cell r="L268">
            <v>0</v>
          </cell>
          <cell r="M268">
            <v>0</v>
          </cell>
          <cell r="S268">
            <v>0</v>
          </cell>
          <cell r="U268">
            <v>0</v>
          </cell>
          <cell r="V268">
            <v>0</v>
          </cell>
          <cell r="Y268">
            <v>1704</v>
          </cell>
          <cell r="Z268">
            <v>0</v>
          </cell>
          <cell r="AB268" t="str">
            <v>ABONO ASSIS FIN COMPL 02/2026</v>
          </cell>
        </row>
        <row r="269">
          <cell r="C269" t="str">
            <v>HOSPITAL SILVIO MAGALHÃES - CG Nº 019/2022</v>
          </cell>
          <cell r="E269" t="str">
            <v>ENILSON DAVID BARRETO</v>
          </cell>
          <cell r="F269" t="str">
            <v>3 - Administrativo</v>
          </cell>
          <cell r="G269" t="str">
            <v>5211-30</v>
          </cell>
          <cell r="H269">
            <v>46054</v>
          </cell>
          <cell r="I269" t="str">
            <v>0,00</v>
          </cell>
          <cell r="J269">
            <v>186.83</v>
          </cell>
          <cell r="K269">
            <v>0</v>
          </cell>
          <cell r="L269">
            <v>88</v>
          </cell>
          <cell r="M269">
            <v>16.21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Z269">
            <v>0</v>
          </cell>
          <cell r="AB269" t="str">
            <v/>
          </cell>
        </row>
        <row r="270">
          <cell r="C270" t="str">
            <v>HOSPITAL SILVIO MAGALHÃES - CG Nº 019/2022</v>
          </cell>
          <cell r="E270" t="str">
            <v>ERICA ALICE DA SILVA</v>
          </cell>
          <cell r="F270" t="str">
            <v>2 - Outros Profissionais da Saúde</v>
          </cell>
          <cell r="G270" t="str">
            <v>3222-05</v>
          </cell>
          <cell r="H270">
            <v>46054</v>
          </cell>
          <cell r="I270" t="str">
            <v>0,00</v>
          </cell>
          <cell r="J270">
            <v>175.75</v>
          </cell>
          <cell r="K270">
            <v>0</v>
          </cell>
          <cell r="L270">
            <v>88</v>
          </cell>
          <cell r="M270">
            <v>16.21</v>
          </cell>
          <cell r="S270">
            <v>0</v>
          </cell>
          <cell r="U270">
            <v>0</v>
          </cell>
          <cell r="V270">
            <v>0</v>
          </cell>
          <cell r="Y270">
            <v>1704</v>
          </cell>
          <cell r="Z270">
            <v>0</v>
          </cell>
          <cell r="AB270" t="str">
            <v>ABONO ASSIS FIN COMPL 02/2026</v>
          </cell>
        </row>
        <row r="271">
          <cell r="C271" t="str">
            <v>HOSPITAL SILVIO MAGALHÃES - CG Nº 019/2022</v>
          </cell>
          <cell r="E271" t="str">
            <v>ERICA LARISSA BERNARDINO DA SILVA</v>
          </cell>
          <cell r="F271" t="str">
            <v>2 - Outros Profissionais da Saúde</v>
          </cell>
          <cell r="G271" t="str">
            <v>3222-05</v>
          </cell>
          <cell r="H271">
            <v>46054</v>
          </cell>
          <cell r="I271" t="str">
            <v>0,00</v>
          </cell>
          <cell r="J271">
            <v>182.58</v>
          </cell>
          <cell r="K271">
            <v>0</v>
          </cell>
          <cell r="L271">
            <v>88</v>
          </cell>
          <cell r="M271">
            <v>16.21</v>
          </cell>
          <cell r="S271">
            <v>0</v>
          </cell>
          <cell r="U271">
            <v>81.02</v>
          </cell>
          <cell r="V271">
            <v>0</v>
          </cell>
          <cell r="X271" t="str">
            <v>AUXILIO CRECHE</v>
          </cell>
          <cell r="Y271">
            <v>1704</v>
          </cell>
          <cell r="Z271">
            <v>0</v>
          </cell>
          <cell r="AB271" t="str">
            <v>ABONO ASSIS FIN COMPL 02/2026</v>
          </cell>
        </row>
        <row r="272">
          <cell r="C272" t="str">
            <v>HOSPITAL SILVIO MAGALHÃES - CG Nº 019/2022</v>
          </cell>
          <cell r="E272" t="str">
            <v>ERICA MARIA SILVA BENICIO</v>
          </cell>
          <cell r="F272" t="str">
            <v>2 - Outros Profissionais da Saúde</v>
          </cell>
          <cell r="G272" t="str">
            <v>3222-05</v>
          </cell>
          <cell r="H272">
            <v>46054</v>
          </cell>
          <cell r="I272" t="str">
            <v>0,00</v>
          </cell>
          <cell r="J272">
            <v>159.96</v>
          </cell>
          <cell r="K272">
            <v>0</v>
          </cell>
          <cell r="L272">
            <v>88</v>
          </cell>
          <cell r="M272">
            <v>16.21</v>
          </cell>
          <cell r="S272">
            <v>0</v>
          </cell>
          <cell r="U272">
            <v>0</v>
          </cell>
          <cell r="V272">
            <v>0</v>
          </cell>
          <cell r="Y272">
            <v>1704</v>
          </cell>
          <cell r="Z272">
            <v>0</v>
          </cell>
          <cell r="AB272" t="str">
            <v>ABONO ASSIS FIN COMPL 02/2026</v>
          </cell>
        </row>
        <row r="273">
          <cell r="C273" t="str">
            <v>HOSPITAL SILVIO MAGALHÃES - CG Nº 019/2022</v>
          </cell>
          <cell r="E273" t="str">
            <v>ERIKA DANIELA FERREIRA</v>
          </cell>
          <cell r="F273" t="str">
            <v>3 - Administrativo</v>
          </cell>
          <cell r="G273" t="str">
            <v>4131-15</v>
          </cell>
          <cell r="H273">
            <v>46054</v>
          </cell>
          <cell r="I273" t="str">
            <v>0,00</v>
          </cell>
          <cell r="J273">
            <v>211.95</v>
          </cell>
          <cell r="K273">
            <v>0</v>
          </cell>
          <cell r="L273">
            <v>0</v>
          </cell>
          <cell r="M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  <cell r="AB273" t="str">
            <v/>
          </cell>
        </row>
        <row r="274">
          <cell r="C274" t="str">
            <v>HOSPITAL SILVIO MAGALHÃES - CG Nº 019/2022</v>
          </cell>
          <cell r="E274" t="str">
            <v>ERIKA KEVILLYN SILVA DE FREITAS</v>
          </cell>
          <cell r="F274" t="str">
            <v>3 - Administrativo</v>
          </cell>
          <cell r="G274" t="str">
            <v>5211-30</v>
          </cell>
          <cell r="H274">
            <v>46054</v>
          </cell>
          <cell r="I274" t="str">
            <v>0,00</v>
          </cell>
          <cell r="J274">
            <v>159.96</v>
          </cell>
          <cell r="K274">
            <v>0</v>
          </cell>
          <cell r="L274">
            <v>88</v>
          </cell>
          <cell r="M274">
            <v>16.21</v>
          </cell>
          <cell r="S274">
            <v>0</v>
          </cell>
          <cell r="U274">
            <v>100</v>
          </cell>
          <cell r="V274">
            <v>0</v>
          </cell>
          <cell r="X274" t="str">
            <v>AUXILIO CRECHE</v>
          </cell>
          <cell r="Y274">
            <v>0</v>
          </cell>
          <cell r="Z274">
            <v>0</v>
          </cell>
          <cell r="AB274" t="str">
            <v/>
          </cell>
        </row>
        <row r="275">
          <cell r="C275" t="str">
            <v>HOSPITAL SILVIO MAGALHÃES - CG Nº 019/2022</v>
          </cell>
          <cell r="E275" t="str">
            <v>ERINALDO JOSE DA SILVA</v>
          </cell>
          <cell r="F275" t="str">
            <v>2 - Outros Profissionais da Saúde</v>
          </cell>
          <cell r="G275" t="str">
            <v>2235-05</v>
          </cell>
          <cell r="H275">
            <v>46054</v>
          </cell>
          <cell r="I275" t="str">
            <v>0,00</v>
          </cell>
          <cell r="J275">
            <v>193.87</v>
          </cell>
          <cell r="K275">
            <v>0</v>
          </cell>
          <cell r="L275">
            <v>88</v>
          </cell>
          <cell r="M275">
            <v>2.79</v>
          </cell>
          <cell r="S275">
            <v>0</v>
          </cell>
          <cell r="U275">
            <v>0</v>
          </cell>
          <cell r="V275">
            <v>0</v>
          </cell>
          <cell r="Y275">
            <v>2459.15</v>
          </cell>
          <cell r="Z275">
            <v>0</v>
          </cell>
          <cell r="AB275" t="str">
            <v>ABONO ASSIS FIN COMPL 02/2026</v>
          </cell>
        </row>
        <row r="276">
          <cell r="C276" t="str">
            <v>HOSPITAL SILVIO MAGALHÃES - CG Nº 019/2022</v>
          </cell>
          <cell r="E276" t="str">
            <v>ERISSON CARLOS DA SILVA</v>
          </cell>
          <cell r="F276" t="str">
            <v>3 - Administrativo</v>
          </cell>
          <cell r="G276" t="str">
            <v>4221-10</v>
          </cell>
          <cell r="H276">
            <v>46054</v>
          </cell>
          <cell r="I276" t="str">
            <v>0,00</v>
          </cell>
          <cell r="J276">
            <v>139.77000000000001</v>
          </cell>
          <cell r="K276">
            <v>0</v>
          </cell>
          <cell r="L276">
            <v>88</v>
          </cell>
          <cell r="M276">
            <v>16.21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Z276">
            <v>0</v>
          </cell>
          <cell r="AB276" t="str">
            <v/>
          </cell>
        </row>
        <row r="277">
          <cell r="C277" t="str">
            <v>HOSPITAL SILVIO MAGALHÃES - CG Nº 019/2022</v>
          </cell>
          <cell r="E277" t="str">
            <v>ERIVALDO JOSE DA SILVA</v>
          </cell>
          <cell r="F277" t="str">
            <v>2 - Outros Profissionais da Saúde</v>
          </cell>
          <cell r="G277" t="str">
            <v>3222-05</v>
          </cell>
          <cell r="H277">
            <v>46054</v>
          </cell>
          <cell r="I277" t="str">
            <v>0,00</v>
          </cell>
          <cell r="J277">
            <v>169.26</v>
          </cell>
          <cell r="K277">
            <v>0</v>
          </cell>
          <cell r="L277">
            <v>88</v>
          </cell>
          <cell r="M277">
            <v>16.21</v>
          </cell>
          <cell r="S277">
            <v>0</v>
          </cell>
          <cell r="U277">
            <v>0</v>
          </cell>
          <cell r="V277">
            <v>0</v>
          </cell>
          <cell r="Y277">
            <v>1704</v>
          </cell>
          <cell r="Z277">
            <v>0</v>
          </cell>
          <cell r="AB277" t="str">
            <v>ABONO ASSIS FIN COMPL 02/2026</v>
          </cell>
        </row>
        <row r="278">
          <cell r="C278" t="str">
            <v>HOSPITAL SILVIO MAGALHÃES - CG Nº 019/2022</v>
          </cell>
          <cell r="E278" t="str">
            <v>ERIVANIA MARIA DA SILVA</v>
          </cell>
          <cell r="F278" t="str">
            <v>2 - Outros Profissionais da Saúde</v>
          </cell>
          <cell r="G278" t="str">
            <v>3222-05</v>
          </cell>
          <cell r="H278">
            <v>46054</v>
          </cell>
          <cell r="I278" t="str">
            <v>0,00</v>
          </cell>
          <cell r="J278">
            <v>155.61000000000001</v>
          </cell>
          <cell r="K278">
            <v>0</v>
          </cell>
          <cell r="L278">
            <v>88</v>
          </cell>
          <cell r="M278">
            <v>16.21</v>
          </cell>
          <cell r="S278">
            <v>0</v>
          </cell>
          <cell r="U278">
            <v>0</v>
          </cell>
          <cell r="V278">
            <v>0</v>
          </cell>
          <cell r="Y278">
            <v>1704</v>
          </cell>
          <cell r="Z278">
            <v>0</v>
          </cell>
          <cell r="AB278" t="str">
            <v>ABONO ASSIS FIN COMPL 02/2026</v>
          </cell>
        </row>
        <row r="279">
          <cell r="C279" t="str">
            <v>HOSPITAL SILVIO MAGALHÃES - CG Nº 019/2022</v>
          </cell>
          <cell r="E279" t="str">
            <v>ERONEIDE DA SILVA DE SOUSA</v>
          </cell>
          <cell r="F279" t="str">
            <v>2 - Outros Profissionais da Saúde</v>
          </cell>
          <cell r="G279" t="str">
            <v>3222-05</v>
          </cell>
          <cell r="H279">
            <v>46054</v>
          </cell>
          <cell r="I279" t="str">
            <v>0,00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S279">
            <v>0</v>
          </cell>
          <cell r="U279">
            <v>0</v>
          </cell>
          <cell r="V279">
            <v>0</v>
          </cell>
          <cell r="Y279">
            <v>1704</v>
          </cell>
          <cell r="Z279">
            <v>0</v>
          </cell>
          <cell r="AB279" t="str">
            <v>ABONO ASSIS FIN COMPL 02/2026</v>
          </cell>
        </row>
        <row r="280">
          <cell r="C280" t="str">
            <v>HOSPITAL SILVIO MAGALHÃES - CG Nº 019/2022</v>
          </cell>
          <cell r="E280" t="str">
            <v>ERONLUIS CARNEIRO DE OLIVEIRA</v>
          </cell>
          <cell r="F280" t="str">
            <v>2 - Outros Profissionais da Saúde</v>
          </cell>
          <cell r="G280" t="str">
            <v>3241-15</v>
          </cell>
          <cell r="H280">
            <v>46054</v>
          </cell>
          <cell r="I280" t="str">
            <v>0,00</v>
          </cell>
          <cell r="J280">
            <v>350.64</v>
          </cell>
          <cell r="K280">
            <v>0</v>
          </cell>
          <cell r="L280">
            <v>95</v>
          </cell>
          <cell r="M280">
            <v>2.73</v>
          </cell>
          <cell r="S280">
            <v>0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  <cell r="AB280" t="str">
            <v/>
          </cell>
        </row>
        <row r="281">
          <cell r="C281" t="str">
            <v>HOSPITAL SILVIO MAGALHÃES - CG Nº 019/2022</v>
          </cell>
          <cell r="E281" t="str">
            <v>ESEQUIEL CAETANO DA SILVA</v>
          </cell>
          <cell r="F281" t="str">
            <v>3 - Administrativo</v>
          </cell>
          <cell r="G281" t="str">
            <v>5151-10</v>
          </cell>
          <cell r="H281">
            <v>46054</v>
          </cell>
          <cell r="I281" t="str">
            <v>0,00</v>
          </cell>
          <cell r="J281">
            <v>155.61000000000001</v>
          </cell>
          <cell r="K281">
            <v>0</v>
          </cell>
          <cell r="L281">
            <v>88</v>
          </cell>
          <cell r="M281">
            <v>16.21</v>
          </cell>
          <cell r="S281">
            <v>0</v>
          </cell>
          <cell r="U281">
            <v>0</v>
          </cell>
          <cell r="V281">
            <v>0</v>
          </cell>
          <cell r="Y281">
            <v>0</v>
          </cell>
          <cell r="Z281">
            <v>0</v>
          </cell>
          <cell r="AB281" t="str">
            <v/>
          </cell>
        </row>
        <row r="282">
          <cell r="C282" t="str">
            <v>HOSPITAL SILVIO MAGALHÃES - CG Nº 019/2022</v>
          </cell>
          <cell r="E282" t="str">
            <v>EUDES SOARES DE OLIVEIRA</v>
          </cell>
          <cell r="F282" t="str">
            <v>3 - Administrativo</v>
          </cell>
          <cell r="G282" t="str">
            <v>5174-10</v>
          </cell>
          <cell r="H282">
            <v>46054</v>
          </cell>
          <cell r="I282" t="str">
            <v>0,00</v>
          </cell>
          <cell r="J282">
            <v>159.96</v>
          </cell>
          <cell r="K282">
            <v>0</v>
          </cell>
          <cell r="L282">
            <v>90</v>
          </cell>
          <cell r="M282">
            <v>16.21</v>
          </cell>
          <cell r="S282">
            <v>0</v>
          </cell>
          <cell r="U282">
            <v>0</v>
          </cell>
          <cell r="V282">
            <v>0</v>
          </cell>
          <cell r="Y282">
            <v>0</v>
          </cell>
          <cell r="Z282">
            <v>0</v>
          </cell>
          <cell r="AB282" t="str">
            <v/>
          </cell>
        </row>
        <row r="283">
          <cell r="C283" t="str">
            <v>HOSPITAL SILVIO MAGALHÃES - CG Nº 019/2022</v>
          </cell>
          <cell r="E283" t="str">
            <v>EUDSON VITOR SILVA DE LIMA</v>
          </cell>
          <cell r="F283" t="str">
            <v>3 - Administrativo</v>
          </cell>
          <cell r="G283" t="str">
            <v>5174-10</v>
          </cell>
          <cell r="H283">
            <v>46054</v>
          </cell>
          <cell r="I283" t="str">
            <v>0,00</v>
          </cell>
          <cell r="J283">
            <v>136.6</v>
          </cell>
          <cell r="K283">
            <v>0</v>
          </cell>
          <cell r="L283">
            <v>90</v>
          </cell>
          <cell r="M283">
            <v>16.21</v>
          </cell>
          <cell r="S283">
            <v>0</v>
          </cell>
          <cell r="U283">
            <v>0</v>
          </cell>
          <cell r="V283">
            <v>0</v>
          </cell>
          <cell r="Y283">
            <v>0</v>
          </cell>
          <cell r="Z283">
            <v>0</v>
          </cell>
          <cell r="AB283" t="str">
            <v/>
          </cell>
        </row>
        <row r="284">
          <cell r="C284" t="str">
            <v>HOSPITAL SILVIO MAGALHÃES - CG Nº 019/2022</v>
          </cell>
          <cell r="E284" t="str">
            <v>EVALDA MARIA NASCIMENTO DA SILVA</v>
          </cell>
          <cell r="F284" t="str">
            <v>3 - Administrativo</v>
          </cell>
          <cell r="G284" t="str">
            <v>5132-05</v>
          </cell>
          <cell r="H284">
            <v>46054</v>
          </cell>
          <cell r="I284" t="str">
            <v>0,00</v>
          </cell>
          <cell r="J284">
            <v>152.41999999999999</v>
          </cell>
          <cell r="K284">
            <v>0</v>
          </cell>
          <cell r="L284">
            <v>90</v>
          </cell>
          <cell r="M284">
            <v>32.42</v>
          </cell>
          <cell r="S284">
            <v>0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  <cell r="AB284" t="str">
            <v/>
          </cell>
        </row>
        <row r="285">
          <cell r="C285" t="str">
            <v>HOSPITAL SILVIO MAGALHÃES - CG Nº 019/2022</v>
          </cell>
          <cell r="E285" t="str">
            <v>EVANDRO ROGERIO DA SILVA</v>
          </cell>
          <cell r="F285" t="str">
            <v>2 - Outros Profissionais da Saúde</v>
          </cell>
          <cell r="G285" t="str">
            <v>2235-05</v>
          </cell>
          <cell r="H285">
            <v>46054</v>
          </cell>
          <cell r="I285" t="str">
            <v>0,00</v>
          </cell>
          <cell r="J285">
            <v>179</v>
          </cell>
          <cell r="K285">
            <v>0</v>
          </cell>
          <cell r="L285">
            <v>90</v>
          </cell>
          <cell r="M285">
            <v>2.79</v>
          </cell>
          <cell r="S285">
            <v>0</v>
          </cell>
          <cell r="U285">
            <v>0</v>
          </cell>
          <cell r="V285">
            <v>0</v>
          </cell>
          <cell r="Y285">
            <v>2459.15</v>
          </cell>
          <cell r="Z285">
            <v>0</v>
          </cell>
          <cell r="AB285" t="str">
            <v>ABONO ASSIS FIN COMPL 02/2026</v>
          </cell>
        </row>
        <row r="286">
          <cell r="C286" t="str">
            <v>HOSPITAL SILVIO MAGALHÃES - CG Nº 019/2022</v>
          </cell>
          <cell r="E286" t="str">
            <v>EVANGELINE CRISTINE DA SILVA</v>
          </cell>
          <cell r="F286" t="str">
            <v>3 - Administrativo</v>
          </cell>
          <cell r="G286" t="str">
            <v>4102-05</v>
          </cell>
          <cell r="H286">
            <v>46054</v>
          </cell>
          <cell r="I286" t="str">
            <v>0,00</v>
          </cell>
          <cell r="J286">
            <v>359.49</v>
          </cell>
          <cell r="K286">
            <v>0</v>
          </cell>
          <cell r="L286">
            <v>90</v>
          </cell>
          <cell r="M286">
            <v>32.42</v>
          </cell>
          <cell r="S286">
            <v>0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  <cell r="AB286" t="str">
            <v/>
          </cell>
        </row>
        <row r="287">
          <cell r="C287" t="str">
            <v>HOSPITAL SILVIO MAGALHÃES - CG Nº 019/2022</v>
          </cell>
          <cell r="E287" t="str">
            <v>EVELINE ROSANE NASCIMENTO DE OLIVEIRA</v>
          </cell>
          <cell r="F287" t="str">
            <v>2 - Outros Profissionais da Saúde</v>
          </cell>
          <cell r="G287" t="str">
            <v>3222-05</v>
          </cell>
          <cell r="H287">
            <v>46054</v>
          </cell>
          <cell r="I287" t="str">
            <v>0,00</v>
          </cell>
          <cell r="J287">
            <v>175.41</v>
          </cell>
          <cell r="K287">
            <v>0</v>
          </cell>
          <cell r="L287">
            <v>90</v>
          </cell>
          <cell r="M287">
            <v>16.21</v>
          </cell>
          <cell r="S287">
            <v>0</v>
          </cell>
          <cell r="U287">
            <v>81.02</v>
          </cell>
          <cell r="V287">
            <v>0</v>
          </cell>
          <cell r="X287" t="str">
            <v>AUXILIO CRECHE</v>
          </cell>
          <cell r="Y287">
            <v>1704</v>
          </cell>
          <cell r="Z287">
            <v>0</v>
          </cell>
          <cell r="AB287" t="str">
            <v>ABONO ASSIS FIN COMPL 02/2026</v>
          </cell>
        </row>
        <row r="288">
          <cell r="C288" t="str">
            <v>HOSPITAL SILVIO MAGALHÃES - CG Nº 019/2022</v>
          </cell>
          <cell r="E288" t="str">
            <v>EVELLYN KARLA LIMA MONTEIRO</v>
          </cell>
          <cell r="F288" t="str">
            <v>2 - Outros Profissionais da Saúde</v>
          </cell>
          <cell r="G288" t="str">
            <v>3241-15</v>
          </cell>
          <cell r="H288">
            <v>46054</v>
          </cell>
          <cell r="I288" t="str">
            <v>0,00</v>
          </cell>
          <cell r="J288">
            <v>350.64</v>
          </cell>
          <cell r="K288">
            <v>0</v>
          </cell>
          <cell r="L288">
            <v>88</v>
          </cell>
          <cell r="M288">
            <v>2.73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  <cell r="AB288" t="str">
            <v/>
          </cell>
        </row>
        <row r="289">
          <cell r="C289" t="str">
            <v>HOSPITAL SILVIO MAGALHÃES - CG Nº 019/2022</v>
          </cell>
          <cell r="E289" t="str">
            <v>EVELLYN MANUELA ALBINA ALVES</v>
          </cell>
          <cell r="F289" t="str">
            <v>3 - Administrativo</v>
          </cell>
          <cell r="G289" t="str">
            <v>4110-05</v>
          </cell>
          <cell r="H289">
            <v>46054</v>
          </cell>
          <cell r="I289" t="str">
            <v>0,00</v>
          </cell>
          <cell r="J289">
            <v>15.23</v>
          </cell>
          <cell r="K289">
            <v>0</v>
          </cell>
          <cell r="L289">
            <v>0</v>
          </cell>
          <cell r="M289">
            <v>0</v>
          </cell>
          <cell r="S289">
            <v>0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  <cell r="AB289" t="str">
            <v/>
          </cell>
        </row>
        <row r="290">
          <cell r="C290" t="str">
            <v>HOSPITAL SILVIO MAGALHÃES - CG Nº 019/2022</v>
          </cell>
          <cell r="E290" t="str">
            <v>EVELLYN RAFAELLA SILVA DE LIMA</v>
          </cell>
          <cell r="F290" t="str">
            <v>2 - Outros Profissionais da Saúde</v>
          </cell>
          <cell r="G290" t="str">
            <v>3222-05</v>
          </cell>
          <cell r="H290">
            <v>46054</v>
          </cell>
          <cell r="I290" t="str">
            <v>0,00</v>
          </cell>
          <cell r="J290">
            <v>183.9</v>
          </cell>
          <cell r="K290">
            <v>0</v>
          </cell>
          <cell r="L290">
            <v>90</v>
          </cell>
          <cell r="M290">
            <v>16.21</v>
          </cell>
          <cell r="S290">
            <v>0</v>
          </cell>
          <cell r="U290">
            <v>0</v>
          </cell>
          <cell r="V290">
            <v>0</v>
          </cell>
          <cell r="Y290">
            <v>1704</v>
          </cell>
          <cell r="Z290">
            <v>0</v>
          </cell>
          <cell r="AB290" t="str">
            <v>ABONO ASSIS FIN COMPL 02/2026</v>
          </cell>
        </row>
        <row r="291">
          <cell r="C291" t="str">
            <v>HOSPITAL SILVIO MAGALHÃES - CG Nº 019/2022</v>
          </cell>
          <cell r="E291" t="str">
            <v>EVELYN KEVELYN LIRA MELO DOS SANTOS</v>
          </cell>
          <cell r="F291" t="str">
            <v>2 - Outros Profissionais da Saúde</v>
          </cell>
          <cell r="G291" t="str">
            <v>2235-05</v>
          </cell>
          <cell r="H291">
            <v>46054</v>
          </cell>
          <cell r="I291" t="str">
            <v>0,00</v>
          </cell>
          <cell r="J291">
            <v>182.09</v>
          </cell>
          <cell r="K291">
            <v>0</v>
          </cell>
          <cell r="L291">
            <v>90</v>
          </cell>
          <cell r="M291">
            <v>2.79</v>
          </cell>
          <cell r="S291">
            <v>0</v>
          </cell>
          <cell r="U291">
            <v>0</v>
          </cell>
          <cell r="V291">
            <v>0</v>
          </cell>
          <cell r="Y291">
            <v>2459.15</v>
          </cell>
          <cell r="Z291">
            <v>0</v>
          </cell>
          <cell r="AB291" t="str">
            <v>ABONO ASSIS FIN COMPL 02/2026</v>
          </cell>
        </row>
        <row r="292">
          <cell r="C292" t="str">
            <v>HOSPITAL SILVIO MAGALHÃES - CG Nº 019/2022</v>
          </cell>
          <cell r="E292" t="str">
            <v>EVERTON GABRIEL FERREIRA DA SILVA</v>
          </cell>
          <cell r="F292" t="str">
            <v>2 - Outros Profissionais da Saúde</v>
          </cell>
          <cell r="G292" t="str">
            <v>3222-05</v>
          </cell>
          <cell r="H292">
            <v>46054</v>
          </cell>
          <cell r="I292" t="str">
            <v>0,00</v>
          </cell>
          <cell r="J292">
            <v>180.7</v>
          </cell>
          <cell r="K292">
            <v>0</v>
          </cell>
          <cell r="L292">
            <v>90</v>
          </cell>
          <cell r="M292">
            <v>16.21</v>
          </cell>
          <cell r="S292">
            <v>0</v>
          </cell>
          <cell r="U292">
            <v>0</v>
          </cell>
          <cell r="V292">
            <v>0</v>
          </cell>
          <cell r="Y292">
            <v>1704</v>
          </cell>
          <cell r="Z292">
            <v>0</v>
          </cell>
          <cell r="AB292" t="str">
            <v>ABONO ASSIS FIN COMPL 02/2026</v>
          </cell>
        </row>
        <row r="293">
          <cell r="C293" t="str">
            <v>HOSPITAL SILVIO MAGALHÃES - CG Nº 019/2022</v>
          </cell>
          <cell r="E293" t="str">
            <v>EZEQUIAS DA SILVA PEREIRA</v>
          </cell>
          <cell r="F293" t="str">
            <v>3 - Administrativo</v>
          </cell>
          <cell r="G293" t="str">
            <v>5174-10</v>
          </cell>
          <cell r="H293">
            <v>46054</v>
          </cell>
          <cell r="I293" t="str">
            <v>0,00</v>
          </cell>
          <cell r="J293">
            <v>139.77000000000001</v>
          </cell>
          <cell r="K293">
            <v>0</v>
          </cell>
          <cell r="L293">
            <v>90</v>
          </cell>
          <cell r="M293">
            <v>16.21</v>
          </cell>
          <cell r="S293">
            <v>0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  <cell r="AB293" t="str">
            <v/>
          </cell>
        </row>
        <row r="294">
          <cell r="C294" t="str">
            <v>HOSPITAL SILVIO MAGALHÃES - CG Nº 019/2022</v>
          </cell>
          <cell r="E294" t="str">
            <v>EZEQUIEL JOSE OLIVEIRA SILVA</v>
          </cell>
          <cell r="F294" t="str">
            <v>2 - Outros Profissionais da Saúde</v>
          </cell>
          <cell r="G294" t="str">
            <v>3222-05</v>
          </cell>
          <cell r="H294">
            <v>46054</v>
          </cell>
          <cell r="I294" t="str">
            <v>0,00</v>
          </cell>
          <cell r="J294">
            <v>187.73</v>
          </cell>
          <cell r="K294">
            <v>0</v>
          </cell>
          <cell r="L294">
            <v>90</v>
          </cell>
          <cell r="M294">
            <v>16.21</v>
          </cell>
          <cell r="S294">
            <v>0</v>
          </cell>
          <cell r="U294">
            <v>0</v>
          </cell>
          <cell r="V294">
            <v>0</v>
          </cell>
          <cell r="Y294">
            <v>1704</v>
          </cell>
          <cell r="Z294">
            <v>0</v>
          </cell>
          <cell r="AB294" t="str">
            <v>ABONO ASSIS FIN COMPL 02/2026</v>
          </cell>
        </row>
        <row r="295">
          <cell r="C295" t="str">
            <v>HOSPITAL SILVIO MAGALHÃES - CG Nº 019/2022</v>
          </cell>
          <cell r="E295" t="str">
            <v>FABIANA BATISTA DE MORAIS SOUZA</v>
          </cell>
          <cell r="F295" t="str">
            <v>2 - Outros Profissionais da Saúde</v>
          </cell>
          <cell r="G295" t="str">
            <v>3222-05</v>
          </cell>
          <cell r="H295">
            <v>46054</v>
          </cell>
          <cell r="I295" t="str">
            <v>0,00</v>
          </cell>
          <cell r="J295">
            <v>169.26</v>
          </cell>
          <cell r="K295">
            <v>0</v>
          </cell>
          <cell r="L295">
            <v>90</v>
          </cell>
          <cell r="M295">
            <v>16.21</v>
          </cell>
          <cell r="S295">
            <v>0</v>
          </cell>
          <cell r="U295">
            <v>0</v>
          </cell>
          <cell r="V295">
            <v>0</v>
          </cell>
          <cell r="Y295">
            <v>1704</v>
          </cell>
          <cell r="Z295">
            <v>0</v>
          </cell>
          <cell r="AB295" t="str">
            <v>ABONO ASSIS FIN COMPL 02/2026</v>
          </cell>
        </row>
        <row r="296">
          <cell r="C296" t="str">
            <v>HOSPITAL SILVIO MAGALHÃES - CG Nº 019/2022</v>
          </cell>
          <cell r="E296" t="str">
            <v>FABIANA FABRICIO DA SILVA</v>
          </cell>
          <cell r="F296" t="str">
            <v>2 - Outros Profissionais da Saúde</v>
          </cell>
          <cell r="G296" t="str">
            <v>3222-05</v>
          </cell>
          <cell r="H296">
            <v>46054</v>
          </cell>
          <cell r="I296" t="str">
            <v>0,00</v>
          </cell>
          <cell r="J296">
            <v>169.26</v>
          </cell>
          <cell r="K296">
            <v>0</v>
          </cell>
          <cell r="L296">
            <v>90</v>
          </cell>
          <cell r="M296">
            <v>16.21</v>
          </cell>
          <cell r="S296">
            <v>0</v>
          </cell>
          <cell r="U296">
            <v>0</v>
          </cell>
          <cell r="V296">
            <v>0</v>
          </cell>
          <cell r="Y296">
            <v>1704</v>
          </cell>
          <cell r="Z296">
            <v>0</v>
          </cell>
          <cell r="AB296" t="str">
            <v>ABONO ASSIS FIN COMPL 02/2026</v>
          </cell>
        </row>
        <row r="297">
          <cell r="C297" t="str">
            <v>HOSPITAL SILVIO MAGALHÃES - CG Nº 019/2022</v>
          </cell>
          <cell r="E297" t="str">
            <v>FABIANA MARIA DE SIQUEIRA</v>
          </cell>
          <cell r="F297" t="str">
            <v>2 - Outros Profissionais da Saúde</v>
          </cell>
          <cell r="G297" t="str">
            <v>3222-05</v>
          </cell>
          <cell r="H297">
            <v>46054</v>
          </cell>
          <cell r="I297" t="str">
            <v>0,00</v>
          </cell>
          <cell r="J297">
            <v>203.58</v>
          </cell>
          <cell r="K297">
            <v>0</v>
          </cell>
          <cell r="L297">
            <v>90</v>
          </cell>
          <cell r="M297">
            <v>16.21</v>
          </cell>
          <cell r="R297">
            <v>142.69999999999999</v>
          </cell>
          <cell r="S297">
            <v>97.26</v>
          </cell>
          <cell r="U297">
            <v>0</v>
          </cell>
          <cell r="V297">
            <v>0</v>
          </cell>
          <cell r="Y297">
            <v>1704</v>
          </cell>
          <cell r="Z297">
            <v>0</v>
          </cell>
          <cell r="AB297" t="str">
            <v>ABONO ASSIS FIN COMPL 02/2026</v>
          </cell>
        </row>
        <row r="298">
          <cell r="C298" t="str">
            <v>HOSPITAL SILVIO MAGALHÃES - CG Nº 019/2022</v>
          </cell>
          <cell r="E298" t="str">
            <v xml:space="preserve">FABIANA MARQUES DA SILVA </v>
          </cell>
          <cell r="F298" t="str">
            <v>3 - Administrativo</v>
          </cell>
          <cell r="G298" t="str">
            <v>5134-30</v>
          </cell>
          <cell r="H298">
            <v>46054</v>
          </cell>
          <cell r="I298" t="str">
            <v>0,00</v>
          </cell>
          <cell r="J298">
            <v>146.26</v>
          </cell>
          <cell r="K298">
            <v>0</v>
          </cell>
          <cell r="L298">
            <v>90</v>
          </cell>
          <cell r="M298">
            <v>16.21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  <cell r="AB298" t="str">
            <v/>
          </cell>
        </row>
        <row r="299">
          <cell r="C299" t="str">
            <v>HOSPITAL SILVIO MAGALHÃES - CG Nº 019/2022</v>
          </cell>
          <cell r="E299" t="str">
            <v>FABIANO FRANCISCO DOS SANTOS</v>
          </cell>
          <cell r="F299" t="str">
            <v>3 - Administrativo</v>
          </cell>
          <cell r="G299" t="str">
            <v>5151-10</v>
          </cell>
          <cell r="H299">
            <v>46054</v>
          </cell>
          <cell r="I299" t="str">
            <v>0,00</v>
          </cell>
          <cell r="J299">
            <v>159.43</v>
          </cell>
          <cell r="K299">
            <v>0</v>
          </cell>
          <cell r="L299">
            <v>90</v>
          </cell>
          <cell r="M299">
            <v>16.21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  <cell r="AB299" t="str">
            <v/>
          </cell>
        </row>
        <row r="300">
          <cell r="C300" t="str">
            <v>HOSPITAL SILVIO MAGALHÃES - CG Nº 019/2022</v>
          </cell>
          <cell r="E300" t="str">
            <v xml:space="preserve">FABIO BEZERRA DA SILVA </v>
          </cell>
          <cell r="F300" t="str">
            <v>3 - Administrativo</v>
          </cell>
          <cell r="G300" t="str">
            <v>4221-10</v>
          </cell>
          <cell r="H300">
            <v>46054</v>
          </cell>
          <cell r="I300" t="str">
            <v>0,00</v>
          </cell>
          <cell r="J300">
            <v>146.26</v>
          </cell>
          <cell r="K300">
            <v>0</v>
          </cell>
          <cell r="L300">
            <v>90</v>
          </cell>
          <cell r="M300">
            <v>16.21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  <cell r="AB300" t="str">
            <v/>
          </cell>
        </row>
        <row r="301">
          <cell r="C301" t="str">
            <v>HOSPITAL SILVIO MAGALHÃES - CG Nº 019/2022</v>
          </cell>
          <cell r="E301" t="str">
            <v>FABIO LUIZ MOREIRA DA SILVA</v>
          </cell>
          <cell r="F301" t="str">
            <v>3 - Administrativo</v>
          </cell>
          <cell r="G301" t="str">
            <v>9511-05</v>
          </cell>
          <cell r="H301">
            <v>46054</v>
          </cell>
          <cell r="I301" t="str">
            <v>0,00</v>
          </cell>
          <cell r="J301">
            <v>256.86</v>
          </cell>
          <cell r="K301">
            <v>0</v>
          </cell>
          <cell r="L301">
            <v>90</v>
          </cell>
          <cell r="M301">
            <v>32.42</v>
          </cell>
          <cell r="S301">
            <v>0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  <cell r="AB301" t="str">
            <v/>
          </cell>
        </row>
        <row r="302">
          <cell r="C302" t="str">
            <v>HOSPITAL SILVIO MAGALHÃES - CG Nº 019/2022</v>
          </cell>
          <cell r="E302" t="str">
            <v>FABIO OLIVEIRA ESTEVAM</v>
          </cell>
          <cell r="F302" t="str">
            <v>2 - Outros Profissionais da Saúde</v>
          </cell>
          <cell r="G302" t="str">
            <v>2235-05</v>
          </cell>
          <cell r="H302">
            <v>46054</v>
          </cell>
          <cell r="I302" t="str">
            <v>0,00</v>
          </cell>
          <cell r="J302">
            <v>194.22</v>
          </cell>
          <cell r="K302">
            <v>0</v>
          </cell>
          <cell r="L302">
            <v>90</v>
          </cell>
          <cell r="M302">
            <v>2.79</v>
          </cell>
          <cell r="S302">
            <v>0</v>
          </cell>
          <cell r="U302">
            <v>0</v>
          </cell>
          <cell r="V302">
            <v>0</v>
          </cell>
          <cell r="Y302">
            <v>2459.15</v>
          </cell>
          <cell r="Z302">
            <v>0</v>
          </cell>
          <cell r="AB302" t="str">
            <v>ABONO ASSIS FIN COMPL 02/2026</v>
          </cell>
        </row>
        <row r="303">
          <cell r="C303" t="str">
            <v>HOSPITAL SILVIO MAGALHÃES - CG Nº 019/2022</v>
          </cell>
          <cell r="E303" t="str">
            <v>FABRICIO EUGENIO BEZERRA</v>
          </cell>
          <cell r="F303" t="str">
            <v>2 - Outros Profissionais da Saúde</v>
          </cell>
          <cell r="G303" t="str">
            <v>5152-05</v>
          </cell>
          <cell r="H303">
            <v>46054</v>
          </cell>
          <cell r="I303" t="str">
            <v>0,00</v>
          </cell>
          <cell r="J303">
            <v>0</v>
          </cell>
          <cell r="K303">
            <v>85.94</v>
          </cell>
          <cell r="L303">
            <v>90</v>
          </cell>
          <cell r="M303">
            <v>16.21</v>
          </cell>
          <cell r="S303">
            <v>0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  <cell r="AB303" t="str">
            <v/>
          </cell>
        </row>
        <row r="304">
          <cell r="C304" t="str">
            <v>HOSPITAL SILVIO MAGALHÃES - CG Nº 019/2022</v>
          </cell>
          <cell r="E304" t="str">
            <v>FABRICIO MONTEIRO DE LIMA</v>
          </cell>
          <cell r="F304" t="str">
            <v>3 - Administrativo</v>
          </cell>
          <cell r="G304" t="str">
            <v>5151-10</v>
          </cell>
          <cell r="H304">
            <v>46054</v>
          </cell>
          <cell r="I304" t="str">
            <v>0,00</v>
          </cell>
          <cell r="J304">
            <v>189.89</v>
          </cell>
          <cell r="K304">
            <v>0</v>
          </cell>
          <cell r="L304">
            <v>90</v>
          </cell>
          <cell r="M304">
            <v>16.21</v>
          </cell>
          <cell r="S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  <cell r="AB304" t="str">
            <v/>
          </cell>
        </row>
        <row r="305">
          <cell r="C305" t="str">
            <v>HOSPITAL SILVIO MAGALHÃES - CG Nº 019/2022</v>
          </cell>
          <cell r="E305" t="str">
            <v>FABYANNE MELKE DE FARIAS</v>
          </cell>
          <cell r="F305" t="str">
            <v>2 - Outros Profissionais da Saúde</v>
          </cell>
          <cell r="G305" t="str">
            <v>3222-05</v>
          </cell>
          <cell r="H305">
            <v>46054</v>
          </cell>
          <cell r="I305" t="str">
            <v>0,00</v>
          </cell>
          <cell r="J305">
            <v>155.61000000000001</v>
          </cell>
          <cell r="K305">
            <v>0</v>
          </cell>
          <cell r="L305">
            <v>90</v>
          </cell>
          <cell r="M305">
            <v>16.21</v>
          </cell>
          <cell r="S305">
            <v>0</v>
          </cell>
          <cell r="U305">
            <v>81.02</v>
          </cell>
          <cell r="V305">
            <v>0</v>
          </cell>
          <cell r="X305" t="str">
            <v>AUXILIO CRECHE</v>
          </cell>
          <cell r="Y305">
            <v>1704</v>
          </cell>
          <cell r="Z305">
            <v>0</v>
          </cell>
          <cell r="AB305" t="str">
            <v>ABONO ASSIS FIN COMPL 02/2026</v>
          </cell>
        </row>
        <row r="306">
          <cell r="C306" t="str">
            <v>HOSPITAL SILVIO MAGALHÃES - CG Nº 019/2022</v>
          </cell>
          <cell r="E306" t="str">
            <v>FELIPE DA SILVA FIGUEREDO</v>
          </cell>
          <cell r="F306" t="str">
            <v>2 - Outros Profissionais da Saúde</v>
          </cell>
          <cell r="G306" t="str">
            <v>2235-05</v>
          </cell>
          <cell r="H306">
            <v>46054</v>
          </cell>
          <cell r="I306" t="str">
            <v>0,00</v>
          </cell>
          <cell r="J306">
            <v>212.57</v>
          </cell>
          <cell r="K306">
            <v>0</v>
          </cell>
          <cell r="L306">
            <v>90</v>
          </cell>
          <cell r="M306">
            <v>3.33</v>
          </cell>
          <cell r="S306">
            <v>0</v>
          </cell>
          <cell r="U306">
            <v>0</v>
          </cell>
          <cell r="V306">
            <v>0</v>
          </cell>
          <cell r="Y306">
            <v>2096.2800000000002</v>
          </cell>
          <cell r="Z306">
            <v>0</v>
          </cell>
          <cell r="AB306" t="str">
            <v>ABONO ASSIS FIN COMPL 02/2026</v>
          </cell>
        </row>
        <row r="307">
          <cell r="C307" t="str">
            <v>HOSPITAL SILVIO MAGALHÃES - CG Nº 019/2022</v>
          </cell>
          <cell r="E307" t="str">
            <v>FELIPE JOSE DA SILVA</v>
          </cell>
          <cell r="F307" t="str">
            <v>3 - Administrativo</v>
          </cell>
          <cell r="G307" t="str">
            <v>5151-10</v>
          </cell>
          <cell r="H307">
            <v>46054</v>
          </cell>
          <cell r="I307" t="str">
            <v>0,00</v>
          </cell>
          <cell r="J307">
            <v>159.43</v>
          </cell>
          <cell r="K307">
            <v>0</v>
          </cell>
          <cell r="L307">
            <v>90</v>
          </cell>
          <cell r="M307">
            <v>16.21</v>
          </cell>
          <cell r="S307">
            <v>0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  <cell r="AB307" t="str">
            <v/>
          </cell>
        </row>
        <row r="308">
          <cell r="C308" t="str">
            <v>HOSPITAL SILVIO MAGALHÃES - CG Nº 019/2022</v>
          </cell>
          <cell r="E308" t="str">
            <v>FELIPE PEDRO DA SILVA</v>
          </cell>
          <cell r="F308" t="str">
            <v>3 - Administrativo</v>
          </cell>
          <cell r="G308" t="str">
            <v>5174-10</v>
          </cell>
          <cell r="H308">
            <v>46054</v>
          </cell>
          <cell r="I308" t="str">
            <v>0,00</v>
          </cell>
          <cell r="J308">
            <v>129.68</v>
          </cell>
          <cell r="K308">
            <v>0</v>
          </cell>
          <cell r="L308">
            <v>90</v>
          </cell>
          <cell r="M308">
            <v>16.21</v>
          </cell>
          <cell r="S308">
            <v>0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  <cell r="AB308" t="str">
            <v/>
          </cell>
        </row>
        <row r="309">
          <cell r="C309" t="str">
            <v>HOSPITAL SILVIO MAGALHÃES - CG Nº 019/2022</v>
          </cell>
          <cell r="E309" t="str">
            <v>FERNANDA BEZERRA VITOR DA SILVA</v>
          </cell>
          <cell r="F309" t="str">
            <v>2 - Outros Profissionais da Saúde</v>
          </cell>
          <cell r="G309" t="str">
            <v>2235-05</v>
          </cell>
          <cell r="H309">
            <v>46054</v>
          </cell>
          <cell r="I309" t="str">
            <v>0,00</v>
          </cell>
          <cell r="J309">
            <v>184.57</v>
          </cell>
          <cell r="K309">
            <v>0</v>
          </cell>
          <cell r="L309">
            <v>0</v>
          </cell>
          <cell r="M309">
            <v>0</v>
          </cell>
          <cell r="S309">
            <v>0</v>
          </cell>
          <cell r="U309">
            <v>0</v>
          </cell>
          <cell r="V309">
            <v>0</v>
          </cell>
          <cell r="Y309">
            <v>2459.15</v>
          </cell>
          <cell r="Z309">
            <v>0</v>
          </cell>
          <cell r="AB309" t="str">
            <v>ABONO ASSIS FIN COMPL 02/2026</v>
          </cell>
        </row>
        <row r="310">
          <cell r="C310" t="str">
            <v>HOSPITAL SILVIO MAGALHÃES - CG Nº 019/2022</v>
          </cell>
          <cell r="E310" t="str">
            <v xml:space="preserve">FERNANDA CASTRO DA SILVA </v>
          </cell>
          <cell r="F310" t="str">
            <v>2 - Outros Profissionais da Saúde</v>
          </cell>
          <cell r="G310" t="str">
            <v>3222-05</v>
          </cell>
          <cell r="H310">
            <v>46054</v>
          </cell>
          <cell r="I310" t="str">
            <v>0,00</v>
          </cell>
          <cell r="J310">
            <v>169.26</v>
          </cell>
          <cell r="K310">
            <v>0</v>
          </cell>
          <cell r="L310">
            <v>90</v>
          </cell>
          <cell r="M310">
            <v>16.21</v>
          </cell>
          <cell r="S310">
            <v>0</v>
          </cell>
          <cell r="U310">
            <v>0</v>
          </cell>
          <cell r="V310">
            <v>0</v>
          </cell>
          <cell r="Y310">
            <v>1704</v>
          </cell>
          <cell r="Z310">
            <v>0</v>
          </cell>
          <cell r="AB310" t="str">
            <v>ABONO ASSIS FIN COMPL 02/2026</v>
          </cell>
        </row>
        <row r="311">
          <cell r="C311" t="str">
            <v>HOSPITAL SILVIO MAGALHÃES - CG Nº 019/2022</v>
          </cell>
          <cell r="E311" t="str">
            <v>FERNANDA LUCIA DA SILVA</v>
          </cell>
          <cell r="F311" t="str">
            <v>2 - Outros Profissionais da Saúde</v>
          </cell>
          <cell r="G311" t="str">
            <v>5152-05</v>
          </cell>
          <cell r="H311">
            <v>46054</v>
          </cell>
          <cell r="I311" t="str">
            <v>0,00</v>
          </cell>
          <cell r="J311">
            <v>0</v>
          </cell>
          <cell r="K311">
            <v>71.72</v>
          </cell>
          <cell r="L311">
            <v>90</v>
          </cell>
          <cell r="M311">
            <v>16.21</v>
          </cell>
          <cell r="S311">
            <v>0</v>
          </cell>
          <cell r="U311">
            <v>0</v>
          </cell>
          <cell r="V311">
            <v>0</v>
          </cell>
          <cell r="Y311">
            <v>0</v>
          </cell>
          <cell r="Z311">
            <v>0</v>
          </cell>
          <cell r="AB311" t="str">
            <v/>
          </cell>
        </row>
        <row r="312">
          <cell r="C312" t="str">
            <v>HOSPITAL SILVIO MAGALHÃES - CG Nº 019/2022</v>
          </cell>
          <cell r="E312" t="str">
            <v>FERNANDO ALBUQUERQUE SILVA FILHO</v>
          </cell>
          <cell r="F312" t="str">
            <v>2 - Outros Profissionais da Saúde</v>
          </cell>
          <cell r="G312" t="str">
            <v>3222-05</v>
          </cell>
          <cell r="H312">
            <v>46054</v>
          </cell>
          <cell r="I312" t="str">
            <v>0,00</v>
          </cell>
          <cell r="J312">
            <v>243.95</v>
          </cell>
          <cell r="K312">
            <v>0</v>
          </cell>
          <cell r="L312">
            <v>90</v>
          </cell>
          <cell r="M312">
            <v>16.21</v>
          </cell>
          <cell r="S312">
            <v>0</v>
          </cell>
          <cell r="U312">
            <v>0</v>
          </cell>
          <cell r="V312">
            <v>0</v>
          </cell>
          <cell r="Y312">
            <v>1704</v>
          </cell>
          <cell r="Z312">
            <v>0</v>
          </cell>
          <cell r="AB312" t="str">
            <v>ABONO ASSIS FIN COMPL 02/2026</v>
          </cell>
        </row>
        <row r="313">
          <cell r="C313" t="str">
            <v>HOSPITAL SILVIO MAGALHÃES - CG Nº 019/2022</v>
          </cell>
          <cell r="E313" t="str">
            <v>FERNANDO DE FRANCA SILVA FILHO</v>
          </cell>
          <cell r="F313" t="str">
            <v>3 - Administrativo</v>
          </cell>
          <cell r="G313" t="str">
            <v>5211-30</v>
          </cell>
          <cell r="H313">
            <v>46054</v>
          </cell>
          <cell r="I313" t="str">
            <v>0,00</v>
          </cell>
          <cell r="J313">
            <v>129.68</v>
          </cell>
          <cell r="K313">
            <v>0</v>
          </cell>
          <cell r="L313">
            <v>90</v>
          </cell>
          <cell r="M313">
            <v>16.21</v>
          </cell>
          <cell r="R313">
            <v>142.69999999999999</v>
          </cell>
          <cell r="S313">
            <v>97.26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  <cell r="AB313" t="str">
            <v/>
          </cell>
        </row>
        <row r="314">
          <cell r="C314" t="str">
            <v>HOSPITAL SILVIO MAGALHÃES - CG Nº 019/2022</v>
          </cell>
          <cell r="E314" t="str">
            <v>FILIPE GUSTAVO CORREIA DA SILVA</v>
          </cell>
          <cell r="F314" t="str">
            <v>2 - Outros Profissionais da Saúde</v>
          </cell>
          <cell r="G314" t="str">
            <v>3222-05</v>
          </cell>
          <cell r="H314">
            <v>46054</v>
          </cell>
          <cell r="I314" t="str">
            <v>0,00</v>
          </cell>
          <cell r="J314">
            <v>162.78</v>
          </cell>
          <cell r="K314">
            <v>0</v>
          </cell>
          <cell r="L314">
            <v>90</v>
          </cell>
          <cell r="M314">
            <v>16.21</v>
          </cell>
          <cell r="S314">
            <v>0</v>
          </cell>
          <cell r="U314">
            <v>0</v>
          </cell>
          <cell r="V314">
            <v>0</v>
          </cell>
          <cell r="Y314">
            <v>1704</v>
          </cell>
          <cell r="Z314">
            <v>0</v>
          </cell>
          <cell r="AB314" t="str">
            <v>ABONO ASSIS FIN COMPL 02/2026</v>
          </cell>
        </row>
        <row r="315">
          <cell r="C315" t="str">
            <v>HOSPITAL SILVIO MAGALHÃES - CG Nº 019/2022</v>
          </cell>
          <cell r="E315" t="str">
            <v>FILIPE PEDRO DA SILVA</v>
          </cell>
          <cell r="F315" t="str">
            <v>2 - Outros Profissionais da Saúde</v>
          </cell>
          <cell r="G315" t="str">
            <v>2235-05</v>
          </cell>
          <cell r="H315">
            <v>46054</v>
          </cell>
          <cell r="I315" t="str">
            <v>0,00</v>
          </cell>
          <cell r="J315">
            <v>174.65</v>
          </cell>
          <cell r="K315">
            <v>0</v>
          </cell>
          <cell r="L315">
            <v>90</v>
          </cell>
          <cell r="M315">
            <v>2.79</v>
          </cell>
          <cell r="S315">
            <v>0</v>
          </cell>
          <cell r="U315">
            <v>0</v>
          </cell>
          <cell r="V315">
            <v>0</v>
          </cell>
          <cell r="Y315">
            <v>2459.15</v>
          </cell>
          <cell r="Z315">
            <v>0</v>
          </cell>
          <cell r="AB315" t="str">
            <v>ABONO ASSIS FIN COMPL 02/2026</v>
          </cell>
        </row>
        <row r="316">
          <cell r="C316" t="str">
            <v>HOSPITAL SILVIO MAGALHÃES - CG Nº 019/2022</v>
          </cell>
          <cell r="E316" t="str">
            <v>FLAVIA CRISTINA ALVES PEREIRA</v>
          </cell>
          <cell r="F316" t="str">
            <v>2 - Outros Profissionais da Saúde</v>
          </cell>
          <cell r="G316" t="str">
            <v>2235-05</v>
          </cell>
          <cell r="H316">
            <v>46054</v>
          </cell>
          <cell r="I316" t="str">
            <v>0,00</v>
          </cell>
          <cell r="J316">
            <v>216.92</v>
          </cell>
          <cell r="K316">
            <v>0</v>
          </cell>
          <cell r="L316">
            <v>90</v>
          </cell>
          <cell r="M316">
            <v>3.33</v>
          </cell>
          <cell r="S316">
            <v>0</v>
          </cell>
          <cell r="U316">
            <v>0</v>
          </cell>
          <cell r="V316">
            <v>0</v>
          </cell>
          <cell r="Y316">
            <v>2096.2800000000002</v>
          </cell>
          <cell r="Z316">
            <v>0</v>
          </cell>
          <cell r="AB316" t="str">
            <v>ABONO ASSIS FIN COMPL 02/2026</v>
          </cell>
        </row>
        <row r="317">
          <cell r="C317" t="str">
            <v>HOSPITAL SILVIO MAGALHÃES - CG Nº 019/2022</v>
          </cell>
          <cell r="E317" t="str">
            <v>FLAVIA MARIA DA SILVA</v>
          </cell>
          <cell r="F317" t="str">
            <v>3 - Administrativo</v>
          </cell>
          <cell r="G317" t="str">
            <v>5134-30</v>
          </cell>
          <cell r="H317">
            <v>46054</v>
          </cell>
          <cell r="I317" t="str">
            <v>0,00</v>
          </cell>
          <cell r="J317">
            <v>139.77000000000001</v>
          </cell>
          <cell r="K317">
            <v>0</v>
          </cell>
          <cell r="L317">
            <v>90</v>
          </cell>
          <cell r="M317">
            <v>16.21</v>
          </cell>
          <cell r="S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  <cell r="AB317" t="str">
            <v/>
          </cell>
        </row>
        <row r="318">
          <cell r="C318" t="str">
            <v>HOSPITAL SILVIO MAGALHÃES - CG Nº 019/2022</v>
          </cell>
          <cell r="E318" t="str">
            <v>FLAVIA MARIA DOS SANTOS</v>
          </cell>
          <cell r="F318" t="str">
            <v>3 - Administrativo</v>
          </cell>
          <cell r="G318" t="str">
            <v>5132-05</v>
          </cell>
          <cell r="H318">
            <v>46054</v>
          </cell>
          <cell r="I318" t="str">
            <v>0,00</v>
          </cell>
          <cell r="J318">
            <v>211.68</v>
          </cell>
          <cell r="K318">
            <v>0</v>
          </cell>
          <cell r="L318">
            <v>90</v>
          </cell>
          <cell r="M318">
            <v>32.42</v>
          </cell>
          <cell r="S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  <cell r="AB318" t="str">
            <v/>
          </cell>
        </row>
        <row r="319">
          <cell r="C319" t="str">
            <v>HOSPITAL SILVIO MAGALHÃES - CG Nº 019/2022</v>
          </cell>
          <cell r="E319" t="str">
            <v>FLAVIA RAFAELA BARRETO DE MATOS</v>
          </cell>
          <cell r="F319" t="str">
            <v>2 - Outros Profissionais da Saúde</v>
          </cell>
          <cell r="G319" t="str">
            <v>2237-10</v>
          </cell>
          <cell r="H319">
            <v>46054</v>
          </cell>
          <cell r="I319" t="str">
            <v>0,00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S319">
            <v>0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  <cell r="AB319" t="str">
            <v/>
          </cell>
        </row>
        <row r="320">
          <cell r="C320" t="str">
            <v>HOSPITAL SILVIO MAGALHÃES - CG Nº 019/2022</v>
          </cell>
          <cell r="E320" t="str">
            <v>FLAVIO PEDRO DA SILVA</v>
          </cell>
          <cell r="F320" t="str">
            <v>3 - Administrativo</v>
          </cell>
          <cell r="G320" t="str">
            <v>5135-05</v>
          </cell>
          <cell r="H320">
            <v>46054</v>
          </cell>
          <cell r="I320" t="str">
            <v>0,00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  <cell r="AB320" t="str">
            <v/>
          </cell>
        </row>
        <row r="321">
          <cell r="C321" t="str">
            <v>HOSPITAL SILVIO MAGALHÃES - CG Nº 019/2022</v>
          </cell>
          <cell r="E321" t="str">
            <v>FRANCISCO DE ASSIS DA SILVA LOPES</v>
          </cell>
          <cell r="F321" t="str">
            <v>3 - Administrativo</v>
          </cell>
          <cell r="G321" t="str">
            <v>5143-10</v>
          </cell>
          <cell r="H321">
            <v>46054</v>
          </cell>
          <cell r="I321" t="str">
            <v>0,00</v>
          </cell>
          <cell r="J321">
            <v>155.61000000000001</v>
          </cell>
          <cell r="K321">
            <v>0</v>
          </cell>
          <cell r="L321">
            <v>90</v>
          </cell>
          <cell r="M321">
            <v>16.21</v>
          </cell>
          <cell r="S321">
            <v>0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  <cell r="AB321" t="str">
            <v/>
          </cell>
        </row>
        <row r="322">
          <cell r="C322" t="str">
            <v>HOSPITAL SILVIO MAGALHÃES - CG Nº 019/2022</v>
          </cell>
          <cell r="E322" t="str">
            <v>FRANK LAND FERREIRA ROMAO</v>
          </cell>
          <cell r="F322" t="str">
            <v>3 - Administrativo</v>
          </cell>
          <cell r="G322" t="str">
            <v>5132-05</v>
          </cell>
          <cell r="H322">
            <v>46054</v>
          </cell>
          <cell r="I322" t="str">
            <v>0,00</v>
          </cell>
          <cell r="J322">
            <v>168.81</v>
          </cell>
          <cell r="K322">
            <v>0</v>
          </cell>
          <cell r="L322">
            <v>90</v>
          </cell>
          <cell r="M322">
            <v>32.42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  <cell r="AB322" t="str">
            <v/>
          </cell>
        </row>
        <row r="323">
          <cell r="C323" t="str">
            <v>HOSPITAL SILVIO MAGALHÃES - CG Nº 019/2022</v>
          </cell>
          <cell r="E323" t="str">
            <v xml:space="preserve">FRANKLIN WARLEY FREIRE DA SILVA </v>
          </cell>
          <cell r="F323" t="str">
            <v>3 - Administrativo</v>
          </cell>
          <cell r="G323" t="str">
            <v>4141-05</v>
          </cell>
          <cell r="H323">
            <v>46054</v>
          </cell>
          <cell r="I323" t="str">
            <v>0,00</v>
          </cell>
          <cell r="J323">
            <v>139.77000000000001</v>
          </cell>
          <cell r="K323">
            <v>0</v>
          </cell>
          <cell r="L323">
            <v>45</v>
          </cell>
          <cell r="M323">
            <v>16.21</v>
          </cell>
          <cell r="R323">
            <v>142.69999999999999</v>
          </cell>
          <cell r="S323">
            <v>97.26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  <cell r="AB323" t="str">
            <v/>
          </cell>
        </row>
        <row r="324">
          <cell r="C324" t="str">
            <v>HOSPITAL SILVIO MAGALHÃES - CG Nº 019/2022</v>
          </cell>
          <cell r="E324" t="str">
            <v>GABRIEL DE BRITO SOUZA</v>
          </cell>
          <cell r="F324" t="str">
            <v>2 - Outros Profissionais da Saúde</v>
          </cell>
          <cell r="G324" t="str">
            <v>3241-15</v>
          </cell>
          <cell r="H324">
            <v>46054</v>
          </cell>
          <cell r="I324" t="str">
            <v>0,00</v>
          </cell>
          <cell r="J324">
            <v>306.01</v>
          </cell>
          <cell r="K324">
            <v>0</v>
          </cell>
          <cell r="L324">
            <v>45</v>
          </cell>
          <cell r="M324">
            <v>2.73</v>
          </cell>
          <cell r="S324">
            <v>0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  <cell r="AB324" t="str">
            <v/>
          </cell>
        </row>
        <row r="325">
          <cell r="C325" t="str">
            <v>HOSPITAL SILVIO MAGALHÃES - CG Nº 019/2022</v>
          </cell>
          <cell r="E325" t="str">
            <v>GABRIEL RIBEIRO DA SILVA</v>
          </cell>
          <cell r="F325" t="str">
            <v>2 - Outros Profissionais da Saúde</v>
          </cell>
          <cell r="G325" t="str">
            <v>2237-10</v>
          </cell>
          <cell r="H325">
            <v>46054</v>
          </cell>
          <cell r="I325" t="str">
            <v>0,00</v>
          </cell>
          <cell r="J325">
            <v>310.87</v>
          </cell>
          <cell r="K325">
            <v>0</v>
          </cell>
          <cell r="L325">
            <v>0</v>
          </cell>
          <cell r="M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  <cell r="AB325" t="str">
            <v/>
          </cell>
        </row>
        <row r="326">
          <cell r="C326" t="str">
            <v>HOSPITAL SILVIO MAGALHÃES - CG Nº 019/2022</v>
          </cell>
          <cell r="E326" t="str">
            <v>GABRIELA FERNANDES DA SILVA</v>
          </cell>
          <cell r="F326" t="str">
            <v>2 - Outros Profissionais da Saúde</v>
          </cell>
          <cell r="G326" t="str">
            <v>2237-10</v>
          </cell>
          <cell r="H326">
            <v>46054</v>
          </cell>
          <cell r="I326" t="str">
            <v>0,00</v>
          </cell>
          <cell r="J326">
            <v>310.87</v>
          </cell>
          <cell r="K326">
            <v>0</v>
          </cell>
          <cell r="L326">
            <v>0</v>
          </cell>
          <cell r="M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  <cell r="AB326" t="str">
            <v/>
          </cell>
        </row>
        <row r="327">
          <cell r="C327" t="str">
            <v>HOSPITAL SILVIO MAGALHÃES - CG Nº 019/2022</v>
          </cell>
          <cell r="E327" t="str">
            <v>GABRIELA MARIA DA SILVA MACHADO</v>
          </cell>
          <cell r="F327" t="str">
            <v>2 - Outros Profissionais da Saúde</v>
          </cell>
          <cell r="G327" t="str">
            <v>3222-05</v>
          </cell>
          <cell r="H327">
            <v>46054</v>
          </cell>
          <cell r="I327" t="str">
            <v>0,00</v>
          </cell>
          <cell r="J327">
            <v>187.73</v>
          </cell>
          <cell r="K327">
            <v>0</v>
          </cell>
          <cell r="L327">
            <v>90</v>
          </cell>
          <cell r="M327">
            <v>16.21</v>
          </cell>
          <cell r="R327">
            <v>142.69999999999999</v>
          </cell>
          <cell r="S327">
            <v>97.26</v>
          </cell>
          <cell r="U327">
            <v>0</v>
          </cell>
          <cell r="V327">
            <v>0</v>
          </cell>
          <cell r="Y327">
            <v>1704</v>
          </cell>
          <cell r="Z327">
            <v>0</v>
          </cell>
          <cell r="AB327" t="str">
            <v>ABONO ASSIS FIN COMPL 02/2026</v>
          </cell>
        </row>
        <row r="328">
          <cell r="C328" t="str">
            <v>HOSPITAL SILVIO MAGALHÃES - CG Nº 019/2022</v>
          </cell>
          <cell r="E328" t="str">
            <v>GABRIELLY SILVA BATISTA DOS SANTOS</v>
          </cell>
          <cell r="F328" t="str">
            <v>2 - Outros Profissionais da Saúde</v>
          </cell>
          <cell r="G328" t="str">
            <v>3222-05</v>
          </cell>
          <cell r="H328">
            <v>46054</v>
          </cell>
          <cell r="I328" t="str">
            <v>0,00</v>
          </cell>
          <cell r="J328">
            <v>176.73</v>
          </cell>
          <cell r="K328">
            <v>0</v>
          </cell>
          <cell r="L328">
            <v>90</v>
          </cell>
          <cell r="M328">
            <v>16.21</v>
          </cell>
          <cell r="S328">
            <v>0</v>
          </cell>
          <cell r="U328">
            <v>0</v>
          </cell>
          <cell r="V328">
            <v>0</v>
          </cell>
          <cell r="Y328">
            <v>1704</v>
          </cell>
          <cell r="Z328">
            <v>0</v>
          </cell>
          <cell r="AB328" t="str">
            <v>ABONO ASSIS FIN COMPL 02/2026</v>
          </cell>
        </row>
        <row r="329">
          <cell r="C329" t="str">
            <v>HOSPITAL SILVIO MAGALHÃES - CG Nº 019/2022</v>
          </cell>
          <cell r="E329" t="str">
            <v>GALBA DO NASCIMENTO LOPES FERREIRA</v>
          </cell>
          <cell r="F329" t="str">
            <v>2 - Outros Profissionais da Saúde</v>
          </cell>
          <cell r="G329" t="str">
            <v>3222-05</v>
          </cell>
          <cell r="H329">
            <v>46054</v>
          </cell>
          <cell r="I329" t="str">
            <v>0,00</v>
          </cell>
          <cell r="J329">
            <v>161.58000000000001</v>
          </cell>
          <cell r="K329">
            <v>0</v>
          </cell>
          <cell r="L329">
            <v>90</v>
          </cell>
          <cell r="M329">
            <v>16.21</v>
          </cell>
          <cell r="S329">
            <v>0</v>
          </cell>
          <cell r="U329">
            <v>0</v>
          </cell>
          <cell r="V329">
            <v>0</v>
          </cell>
          <cell r="Y329">
            <v>1704</v>
          </cell>
          <cell r="Z329">
            <v>0</v>
          </cell>
          <cell r="AB329" t="str">
            <v>ABONO ASSIS FIN COMPL 02/2026</v>
          </cell>
        </row>
        <row r="330">
          <cell r="C330" t="str">
            <v>HOSPITAL SILVIO MAGALHÃES - CG Nº 019/2022</v>
          </cell>
          <cell r="E330" t="str">
            <v>GAYDSON FERREIRA DOS SANTOS</v>
          </cell>
          <cell r="F330" t="str">
            <v>3 - Administrativo</v>
          </cell>
          <cell r="G330" t="str">
            <v>5151-10</v>
          </cell>
          <cell r="H330">
            <v>46054</v>
          </cell>
          <cell r="I330" t="str">
            <v>0,00</v>
          </cell>
          <cell r="J330">
            <v>185.26</v>
          </cell>
          <cell r="K330">
            <v>0</v>
          </cell>
          <cell r="L330">
            <v>90</v>
          </cell>
          <cell r="M330">
            <v>16.21</v>
          </cell>
          <cell r="S330">
            <v>0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  <cell r="AB330" t="str">
            <v/>
          </cell>
        </row>
        <row r="331">
          <cell r="C331" t="str">
            <v>HOSPITAL SILVIO MAGALHÃES - CG Nº 019/2022</v>
          </cell>
          <cell r="E331" t="str">
            <v>GEAN CARLA DOS SANTOS SILVA</v>
          </cell>
          <cell r="F331" t="str">
            <v>3 - Administrativo</v>
          </cell>
          <cell r="G331" t="str">
            <v>5134-30</v>
          </cell>
          <cell r="H331">
            <v>46054</v>
          </cell>
          <cell r="I331" t="str">
            <v>0,00</v>
          </cell>
          <cell r="J331">
            <v>167.54</v>
          </cell>
          <cell r="K331">
            <v>0</v>
          </cell>
          <cell r="L331">
            <v>90</v>
          </cell>
          <cell r="M331">
            <v>16.21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  <cell r="AB331" t="str">
            <v/>
          </cell>
        </row>
        <row r="332">
          <cell r="C332" t="str">
            <v>HOSPITAL SILVIO MAGALHÃES - CG Nº 019/2022</v>
          </cell>
          <cell r="E332" t="str">
            <v>GECILANE PATRICIA DA SILVA</v>
          </cell>
          <cell r="F332" t="str">
            <v>2 - Outros Profissionais da Saúde</v>
          </cell>
          <cell r="G332" t="str">
            <v>3222-05</v>
          </cell>
          <cell r="H332">
            <v>46054</v>
          </cell>
          <cell r="I332" t="str">
            <v>0,00</v>
          </cell>
          <cell r="J332">
            <v>171.17</v>
          </cell>
          <cell r="K332">
            <v>0</v>
          </cell>
          <cell r="L332">
            <v>0</v>
          </cell>
          <cell r="M332">
            <v>0</v>
          </cell>
          <cell r="S332">
            <v>0</v>
          </cell>
          <cell r="U332">
            <v>0</v>
          </cell>
          <cell r="V332">
            <v>0</v>
          </cell>
          <cell r="Y332">
            <v>1704</v>
          </cell>
          <cell r="Z332">
            <v>0</v>
          </cell>
          <cell r="AB332" t="str">
            <v>ABONO ASSIS FIN COMPL 02/2026</v>
          </cell>
        </row>
        <row r="333">
          <cell r="C333" t="str">
            <v>HOSPITAL SILVIO MAGALHÃES - CG Nº 019/2022</v>
          </cell>
          <cell r="E333" t="str">
            <v>GEDYANE FERREIRA DA SILVA</v>
          </cell>
          <cell r="F333" t="str">
            <v>2 - Outros Profissionais da Saúde</v>
          </cell>
          <cell r="G333" t="str">
            <v>2235-05</v>
          </cell>
          <cell r="H333">
            <v>46054</v>
          </cell>
          <cell r="I333" t="str">
            <v>0,00</v>
          </cell>
          <cell r="J333">
            <v>174.65</v>
          </cell>
          <cell r="K333">
            <v>0</v>
          </cell>
          <cell r="L333">
            <v>90</v>
          </cell>
          <cell r="M333">
            <v>2.79</v>
          </cell>
          <cell r="S333">
            <v>0</v>
          </cell>
          <cell r="U333">
            <v>0</v>
          </cell>
          <cell r="V333">
            <v>0</v>
          </cell>
          <cell r="Y333">
            <v>2459.15</v>
          </cell>
          <cell r="Z333">
            <v>0</v>
          </cell>
          <cell r="AB333" t="str">
            <v>ABONO ASSIS FIN COMPL 02/2026</v>
          </cell>
        </row>
        <row r="334">
          <cell r="C334" t="str">
            <v>HOSPITAL SILVIO MAGALHÃES - CG Nº 019/2022</v>
          </cell>
          <cell r="E334" t="str">
            <v>GEIVSON EDUARDO LUCIO DA SILVA</v>
          </cell>
          <cell r="F334" t="str">
            <v>2 - Outros Profissionais da Saúde</v>
          </cell>
          <cell r="G334" t="str">
            <v>3222-05</v>
          </cell>
          <cell r="H334">
            <v>46054</v>
          </cell>
          <cell r="I334" t="str">
            <v>0,00</v>
          </cell>
          <cell r="J334">
            <v>198.64</v>
          </cell>
          <cell r="K334">
            <v>0</v>
          </cell>
          <cell r="L334">
            <v>90</v>
          </cell>
          <cell r="M334">
            <v>16.21</v>
          </cell>
          <cell r="S334">
            <v>0</v>
          </cell>
          <cell r="U334">
            <v>0</v>
          </cell>
          <cell r="V334">
            <v>0</v>
          </cell>
          <cell r="Y334">
            <v>1704</v>
          </cell>
          <cell r="Z334">
            <v>0</v>
          </cell>
          <cell r="AB334" t="str">
            <v>ABONO ASSIS FIN COMPL 02/2026</v>
          </cell>
        </row>
        <row r="335">
          <cell r="C335" t="str">
            <v>HOSPITAL SILVIO MAGALHÃES - CG Nº 019/2022</v>
          </cell>
          <cell r="E335" t="str">
            <v>GEMERSON PEREIRA DA MOTA</v>
          </cell>
          <cell r="F335" t="str">
            <v>2 - Outros Profissionais da Saúde</v>
          </cell>
          <cell r="G335" t="str">
            <v>3222-05</v>
          </cell>
          <cell r="H335">
            <v>46054</v>
          </cell>
          <cell r="I335" t="str">
            <v>0,00</v>
          </cell>
          <cell r="J335">
            <v>202.11</v>
          </cell>
          <cell r="K335">
            <v>0</v>
          </cell>
          <cell r="L335">
            <v>90</v>
          </cell>
          <cell r="M335">
            <v>16.21</v>
          </cell>
          <cell r="S335">
            <v>0</v>
          </cell>
          <cell r="U335">
            <v>0</v>
          </cell>
          <cell r="V335">
            <v>0</v>
          </cell>
          <cell r="Y335">
            <v>1704</v>
          </cell>
          <cell r="Z335">
            <v>0</v>
          </cell>
          <cell r="AB335" t="str">
            <v>ABONO ASSIS FIN COMPL 02/2026</v>
          </cell>
        </row>
        <row r="336">
          <cell r="C336" t="str">
            <v>HOSPITAL SILVIO MAGALHÃES - CG Nº 019/2022</v>
          </cell>
          <cell r="E336" t="str">
            <v>GENAURIA DE ASSUNCAO SANTOS</v>
          </cell>
          <cell r="F336" t="str">
            <v>3 - Administrativo</v>
          </cell>
          <cell r="G336" t="str">
            <v>4101-05</v>
          </cell>
          <cell r="H336">
            <v>46054</v>
          </cell>
          <cell r="I336" t="str">
            <v>0,00</v>
          </cell>
          <cell r="J336">
            <v>343.35</v>
          </cell>
          <cell r="K336">
            <v>0</v>
          </cell>
          <cell r="L336">
            <v>90</v>
          </cell>
          <cell r="M336">
            <v>32.42</v>
          </cell>
          <cell r="S336">
            <v>0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  <cell r="AB336" t="str">
            <v/>
          </cell>
        </row>
        <row r="337">
          <cell r="C337" t="str">
            <v>HOSPITAL SILVIO MAGALHÃES - CG Nº 019/2022</v>
          </cell>
          <cell r="E337" t="str">
            <v>GENECARLOS BATISTA DA SILVA</v>
          </cell>
          <cell r="F337" t="str">
            <v>3 - Administrativo</v>
          </cell>
          <cell r="G337" t="str">
            <v>5151-10</v>
          </cell>
          <cell r="H337">
            <v>46054</v>
          </cell>
          <cell r="I337" t="str">
            <v>0,00</v>
          </cell>
          <cell r="J337">
            <v>200.38</v>
          </cell>
          <cell r="K337">
            <v>0</v>
          </cell>
          <cell r="L337">
            <v>90</v>
          </cell>
          <cell r="M337">
            <v>16.21</v>
          </cell>
          <cell r="S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  <cell r="AB337" t="str">
            <v/>
          </cell>
        </row>
        <row r="338">
          <cell r="C338" t="str">
            <v>HOSPITAL SILVIO MAGALHÃES - CG Nº 019/2022</v>
          </cell>
          <cell r="E338" t="str">
            <v>GENI CLEIDE BRASILEIRO</v>
          </cell>
          <cell r="F338" t="str">
            <v>2 - Outros Profissionais da Saúde</v>
          </cell>
          <cell r="G338" t="str">
            <v>3222-05</v>
          </cell>
          <cell r="H338">
            <v>46054</v>
          </cell>
          <cell r="I338" t="str">
            <v>0,00</v>
          </cell>
          <cell r="J338">
            <v>162.78</v>
          </cell>
          <cell r="K338">
            <v>0</v>
          </cell>
          <cell r="L338">
            <v>90</v>
          </cell>
          <cell r="M338">
            <v>16.21</v>
          </cell>
          <cell r="S338">
            <v>0</v>
          </cell>
          <cell r="U338">
            <v>0</v>
          </cell>
          <cell r="V338">
            <v>0</v>
          </cell>
          <cell r="Y338">
            <v>1704</v>
          </cell>
          <cell r="Z338">
            <v>0</v>
          </cell>
          <cell r="AB338" t="str">
            <v>ABONO ASSIS FIN COMPL 02/2026</v>
          </cell>
        </row>
        <row r="339">
          <cell r="C339" t="str">
            <v>HOSPITAL SILVIO MAGALHÃES - CG Nº 019/2022</v>
          </cell>
          <cell r="E339" t="str">
            <v>GENILDO AUGUSTO DE OLIVEIRA FILHO</v>
          </cell>
          <cell r="F339" t="str">
            <v>2 - Outros Profissionais da Saúde</v>
          </cell>
          <cell r="G339" t="str">
            <v>3222-05</v>
          </cell>
          <cell r="H339">
            <v>46054</v>
          </cell>
          <cell r="I339" t="str">
            <v>0,00</v>
          </cell>
          <cell r="J339">
            <v>183.42</v>
          </cell>
          <cell r="K339">
            <v>0</v>
          </cell>
          <cell r="L339">
            <v>90</v>
          </cell>
          <cell r="M339">
            <v>16.21</v>
          </cell>
          <cell r="S339">
            <v>0</v>
          </cell>
          <cell r="U339">
            <v>0</v>
          </cell>
          <cell r="V339">
            <v>0</v>
          </cell>
          <cell r="Y339">
            <v>1704</v>
          </cell>
          <cell r="Z339">
            <v>0</v>
          </cell>
          <cell r="AB339" t="str">
            <v>ABONO ASSIS FIN COMPL 02/2026</v>
          </cell>
        </row>
        <row r="340">
          <cell r="C340" t="str">
            <v>HOSPITAL SILVIO MAGALHÃES - CG Nº 019/2022</v>
          </cell>
          <cell r="E340" t="str">
            <v>GENIVALDO FRANCISCO DA SILVA</v>
          </cell>
          <cell r="F340" t="str">
            <v>3 - Administrativo</v>
          </cell>
          <cell r="G340" t="str">
            <v>5151-10</v>
          </cell>
          <cell r="H340">
            <v>46054</v>
          </cell>
          <cell r="I340" t="str">
            <v>0,00</v>
          </cell>
          <cell r="J340">
            <v>198.63</v>
          </cell>
          <cell r="K340">
            <v>0</v>
          </cell>
          <cell r="L340">
            <v>90</v>
          </cell>
          <cell r="M340">
            <v>16.21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  <cell r="AB340" t="str">
            <v/>
          </cell>
        </row>
        <row r="341">
          <cell r="C341" t="str">
            <v>HOSPITAL SILVIO MAGALHÃES - CG Nº 019/2022</v>
          </cell>
          <cell r="E341" t="str">
            <v>GEOVANE JOSE DA SILVA</v>
          </cell>
          <cell r="F341" t="str">
            <v>2 - Outros Profissionais da Saúde</v>
          </cell>
          <cell r="G341" t="str">
            <v>2235-05</v>
          </cell>
          <cell r="H341">
            <v>46054</v>
          </cell>
          <cell r="I341" t="str">
            <v>0,00</v>
          </cell>
          <cell r="J341">
            <v>174.65</v>
          </cell>
          <cell r="K341">
            <v>0</v>
          </cell>
          <cell r="L341">
            <v>90</v>
          </cell>
          <cell r="M341">
            <v>2.79</v>
          </cell>
          <cell r="S341">
            <v>0</v>
          </cell>
          <cell r="U341">
            <v>0</v>
          </cell>
          <cell r="V341">
            <v>0</v>
          </cell>
          <cell r="Y341">
            <v>2459.15</v>
          </cell>
          <cell r="Z341">
            <v>0</v>
          </cell>
          <cell r="AB341" t="str">
            <v>ABONO ASSIS FIN COMPL 02/2026</v>
          </cell>
        </row>
        <row r="342">
          <cell r="C342" t="str">
            <v>HOSPITAL SILVIO MAGALHÃES - CG Nº 019/2022</v>
          </cell>
          <cell r="E342" t="str">
            <v>GERDALVA FRANCISCA DA SILVA</v>
          </cell>
          <cell r="F342" t="str">
            <v>2 - Outros Profissionais da Saúde</v>
          </cell>
          <cell r="G342" t="str">
            <v>3222-05</v>
          </cell>
          <cell r="H342">
            <v>46054</v>
          </cell>
          <cell r="I342" t="str">
            <v>0,00</v>
          </cell>
          <cell r="J342">
            <v>182.58</v>
          </cell>
          <cell r="K342">
            <v>0</v>
          </cell>
          <cell r="L342">
            <v>90</v>
          </cell>
          <cell r="M342">
            <v>16.21</v>
          </cell>
          <cell r="S342">
            <v>0</v>
          </cell>
          <cell r="U342">
            <v>0</v>
          </cell>
          <cell r="V342">
            <v>0</v>
          </cell>
          <cell r="Y342">
            <v>1704</v>
          </cell>
          <cell r="Z342">
            <v>0</v>
          </cell>
          <cell r="AB342" t="str">
            <v>ABONO ASSIS FIN COMPL 02/2026</v>
          </cell>
        </row>
        <row r="343">
          <cell r="C343" t="str">
            <v>HOSPITAL SILVIO MAGALHÃES - CG Nº 019/2022</v>
          </cell>
          <cell r="E343" t="str">
            <v>GERLANY CECILIA DE OLIVEIRA</v>
          </cell>
          <cell r="F343" t="str">
            <v>2 - Outros Profissionais da Saúde</v>
          </cell>
          <cell r="G343" t="str">
            <v>2516-05</v>
          </cell>
          <cell r="H343">
            <v>46054</v>
          </cell>
          <cell r="I343" t="str">
            <v>0,00</v>
          </cell>
          <cell r="J343">
            <v>332.08</v>
          </cell>
          <cell r="K343">
            <v>0</v>
          </cell>
          <cell r="L343">
            <v>90</v>
          </cell>
          <cell r="M343">
            <v>32.42</v>
          </cell>
          <cell r="S343">
            <v>0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  <cell r="AB343" t="str">
            <v/>
          </cell>
        </row>
        <row r="344">
          <cell r="C344" t="str">
            <v>HOSPITAL SILVIO MAGALHÃES - CG Nº 019/2022</v>
          </cell>
          <cell r="E344" t="str">
            <v>GERSON GABRIEL PACIFICO DA SILVA</v>
          </cell>
          <cell r="F344" t="str">
            <v>3 - Administrativo</v>
          </cell>
          <cell r="G344" t="str">
            <v>4141-05</v>
          </cell>
          <cell r="H344">
            <v>46054</v>
          </cell>
          <cell r="I344" t="str">
            <v>0,00</v>
          </cell>
          <cell r="J344">
            <v>139.77000000000001</v>
          </cell>
          <cell r="K344">
            <v>0</v>
          </cell>
          <cell r="L344">
            <v>90</v>
          </cell>
          <cell r="M344">
            <v>16.21</v>
          </cell>
          <cell r="S344">
            <v>0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  <cell r="AB344" t="str">
            <v/>
          </cell>
        </row>
        <row r="345">
          <cell r="C345" t="str">
            <v>HOSPITAL SILVIO MAGALHÃES - CG Nº 019/2022</v>
          </cell>
          <cell r="E345" t="str">
            <v>GESSIVALDO FERREIRA PARAIBANO</v>
          </cell>
          <cell r="F345" t="str">
            <v>3 - Administrativo</v>
          </cell>
          <cell r="G345" t="str">
            <v>7711-05</v>
          </cell>
          <cell r="H345">
            <v>46054</v>
          </cell>
          <cell r="I345" t="str">
            <v>0,00</v>
          </cell>
          <cell r="J345">
            <v>257.44</v>
          </cell>
          <cell r="K345">
            <v>0</v>
          </cell>
          <cell r="L345">
            <v>90</v>
          </cell>
          <cell r="M345">
            <v>32.42</v>
          </cell>
          <cell r="S345">
            <v>0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  <cell r="AB345" t="str">
            <v/>
          </cell>
        </row>
        <row r="346">
          <cell r="C346" t="str">
            <v>HOSPITAL SILVIO MAGALHÃES - CG Nº 019/2022</v>
          </cell>
          <cell r="E346" t="str">
            <v>GILDETE DA SILVA SOUZA</v>
          </cell>
          <cell r="F346" t="str">
            <v>2 - Outros Profissionais da Saúde</v>
          </cell>
          <cell r="G346" t="str">
            <v>3222-05</v>
          </cell>
          <cell r="H346">
            <v>46054</v>
          </cell>
          <cell r="I346" t="str">
            <v>0,00</v>
          </cell>
          <cell r="J346">
            <v>175.75</v>
          </cell>
          <cell r="K346">
            <v>0</v>
          </cell>
          <cell r="L346">
            <v>90</v>
          </cell>
          <cell r="M346">
            <v>16.21</v>
          </cell>
          <cell r="S346">
            <v>0</v>
          </cell>
          <cell r="U346">
            <v>0</v>
          </cell>
          <cell r="V346">
            <v>0</v>
          </cell>
          <cell r="Y346">
            <v>1704</v>
          </cell>
          <cell r="Z346">
            <v>0</v>
          </cell>
          <cell r="AB346" t="str">
            <v>ABONO ASSIS FIN COMPL 02/2026</v>
          </cell>
        </row>
        <row r="347">
          <cell r="C347" t="str">
            <v>HOSPITAL SILVIO MAGALHÃES - CG Nº 019/2022</v>
          </cell>
          <cell r="E347" t="str">
            <v>GILVAN FRANCISCO DA SILVA</v>
          </cell>
          <cell r="F347" t="str">
            <v>2 - Outros Profissionais da Saúde</v>
          </cell>
          <cell r="G347" t="str">
            <v>3241-15</v>
          </cell>
          <cell r="H347">
            <v>46054</v>
          </cell>
          <cell r="I347" t="str">
            <v>0,00</v>
          </cell>
          <cell r="J347">
            <v>327.87</v>
          </cell>
          <cell r="K347">
            <v>0</v>
          </cell>
          <cell r="L347">
            <v>44</v>
          </cell>
          <cell r="M347">
            <v>2.73</v>
          </cell>
          <cell r="S347">
            <v>0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  <cell r="AB347" t="str">
            <v/>
          </cell>
        </row>
        <row r="348">
          <cell r="C348" t="str">
            <v>HOSPITAL SILVIO MAGALHÃES - CG Nº 019/2022</v>
          </cell>
          <cell r="E348" t="str">
            <v>GIRLENE ANA DA SILVA</v>
          </cell>
          <cell r="F348" t="str">
            <v>2 - Outros Profissionais da Saúde</v>
          </cell>
          <cell r="G348" t="str">
            <v>2235-05</v>
          </cell>
          <cell r="H348">
            <v>46054</v>
          </cell>
          <cell r="I348" t="str">
            <v>0,00</v>
          </cell>
          <cell r="J348">
            <v>225.4</v>
          </cell>
          <cell r="K348">
            <v>0</v>
          </cell>
          <cell r="L348">
            <v>90</v>
          </cell>
          <cell r="M348">
            <v>3.05</v>
          </cell>
          <cell r="S348">
            <v>0</v>
          </cell>
          <cell r="U348">
            <v>0</v>
          </cell>
          <cell r="V348">
            <v>0</v>
          </cell>
          <cell r="Y348">
            <v>2170.88</v>
          </cell>
          <cell r="Z348">
            <v>0</v>
          </cell>
          <cell r="AB348" t="str">
            <v>ABONO ASSIS FIN COMPL 02/2026</v>
          </cell>
        </row>
        <row r="349">
          <cell r="C349" t="str">
            <v>HOSPITAL SILVIO MAGALHÃES - CG Nº 019/2022</v>
          </cell>
          <cell r="E349" t="str">
            <v xml:space="preserve">GIRLENE MARIA DE OLIVEIRA </v>
          </cell>
          <cell r="F349" t="str">
            <v>2 - Outros Profissionais da Saúde</v>
          </cell>
          <cell r="G349" t="str">
            <v>3222-05</v>
          </cell>
          <cell r="H349">
            <v>46054</v>
          </cell>
          <cell r="I349" t="str">
            <v>0,00</v>
          </cell>
          <cell r="J349">
            <v>191.27</v>
          </cell>
          <cell r="K349">
            <v>0</v>
          </cell>
          <cell r="L349">
            <v>90</v>
          </cell>
          <cell r="M349">
            <v>16.21</v>
          </cell>
          <cell r="S349">
            <v>0</v>
          </cell>
          <cell r="U349">
            <v>0</v>
          </cell>
          <cell r="V349">
            <v>0</v>
          </cell>
          <cell r="Y349">
            <v>1704</v>
          </cell>
          <cell r="Z349">
            <v>0</v>
          </cell>
          <cell r="AB349" t="str">
            <v>ABONO ASSIS FIN COMPL 02/2026</v>
          </cell>
        </row>
        <row r="350">
          <cell r="C350" t="str">
            <v>HOSPITAL SILVIO MAGALHÃES - CG Nº 019/2022</v>
          </cell>
          <cell r="E350" t="str">
            <v xml:space="preserve">GISELLY COSTA RODRIGUES </v>
          </cell>
          <cell r="F350" t="str">
            <v>2 - Outros Profissionais da Saúde</v>
          </cell>
          <cell r="G350" t="str">
            <v>2235-05</v>
          </cell>
          <cell r="H350">
            <v>46054</v>
          </cell>
          <cell r="I350" t="str">
            <v>0,00</v>
          </cell>
          <cell r="J350">
            <v>460.11</v>
          </cell>
          <cell r="K350">
            <v>0</v>
          </cell>
          <cell r="L350">
            <v>90</v>
          </cell>
          <cell r="M350">
            <v>7.29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  <cell r="AB350" t="str">
            <v/>
          </cell>
        </row>
        <row r="351">
          <cell r="C351" t="str">
            <v>HOSPITAL SILVIO MAGALHÃES - CG Nº 019/2022</v>
          </cell>
          <cell r="E351" t="str">
            <v>GISELLY LUCIA GUSMAO FELIX</v>
          </cell>
          <cell r="F351" t="str">
            <v>2 - Outros Profissionais da Saúde</v>
          </cell>
          <cell r="G351" t="str">
            <v>2235-05</v>
          </cell>
          <cell r="H351">
            <v>46054</v>
          </cell>
          <cell r="I351" t="str">
            <v>0,00</v>
          </cell>
          <cell r="J351">
            <v>222.65</v>
          </cell>
          <cell r="K351">
            <v>0</v>
          </cell>
          <cell r="L351">
            <v>90</v>
          </cell>
          <cell r="M351">
            <v>2.79</v>
          </cell>
          <cell r="S351">
            <v>0</v>
          </cell>
          <cell r="U351">
            <v>0</v>
          </cell>
          <cell r="V351">
            <v>0</v>
          </cell>
          <cell r="Y351">
            <v>2459.15</v>
          </cell>
          <cell r="Z351">
            <v>0</v>
          </cell>
          <cell r="AB351" t="str">
            <v>ABONO ASSIS FIN COMPL 02/2026</v>
          </cell>
        </row>
        <row r="352">
          <cell r="C352" t="str">
            <v>HOSPITAL SILVIO MAGALHÃES - CG Nº 019/2022</v>
          </cell>
          <cell r="E352" t="str">
            <v>GIVALDO SANTOS DA SILVA</v>
          </cell>
          <cell r="F352" t="str">
            <v>3 - Administrativo</v>
          </cell>
          <cell r="G352" t="str">
            <v>5174-10</v>
          </cell>
          <cell r="H352">
            <v>46054</v>
          </cell>
          <cell r="I352" t="str">
            <v>0,00</v>
          </cell>
          <cell r="J352">
            <v>139.77000000000001</v>
          </cell>
          <cell r="K352">
            <v>0</v>
          </cell>
          <cell r="L352">
            <v>90</v>
          </cell>
          <cell r="M352">
            <v>16.21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  <cell r="AB352" t="str">
            <v/>
          </cell>
        </row>
        <row r="353">
          <cell r="C353" t="str">
            <v>HOSPITAL SILVIO MAGALHÃES - CG Nº 019/2022</v>
          </cell>
          <cell r="E353" t="str">
            <v>GLAUCIENE FERREIRA FARIAS</v>
          </cell>
          <cell r="F353" t="str">
            <v>2 - Outros Profissionais da Saúde</v>
          </cell>
          <cell r="G353" t="str">
            <v>2234-05</v>
          </cell>
          <cell r="H353">
            <v>46054</v>
          </cell>
          <cell r="I353" t="str">
            <v>0,00</v>
          </cell>
          <cell r="J353">
            <v>354.87</v>
          </cell>
          <cell r="K353">
            <v>0</v>
          </cell>
          <cell r="L353">
            <v>90</v>
          </cell>
          <cell r="M353">
            <v>21.12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  <cell r="AB353" t="str">
            <v/>
          </cell>
        </row>
        <row r="354">
          <cell r="C354" t="str">
            <v>HOSPITAL SILVIO MAGALHÃES - CG Nº 019/2022</v>
          </cell>
          <cell r="E354" t="str">
            <v>GRACILIANO LUCIO DE CARVALHO MORAIS</v>
          </cell>
          <cell r="F354" t="str">
            <v>2 - Outros Profissionais da Saúde</v>
          </cell>
          <cell r="G354" t="str">
            <v>3222-05</v>
          </cell>
          <cell r="H354">
            <v>46054</v>
          </cell>
          <cell r="I354" t="str">
            <v>0,00</v>
          </cell>
          <cell r="J354">
            <v>167.12</v>
          </cell>
          <cell r="K354">
            <v>0</v>
          </cell>
          <cell r="L354">
            <v>90</v>
          </cell>
          <cell r="M354">
            <v>16.21</v>
          </cell>
          <cell r="R354">
            <v>142.69999999999999</v>
          </cell>
          <cell r="S354">
            <v>97.26</v>
          </cell>
          <cell r="U354">
            <v>0</v>
          </cell>
          <cell r="V354">
            <v>0</v>
          </cell>
          <cell r="Y354">
            <v>1704</v>
          </cell>
          <cell r="Z354">
            <v>0</v>
          </cell>
          <cell r="AB354" t="str">
            <v>ABONO ASSIS FIN COMPL 02/2026</v>
          </cell>
        </row>
        <row r="355">
          <cell r="C355" t="str">
            <v>HOSPITAL SILVIO MAGALHÃES - CG Nº 019/2022</v>
          </cell>
          <cell r="E355" t="str">
            <v>GUIVENY FRANCIELLY CAVALCANTI SILVA</v>
          </cell>
          <cell r="F355" t="str">
            <v>2 - Outros Profissionais da Saúde</v>
          </cell>
          <cell r="G355" t="str">
            <v>3222-05</v>
          </cell>
          <cell r="H355">
            <v>46054</v>
          </cell>
          <cell r="I355" t="str">
            <v>0,00</v>
          </cell>
          <cell r="J355">
            <v>187.48</v>
          </cell>
          <cell r="K355">
            <v>0</v>
          </cell>
          <cell r="L355">
            <v>90</v>
          </cell>
          <cell r="M355">
            <v>16.21</v>
          </cell>
          <cell r="S355">
            <v>0</v>
          </cell>
          <cell r="U355">
            <v>81.02</v>
          </cell>
          <cell r="V355">
            <v>0</v>
          </cell>
          <cell r="X355" t="str">
            <v>AUXILIO CRECHE</v>
          </cell>
          <cell r="Y355">
            <v>1704</v>
          </cell>
          <cell r="Z355">
            <v>0</v>
          </cell>
          <cell r="AB355" t="str">
            <v>ABONO ASSIS FIN COMPL 02/2026</v>
          </cell>
        </row>
        <row r="356">
          <cell r="C356" t="str">
            <v>HOSPITAL SILVIO MAGALHÃES - CG Nº 019/2022</v>
          </cell>
          <cell r="E356" t="str">
            <v>GUSTAVO DA SILVA BRITO</v>
          </cell>
          <cell r="F356" t="str">
            <v>3 - Administrativo</v>
          </cell>
          <cell r="G356" t="str">
            <v>5143-10</v>
          </cell>
          <cell r="H356">
            <v>46054</v>
          </cell>
          <cell r="I356" t="str">
            <v>0,00</v>
          </cell>
          <cell r="J356">
            <v>165.71</v>
          </cell>
          <cell r="K356">
            <v>0</v>
          </cell>
          <cell r="L356">
            <v>90</v>
          </cell>
          <cell r="M356">
            <v>16.21</v>
          </cell>
          <cell r="S356">
            <v>0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  <cell r="AB356" t="str">
            <v/>
          </cell>
        </row>
        <row r="357">
          <cell r="C357" t="str">
            <v>HOSPITAL SILVIO MAGALHÃES - CG Nº 019/2022</v>
          </cell>
          <cell r="E357" t="str">
            <v>GUSTAVO GABRIEL BERNARDO</v>
          </cell>
          <cell r="F357" t="str">
            <v>2 - Outros Profissionais da Saúde</v>
          </cell>
          <cell r="G357" t="str">
            <v>5152-05</v>
          </cell>
          <cell r="H357">
            <v>46054</v>
          </cell>
          <cell r="I357" t="str">
            <v>0,00</v>
          </cell>
          <cell r="J357">
            <v>0</v>
          </cell>
          <cell r="K357">
            <v>59.64</v>
          </cell>
          <cell r="L357">
            <v>90</v>
          </cell>
          <cell r="M357">
            <v>16.21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  <cell r="AB357" t="str">
            <v/>
          </cell>
        </row>
        <row r="358">
          <cell r="C358" t="str">
            <v>HOSPITAL SILVIO MAGALHÃES - CG Nº 019/2022</v>
          </cell>
          <cell r="E358" t="str">
            <v>HANNAH SARAH DE OLIVEIRA</v>
          </cell>
          <cell r="F358" t="str">
            <v>3 - Administrativo</v>
          </cell>
          <cell r="G358" t="str">
            <v>4101-05</v>
          </cell>
          <cell r="H358">
            <v>46054</v>
          </cell>
          <cell r="I358" t="str">
            <v>0,00</v>
          </cell>
          <cell r="J358">
            <v>326.81</v>
          </cell>
          <cell r="K358">
            <v>0</v>
          </cell>
          <cell r="L358">
            <v>90</v>
          </cell>
          <cell r="M358">
            <v>32.42</v>
          </cell>
          <cell r="S358">
            <v>0</v>
          </cell>
          <cell r="U358">
            <v>100</v>
          </cell>
          <cell r="V358">
            <v>0</v>
          </cell>
          <cell r="X358" t="str">
            <v>AUXILIO CRECHE</v>
          </cell>
          <cell r="Y358">
            <v>0</v>
          </cell>
          <cell r="Z358">
            <v>0</v>
          </cell>
          <cell r="AB358" t="str">
            <v/>
          </cell>
        </row>
        <row r="359">
          <cell r="C359" t="str">
            <v>HOSPITAL SILVIO MAGALHÃES - CG Nº 019/2022</v>
          </cell>
          <cell r="E359" t="str">
            <v>HARIS FRANCISCO GOMES</v>
          </cell>
          <cell r="F359" t="str">
            <v>2 - Outros Profissionais da Saúde</v>
          </cell>
          <cell r="G359" t="str">
            <v>3222-05</v>
          </cell>
          <cell r="H359">
            <v>46054</v>
          </cell>
          <cell r="I359" t="str">
            <v>0,00</v>
          </cell>
          <cell r="J359">
            <v>197.01</v>
          </cell>
          <cell r="K359">
            <v>0</v>
          </cell>
          <cell r="L359">
            <v>90</v>
          </cell>
          <cell r="M359">
            <v>16.21</v>
          </cell>
          <cell r="S359">
            <v>0</v>
          </cell>
          <cell r="U359">
            <v>0</v>
          </cell>
          <cell r="V359">
            <v>0</v>
          </cell>
          <cell r="Y359">
            <v>1704</v>
          </cell>
          <cell r="Z359">
            <v>0</v>
          </cell>
          <cell r="AB359" t="str">
            <v>ABONO ASSIS FIN COMPL 02/2026</v>
          </cell>
        </row>
        <row r="360">
          <cell r="C360" t="str">
            <v>HOSPITAL SILVIO MAGALHÃES - CG Nº 019/2022</v>
          </cell>
          <cell r="E360" t="str">
            <v>HARLESSON FRANK FERREIRA DA SILVA</v>
          </cell>
          <cell r="F360" t="str">
            <v>3 - Administrativo</v>
          </cell>
          <cell r="G360" t="str">
            <v>5174-10</v>
          </cell>
          <cell r="H360">
            <v>46054</v>
          </cell>
          <cell r="I360" t="str">
            <v>0,00</v>
          </cell>
          <cell r="J360">
            <v>0</v>
          </cell>
          <cell r="K360">
            <v>87.14</v>
          </cell>
          <cell r="L360">
            <v>90</v>
          </cell>
          <cell r="M360">
            <v>16.21</v>
          </cell>
          <cell r="S360">
            <v>0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  <cell r="AB360" t="str">
            <v/>
          </cell>
        </row>
        <row r="361">
          <cell r="C361" t="str">
            <v>HOSPITAL SILVIO MAGALHÃES - CG Nº 019/2022</v>
          </cell>
          <cell r="E361" t="str">
            <v>HELAINE GABRIELE NASCIMENTO OLIVEIRA</v>
          </cell>
          <cell r="F361" t="str">
            <v>2 - Outros Profissionais da Saúde</v>
          </cell>
          <cell r="G361" t="str">
            <v>3222-05</v>
          </cell>
          <cell r="H361">
            <v>46054</v>
          </cell>
          <cell r="I361" t="str">
            <v>0,00</v>
          </cell>
          <cell r="J361">
            <v>155.61000000000001</v>
          </cell>
          <cell r="K361">
            <v>0</v>
          </cell>
          <cell r="L361">
            <v>90</v>
          </cell>
          <cell r="M361">
            <v>16.21</v>
          </cell>
          <cell r="S361">
            <v>0</v>
          </cell>
          <cell r="U361">
            <v>0</v>
          </cell>
          <cell r="V361">
            <v>0</v>
          </cell>
          <cell r="Y361">
            <v>1704</v>
          </cell>
          <cell r="Z361">
            <v>0</v>
          </cell>
          <cell r="AB361" t="str">
            <v>ABONO ASSIS FIN COMPL 02/2026</v>
          </cell>
        </row>
        <row r="362">
          <cell r="C362" t="str">
            <v>HOSPITAL SILVIO MAGALHÃES - CG Nº 019/2022</v>
          </cell>
          <cell r="E362" t="str">
            <v>HELLENARA LAIS ALVES BATISTA DE OLIVEIRA</v>
          </cell>
          <cell r="F362" t="str">
            <v>2 - Outros Profissionais da Saúde</v>
          </cell>
          <cell r="G362" t="str">
            <v>2235-05</v>
          </cell>
          <cell r="H362">
            <v>46054</v>
          </cell>
          <cell r="I362" t="str">
            <v>0,00</v>
          </cell>
          <cell r="J362">
            <v>199.11</v>
          </cell>
          <cell r="K362">
            <v>0</v>
          </cell>
          <cell r="L362">
            <v>90</v>
          </cell>
          <cell r="M362">
            <v>2.79</v>
          </cell>
          <cell r="S362">
            <v>0</v>
          </cell>
          <cell r="U362">
            <v>0</v>
          </cell>
          <cell r="V362">
            <v>0</v>
          </cell>
          <cell r="Y362">
            <v>2459.15</v>
          </cell>
          <cell r="Z362">
            <v>0</v>
          </cell>
          <cell r="AB362" t="str">
            <v>ABONO ASSIS FIN COMPL 02/2026</v>
          </cell>
        </row>
        <row r="363">
          <cell r="C363" t="str">
            <v>HOSPITAL SILVIO MAGALHÃES - CG Nº 019/2022</v>
          </cell>
          <cell r="E363" t="str">
            <v>HELLYDA LOYANNE MUNIZ DA SILVA</v>
          </cell>
          <cell r="F363" t="str">
            <v>2 - Outros Profissionais da Saúde</v>
          </cell>
          <cell r="G363" t="str">
            <v>3222-05</v>
          </cell>
          <cell r="H363">
            <v>46054</v>
          </cell>
          <cell r="I363" t="str">
            <v>0,00</v>
          </cell>
          <cell r="J363">
            <v>206.16</v>
          </cell>
          <cell r="K363">
            <v>0</v>
          </cell>
          <cell r="L363">
            <v>90</v>
          </cell>
          <cell r="M363">
            <v>16.21</v>
          </cell>
          <cell r="S363">
            <v>0</v>
          </cell>
          <cell r="U363">
            <v>0</v>
          </cell>
          <cell r="V363">
            <v>0</v>
          </cell>
          <cell r="Y363">
            <v>1704</v>
          </cell>
          <cell r="Z363">
            <v>0</v>
          </cell>
          <cell r="AB363" t="str">
            <v>ABONO ASSIS FIN COMPL 02/2026</v>
          </cell>
        </row>
        <row r="364">
          <cell r="C364" t="str">
            <v>HOSPITAL SILVIO MAGALHÃES - CG Nº 019/2022</v>
          </cell>
          <cell r="E364" t="str">
            <v>HILDA MARIA DA SILVA</v>
          </cell>
          <cell r="F364" t="str">
            <v>3 - Administrativo</v>
          </cell>
          <cell r="G364" t="str">
            <v>5174-10</v>
          </cell>
          <cell r="H364">
            <v>46054</v>
          </cell>
          <cell r="I364" t="str">
            <v>0,00</v>
          </cell>
          <cell r="J364">
            <v>146.26</v>
          </cell>
          <cell r="K364">
            <v>0</v>
          </cell>
          <cell r="L364">
            <v>90</v>
          </cell>
          <cell r="M364">
            <v>16.21</v>
          </cell>
          <cell r="S364">
            <v>0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  <cell r="AB364" t="str">
            <v/>
          </cell>
        </row>
        <row r="365">
          <cell r="C365" t="str">
            <v>HOSPITAL SILVIO MAGALHÃES - CG Nº 019/2022</v>
          </cell>
          <cell r="E365" t="str">
            <v>HUAM EMANUEL BUARQUE SILVA DE MELO</v>
          </cell>
          <cell r="F365" t="str">
            <v>3 - Administrativo</v>
          </cell>
          <cell r="G365" t="str">
            <v>4141-05</v>
          </cell>
          <cell r="H365">
            <v>46054</v>
          </cell>
          <cell r="I365" t="str">
            <v>0,00</v>
          </cell>
          <cell r="J365">
            <v>146.26</v>
          </cell>
          <cell r="K365">
            <v>0</v>
          </cell>
          <cell r="L365">
            <v>90</v>
          </cell>
          <cell r="M365">
            <v>16.21</v>
          </cell>
          <cell r="S365">
            <v>0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  <cell r="AB365" t="str">
            <v/>
          </cell>
        </row>
        <row r="366">
          <cell r="C366" t="str">
            <v>HOSPITAL SILVIO MAGALHÃES - CG Nº 019/2022</v>
          </cell>
          <cell r="E366" t="str">
            <v>IARA KARINE LIMA DE MOURA</v>
          </cell>
          <cell r="F366" t="str">
            <v>2 - Outros Profissionais da Saúde</v>
          </cell>
          <cell r="G366" t="str">
            <v>3222-05</v>
          </cell>
          <cell r="H366">
            <v>46054</v>
          </cell>
          <cell r="I366" t="str">
            <v>0,00</v>
          </cell>
          <cell r="J366">
            <v>175.41</v>
          </cell>
          <cell r="K366">
            <v>0</v>
          </cell>
          <cell r="L366">
            <v>90</v>
          </cell>
          <cell r="M366">
            <v>16.21</v>
          </cell>
          <cell r="S366">
            <v>0</v>
          </cell>
          <cell r="U366">
            <v>0</v>
          </cell>
          <cell r="V366">
            <v>0</v>
          </cell>
          <cell r="Y366">
            <v>1704</v>
          </cell>
          <cell r="Z366">
            <v>0</v>
          </cell>
          <cell r="AB366" t="str">
            <v>ABONO ASSIS FIN COMPL 02/2026</v>
          </cell>
        </row>
        <row r="367">
          <cell r="C367" t="str">
            <v>HOSPITAL SILVIO MAGALHÃES - CG Nº 019/2022</v>
          </cell>
          <cell r="E367" t="str">
            <v xml:space="preserve">IDOVAN PAULINO DA SILVA FILHO </v>
          </cell>
          <cell r="F367" t="str">
            <v>3 - Administrativo</v>
          </cell>
          <cell r="G367" t="str">
            <v>5211-30</v>
          </cell>
          <cell r="H367">
            <v>46054</v>
          </cell>
          <cell r="I367" t="str">
            <v>0,00</v>
          </cell>
          <cell r="J367">
            <v>159.96</v>
          </cell>
          <cell r="K367">
            <v>0</v>
          </cell>
          <cell r="L367">
            <v>90</v>
          </cell>
          <cell r="M367">
            <v>16.21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  <cell r="AB367" t="str">
            <v/>
          </cell>
        </row>
        <row r="368">
          <cell r="C368" t="str">
            <v>HOSPITAL SILVIO MAGALHÃES - CG Nº 019/2022</v>
          </cell>
          <cell r="E368" t="str">
            <v>IGOR ALEXANDRE TAMURA</v>
          </cell>
          <cell r="F368" t="str">
            <v>1 - Médico</v>
          </cell>
          <cell r="G368" t="str">
            <v>2252-25</v>
          </cell>
          <cell r="H368">
            <v>46054</v>
          </cell>
          <cell r="I368" t="str">
            <v>0,00</v>
          </cell>
          <cell r="J368">
            <v>964.05</v>
          </cell>
          <cell r="K368">
            <v>0</v>
          </cell>
          <cell r="L368">
            <v>90</v>
          </cell>
          <cell r="M368">
            <v>32.42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  <cell r="AB368" t="str">
            <v/>
          </cell>
        </row>
        <row r="369">
          <cell r="C369" t="str">
            <v>HOSPITAL SILVIO MAGALHÃES - CG Nº 019/2022</v>
          </cell>
          <cell r="E369" t="str">
            <v>IGOR MARTINS SILVA</v>
          </cell>
          <cell r="F369" t="str">
            <v>3 - Administrativo</v>
          </cell>
          <cell r="G369" t="str">
            <v>3132-20</v>
          </cell>
          <cell r="H369">
            <v>46054</v>
          </cell>
          <cell r="I369" t="str">
            <v>0,00</v>
          </cell>
          <cell r="J369">
            <v>243.1</v>
          </cell>
          <cell r="K369">
            <v>0</v>
          </cell>
          <cell r="L369">
            <v>90</v>
          </cell>
          <cell r="M369">
            <v>32.42</v>
          </cell>
          <cell r="S369">
            <v>0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  <cell r="AB369" t="str">
            <v/>
          </cell>
        </row>
        <row r="370">
          <cell r="C370" t="str">
            <v>HOSPITAL SILVIO MAGALHÃES - CG Nº 019/2022</v>
          </cell>
          <cell r="E370" t="str">
            <v>ILIVANIA MILENA BARBOSA VELOSO</v>
          </cell>
          <cell r="F370" t="str">
            <v>3 - Administrativo</v>
          </cell>
          <cell r="G370" t="str">
            <v>5211-30</v>
          </cell>
          <cell r="H370">
            <v>46054</v>
          </cell>
          <cell r="I370" t="str">
            <v>0,00</v>
          </cell>
          <cell r="J370">
            <v>174.94</v>
          </cell>
          <cell r="K370">
            <v>0</v>
          </cell>
          <cell r="L370">
            <v>90</v>
          </cell>
          <cell r="M370">
            <v>16.21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Z370">
            <v>0</v>
          </cell>
          <cell r="AB370" t="str">
            <v/>
          </cell>
        </row>
        <row r="371">
          <cell r="C371" t="str">
            <v>HOSPITAL SILVIO MAGALHÃES - CG Nº 019/2022</v>
          </cell>
          <cell r="E371" t="str">
            <v>ILMA MARIA DA CRUZ GOUVEIA</v>
          </cell>
          <cell r="F371" t="str">
            <v>2 - Outros Profissionais da Saúde</v>
          </cell>
          <cell r="G371" t="str">
            <v>3222-05</v>
          </cell>
          <cell r="H371">
            <v>46054</v>
          </cell>
          <cell r="I371" t="str">
            <v>0,00</v>
          </cell>
          <cell r="J371">
            <v>197.2</v>
          </cell>
          <cell r="K371">
            <v>0</v>
          </cell>
          <cell r="L371">
            <v>90</v>
          </cell>
          <cell r="M371">
            <v>16.21</v>
          </cell>
          <cell r="R371">
            <v>142.69999999999999</v>
          </cell>
          <cell r="S371">
            <v>97.26</v>
          </cell>
          <cell r="U371">
            <v>0</v>
          </cell>
          <cell r="V371">
            <v>0</v>
          </cell>
          <cell r="Y371">
            <v>1704</v>
          </cell>
          <cell r="Z371">
            <v>0</v>
          </cell>
          <cell r="AB371" t="str">
            <v>ABONO ASSIS FIN COMPL 02/2026</v>
          </cell>
        </row>
        <row r="372">
          <cell r="C372" t="str">
            <v>HOSPITAL SILVIO MAGALHÃES - CG Nº 019/2022</v>
          </cell>
          <cell r="E372" t="str">
            <v>INGRIDES MARIA DA SILVA</v>
          </cell>
          <cell r="F372" t="str">
            <v>2 - Outros Profissionais da Saúde</v>
          </cell>
          <cell r="G372" t="str">
            <v>3222-05</v>
          </cell>
          <cell r="H372">
            <v>46054</v>
          </cell>
          <cell r="I372" t="str">
            <v>0,00</v>
          </cell>
          <cell r="J372">
            <v>159.96</v>
          </cell>
          <cell r="K372">
            <v>0</v>
          </cell>
          <cell r="L372">
            <v>90</v>
          </cell>
          <cell r="M372">
            <v>16.21</v>
          </cell>
          <cell r="S372">
            <v>0</v>
          </cell>
          <cell r="U372">
            <v>0</v>
          </cell>
          <cell r="V372">
            <v>0</v>
          </cell>
          <cell r="Y372">
            <v>1704</v>
          </cell>
          <cell r="Z372">
            <v>0</v>
          </cell>
          <cell r="AB372" t="str">
            <v>ABONO ASSIS FIN COMPL 02/2026</v>
          </cell>
        </row>
        <row r="373">
          <cell r="C373" t="str">
            <v>HOSPITAL SILVIO MAGALHÃES - CG Nº 019/2022</v>
          </cell>
          <cell r="E373" t="str">
            <v>IONALDO FLORENTINO DE AMORIM FILHO</v>
          </cell>
          <cell r="F373" t="str">
            <v>2 - Outros Profissionais da Saúde</v>
          </cell>
          <cell r="G373" t="str">
            <v>2235-05</v>
          </cell>
          <cell r="H373">
            <v>46054</v>
          </cell>
          <cell r="I373" t="str">
            <v>0,00</v>
          </cell>
          <cell r="J373">
            <v>320.93</v>
          </cell>
          <cell r="K373">
            <v>0</v>
          </cell>
          <cell r="L373">
            <v>90</v>
          </cell>
          <cell r="M373">
            <v>3.59</v>
          </cell>
          <cell r="S373">
            <v>0</v>
          </cell>
          <cell r="U373">
            <v>0</v>
          </cell>
          <cell r="V373">
            <v>0</v>
          </cell>
          <cell r="Y373">
            <v>1924.07</v>
          </cell>
          <cell r="Z373">
            <v>0</v>
          </cell>
          <cell r="AB373" t="str">
            <v>ABONO ASSIS FIN COMPL 02/2026</v>
          </cell>
        </row>
        <row r="374">
          <cell r="C374" t="str">
            <v>HOSPITAL SILVIO MAGALHÃES - CG Nº 019/2022</v>
          </cell>
          <cell r="E374" t="str">
            <v>IRANICE DE FRANCA GONCALVES</v>
          </cell>
          <cell r="F374" t="str">
            <v>2 - Outros Profissionais da Saúde</v>
          </cell>
          <cell r="G374" t="str">
            <v>3222-05</v>
          </cell>
          <cell r="H374">
            <v>46054</v>
          </cell>
          <cell r="I374" t="str">
            <v>0,00</v>
          </cell>
          <cell r="J374">
            <v>159.96</v>
          </cell>
          <cell r="K374">
            <v>0</v>
          </cell>
          <cell r="L374">
            <v>90</v>
          </cell>
          <cell r="M374">
            <v>16.21</v>
          </cell>
          <cell r="R374">
            <v>142.69999999999999</v>
          </cell>
          <cell r="S374">
            <v>97.26</v>
          </cell>
          <cell r="U374">
            <v>0</v>
          </cell>
          <cell r="V374">
            <v>0</v>
          </cell>
          <cell r="Y374">
            <v>1704</v>
          </cell>
          <cell r="Z374">
            <v>0</v>
          </cell>
          <cell r="AB374" t="str">
            <v>ABONO ASSIS FIN COMPL 02/2026</v>
          </cell>
        </row>
        <row r="375">
          <cell r="C375" t="str">
            <v>HOSPITAL SILVIO MAGALHÃES - CG Nº 019/2022</v>
          </cell>
          <cell r="E375" t="str">
            <v>IRIS ALEXANDRA DA SILVA</v>
          </cell>
          <cell r="F375" t="str">
            <v>2 - Outros Profissionais da Saúde</v>
          </cell>
          <cell r="G375" t="str">
            <v>2235-05</v>
          </cell>
          <cell r="H375">
            <v>46054</v>
          </cell>
          <cell r="I375" t="str">
            <v>0,00</v>
          </cell>
          <cell r="J375">
            <v>280.12</v>
          </cell>
          <cell r="K375">
            <v>0</v>
          </cell>
          <cell r="L375">
            <v>90</v>
          </cell>
          <cell r="M375">
            <v>3.05</v>
          </cell>
          <cell r="S375">
            <v>0</v>
          </cell>
          <cell r="U375">
            <v>0</v>
          </cell>
          <cell r="V375">
            <v>0</v>
          </cell>
          <cell r="Y375">
            <v>2170.88</v>
          </cell>
          <cell r="Z375">
            <v>0</v>
          </cell>
          <cell r="AB375" t="str">
            <v>ABONO ASSIS FIN COMPL 02/2026</v>
          </cell>
        </row>
        <row r="376">
          <cell r="C376" t="str">
            <v>HOSPITAL SILVIO MAGALHÃES - CG Nº 019/2022</v>
          </cell>
          <cell r="E376" t="str">
            <v>IRIS TACIANA OLIVEIRA SOARES LIRA</v>
          </cell>
          <cell r="F376" t="str">
            <v>2 - Outros Profissionais da Saúde</v>
          </cell>
          <cell r="G376" t="str">
            <v>2235-05</v>
          </cell>
          <cell r="H376">
            <v>46054</v>
          </cell>
          <cell r="I376" t="str">
            <v>0,00</v>
          </cell>
          <cell r="J376">
            <v>180.26</v>
          </cell>
          <cell r="K376">
            <v>0</v>
          </cell>
          <cell r="L376">
            <v>90</v>
          </cell>
          <cell r="M376">
            <v>2.79</v>
          </cell>
          <cell r="S376">
            <v>0</v>
          </cell>
          <cell r="U376">
            <v>138.38999999999999</v>
          </cell>
          <cell r="V376">
            <v>0</v>
          </cell>
          <cell r="X376" t="str">
            <v>AUXILIO CRECHE</v>
          </cell>
          <cell r="Y376">
            <v>2459.15</v>
          </cell>
          <cell r="Z376">
            <v>0</v>
          </cell>
          <cell r="AB376" t="str">
            <v>ABONO ASSIS FIN COMPL 02/2026</v>
          </cell>
        </row>
        <row r="377">
          <cell r="C377" t="str">
            <v>HOSPITAL SILVIO MAGALHÃES - CG Nº 019/2022</v>
          </cell>
          <cell r="E377" t="str">
            <v>ISAAC FERNANDO SILVA DE SOUZA</v>
          </cell>
          <cell r="F377" t="str">
            <v>2 - Outros Profissionais da Saúde</v>
          </cell>
          <cell r="G377" t="str">
            <v>3222-05</v>
          </cell>
          <cell r="H377">
            <v>46054</v>
          </cell>
          <cell r="I377" t="str">
            <v>0,00</v>
          </cell>
          <cell r="J377">
            <v>167.12</v>
          </cell>
          <cell r="K377">
            <v>0</v>
          </cell>
          <cell r="L377">
            <v>90</v>
          </cell>
          <cell r="M377">
            <v>16.21</v>
          </cell>
          <cell r="S377">
            <v>0</v>
          </cell>
          <cell r="U377">
            <v>0</v>
          </cell>
          <cell r="V377">
            <v>0</v>
          </cell>
          <cell r="Y377">
            <v>1704</v>
          </cell>
          <cell r="Z377">
            <v>0</v>
          </cell>
          <cell r="AB377" t="str">
            <v>ABONO ASSIS FIN COMPL 02/2026</v>
          </cell>
        </row>
        <row r="378">
          <cell r="C378" t="str">
            <v>HOSPITAL SILVIO MAGALHÃES - CG Nº 019/2022</v>
          </cell>
          <cell r="E378" t="str">
            <v>ISABEL CRISTINA DE ASSIS</v>
          </cell>
          <cell r="F378" t="str">
            <v>2 - Outros Profissionais da Saúde</v>
          </cell>
          <cell r="G378" t="str">
            <v>2235-05</v>
          </cell>
          <cell r="H378">
            <v>46054</v>
          </cell>
          <cell r="I378" t="str">
            <v>0,00</v>
          </cell>
          <cell r="J378">
            <v>182.09</v>
          </cell>
          <cell r="K378">
            <v>0</v>
          </cell>
          <cell r="L378">
            <v>90</v>
          </cell>
          <cell r="M378">
            <v>2.79</v>
          </cell>
          <cell r="S378">
            <v>0</v>
          </cell>
          <cell r="U378">
            <v>0</v>
          </cell>
          <cell r="V378">
            <v>0</v>
          </cell>
          <cell r="Y378">
            <v>2459.13</v>
          </cell>
          <cell r="Z378">
            <v>0</v>
          </cell>
          <cell r="AB378" t="str">
            <v>ABONO ASSIS FIN COMPL 02/2026</v>
          </cell>
        </row>
        <row r="379">
          <cell r="C379" t="str">
            <v>HOSPITAL SILVIO MAGALHÃES - CG Nº 019/2022</v>
          </cell>
          <cell r="E379" t="str">
            <v>ISABELA LAIS DUARTE FREIRE</v>
          </cell>
          <cell r="F379" t="str">
            <v>3 - Administrativo</v>
          </cell>
          <cell r="G379" t="str">
            <v>5211-30</v>
          </cell>
          <cell r="H379">
            <v>46054</v>
          </cell>
          <cell r="I379" t="str">
            <v>0,00</v>
          </cell>
          <cell r="J379">
            <v>146.26</v>
          </cell>
          <cell r="K379">
            <v>0</v>
          </cell>
          <cell r="L379">
            <v>90</v>
          </cell>
          <cell r="M379">
            <v>16.21</v>
          </cell>
          <cell r="S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  <cell r="AB379" t="str">
            <v/>
          </cell>
        </row>
        <row r="380">
          <cell r="C380" t="str">
            <v>HOSPITAL SILVIO MAGALHÃES - CG Nº 019/2022</v>
          </cell>
          <cell r="E380" t="str">
            <v>ISABELA LEMOS DA SILVA</v>
          </cell>
          <cell r="F380" t="str">
            <v>2 - Outros Profissionais da Saúde</v>
          </cell>
          <cell r="G380" t="str">
            <v>2235-05</v>
          </cell>
          <cell r="H380">
            <v>46054</v>
          </cell>
          <cell r="I380" t="str">
            <v>0,00</v>
          </cell>
          <cell r="J380">
            <v>204.06</v>
          </cell>
          <cell r="K380">
            <v>0</v>
          </cell>
          <cell r="L380">
            <v>90</v>
          </cell>
          <cell r="M380">
            <v>2.79</v>
          </cell>
          <cell r="S380">
            <v>0</v>
          </cell>
          <cell r="U380">
            <v>0</v>
          </cell>
          <cell r="V380">
            <v>0</v>
          </cell>
          <cell r="Y380">
            <v>2459.15</v>
          </cell>
          <cell r="Z380">
            <v>0</v>
          </cell>
          <cell r="AB380" t="str">
            <v>ABONO ASSIS FIN COMPL 02/2026</v>
          </cell>
        </row>
        <row r="381">
          <cell r="C381" t="str">
            <v>HOSPITAL SILVIO MAGALHÃES - CG Nº 019/2022</v>
          </cell>
          <cell r="E381" t="str">
            <v>ISAIAS MARQUES JOSE JUNIOR</v>
          </cell>
          <cell r="F381" t="str">
            <v>3 - Administrativo</v>
          </cell>
          <cell r="G381" t="str">
            <v>5174-10</v>
          </cell>
          <cell r="H381">
            <v>46054</v>
          </cell>
          <cell r="I381" t="str">
            <v>0,00</v>
          </cell>
          <cell r="J381">
            <v>159.96</v>
          </cell>
          <cell r="K381">
            <v>0</v>
          </cell>
          <cell r="L381">
            <v>90</v>
          </cell>
          <cell r="M381">
            <v>16.21</v>
          </cell>
          <cell r="S381">
            <v>0</v>
          </cell>
          <cell r="U381">
            <v>0</v>
          </cell>
          <cell r="V381">
            <v>0</v>
          </cell>
          <cell r="Y381">
            <v>0</v>
          </cell>
          <cell r="Z381">
            <v>0</v>
          </cell>
          <cell r="AB381" t="str">
            <v/>
          </cell>
        </row>
        <row r="382">
          <cell r="C382" t="str">
            <v>HOSPITAL SILVIO MAGALHÃES - CG Nº 019/2022</v>
          </cell>
          <cell r="E382" t="str">
            <v>ISLAYNNE KAROLAYNE SOARES DA SILVA</v>
          </cell>
          <cell r="F382" t="str">
            <v>2 - Outros Profissionais da Saúde</v>
          </cell>
          <cell r="G382" t="str">
            <v>2235-05</v>
          </cell>
          <cell r="H382">
            <v>46054</v>
          </cell>
          <cell r="I382" t="str">
            <v>0,00</v>
          </cell>
          <cell r="J382">
            <v>440.66</v>
          </cell>
          <cell r="K382">
            <v>0</v>
          </cell>
          <cell r="L382">
            <v>90</v>
          </cell>
          <cell r="M382">
            <v>7.29</v>
          </cell>
          <cell r="S382">
            <v>0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  <cell r="AB382" t="str">
            <v/>
          </cell>
        </row>
        <row r="383">
          <cell r="C383" t="str">
            <v>HOSPITAL SILVIO MAGALHÃES - CG Nº 019/2022</v>
          </cell>
          <cell r="E383" t="str">
            <v>ISTEFANE EMANUELLE FERREIRA LIMA</v>
          </cell>
          <cell r="F383" t="str">
            <v>3 - Administrativo</v>
          </cell>
          <cell r="G383" t="str">
            <v>4110-05</v>
          </cell>
          <cell r="H383">
            <v>46054</v>
          </cell>
          <cell r="I383" t="str">
            <v>0,00</v>
          </cell>
          <cell r="J383">
            <v>15.23</v>
          </cell>
          <cell r="K383">
            <v>0</v>
          </cell>
          <cell r="L383">
            <v>0</v>
          </cell>
          <cell r="M383">
            <v>0</v>
          </cell>
          <cell r="S383">
            <v>0</v>
          </cell>
          <cell r="U383">
            <v>0</v>
          </cell>
          <cell r="V383">
            <v>0</v>
          </cell>
          <cell r="Y383">
            <v>0</v>
          </cell>
          <cell r="Z383">
            <v>0</v>
          </cell>
          <cell r="AB383" t="str">
            <v/>
          </cell>
        </row>
        <row r="384">
          <cell r="C384" t="str">
            <v>HOSPITAL SILVIO MAGALHÃES - CG Nº 019/2022</v>
          </cell>
          <cell r="E384" t="str">
            <v>IVANERY JOSEANNE SANTOS DE LINO</v>
          </cell>
          <cell r="F384" t="str">
            <v>2 - Outros Profissionais da Saúde</v>
          </cell>
          <cell r="G384" t="str">
            <v>3222-05</v>
          </cell>
          <cell r="H384">
            <v>46054</v>
          </cell>
          <cell r="I384" t="str">
            <v>0,00</v>
          </cell>
          <cell r="J384">
            <v>205.95</v>
          </cell>
          <cell r="K384">
            <v>0</v>
          </cell>
          <cell r="L384">
            <v>90</v>
          </cell>
          <cell r="M384">
            <v>16.21</v>
          </cell>
          <cell r="S384">
            <v>0</v>
          </cell>
          <cell r="U384">
            <v>0</v>
          </cell>
          <cell r="V384">
            <v>0</v>
          </cell>
          <cell r="Y384">
            <v>1704</v>
          </cell>
          <cell r="Z384">
            <v>0</v>
          </cell>
          <cell r="AB384" t="str">
            <v>ABONO ASSIS FIN COMPL 02/2026</v>
          </cell>
        </row>
        <row r="385">
          <cell r="C385" t="str">
            <v>HOSPITAL SILVIO MAGALHÃES - CG Nº 019/2022</v>
          </cell>
          <cell r="E385" t="str">
            <v>IVANILDA RAFAELA DA SILVA</v>
          </cell>
          <cell r="F385" t="str">
            <v>3 - Administrativo</v>
          </cell>
          <cell r="G385" t="str">
            <v>5174-10</v>
          </cell>
          <cell r="H385">
            <v>46054</v>
          </cell>
          <cell r="I385" t="str">
            <v>0,00</v>
          </cell>
          <cell r="J385">
            <v>146.26</v>
          </cell>
          <cell r="K385">
            <v>0</v>
          </cell>
          <cell r="L385">
            <v>90</v>
          </cell>
          <cell r="M385">
            <v>16.21</v>
          </cell>
          <cell r="S385">
            <v>0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  <cell r="AB385" t="str">
            <v/>
          </cell>
        </row>
        <row r="386">
          <cell r="C386" t="str">
            <v>HOSPITAL SILVIO MAGALHÃES - CG Nº 019/2022</v>
          </cell>
          <cell r="E386" t="str">
            <v>IVISSON MUNIZ VIEIRA</v>
          </cell>
          <cell r="F386" t="str">
            <v>2 - Outros Profissionais da Saúde</v>
          </cell>
          <cell r="G386" t="str">
            <v>3222-05</v>
          </cell>
          <cell r="H386">
            <v>46054</v>
          </cell>
          <cell r="I386" t="str">
            <v>0,00</v>
          </cell>
          <cell r="J386">
            <v>196.21</v>
          </cell>
          <cell r="K386">
            <v>0</v>
          </cell>
          <cell r="L386">
            <v>90</v>
          </cell>
          <cell r="M386">
            <v>16.21</v>
          </cell>
          <cell r="S386">
            <v>0</v>
          </cell>
          <cell r="U386">
            <v>0</v>
          </cell>
          <cell r="V386">
            <v>0</v>
          </cell>
          <cell r="Y386">
            <v>1704</v>
          </cell>
          <cell r="Z386">
            <v>0</v>
          </cell>
          <cell r="AB386" t="str">
            <v>ABONO ASSIS FIN COMPL 02/2026</v>
          </cell>
        </row>
        <row r="387">
          <cell r="C387" t="str">
            <v>HOSPITAL SILVIO MAGALHÃES - CG Nº 019/2022</v>
          </cell>
          <cell r="E387" t="str">
            <v>IZABELLA CRISTINA MATOS TABOSA</v>
          </cell>
          <cell r="F387" t="str">
            <v>3 - Administrativo</v>
          </cell>
          <cell r="G387" t="str">
            <v>1312-05</v>
          </cell>
          <cell r="H387">
            <v>46054</v>
          </cell>
          <cell r="I387" t="str">
            <v>0,00</v>
          </cell>
          <cell r="J387">
            <v>1636.26</v>
          </cell>
          <cell r="K387">
            <v>0</v>
          </cell>
          <cell r="L387">
            <v>90</v>
          </cell>
          <cell r="M387">
            <v>32.42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  <cell r="AB387" t="str">
            <v/>
          </cell>
        </row>
        <row r="388">
          <cell r="C388" t="str">
            <v>HOSPITAL SILVIO MAGALHÃES - CG Nº 019/2022</v>
          </cell>
          <cell r="E388" t="str">
            <v>IZAIAS JANUARIO DA SILVA</v>
          </cell>
          <cell r="F388" t="str">
            <v>3 - Administrativo</v>
          </cell>
          <cell r="G388" t="str">
            <v>5143-10</v>
          </cell>
          <cell r="H388">
            <v>46054</v>
          </cell>
          <cell r="I388" t="str">
            <v>0,00</v>
          </cell>
          <cell r="J388">
            <v>155.61000000000001</v>
          </cell>
          <cell r="K388">
            <v>0</v>
          </cell>
          <cell r="L388">
            <v>90</v>
          </cell>
          <cell r="M388">
            <v>16.21</v>
          </cell>
          <cell r="S388">
            <v>0</v>
          </cell>
          <cell r="U388">
            <v>0</v>
          </cell>
          <cell r="V388">
            <v>0</v>
          </cell>
          <cell r="Y388">
            <v>0</v>
          </cell>
          <cell r="Z388">
            <v>0</v>
          </cell>
          <cell r="AB388" t="str">
            <v/>
          </cell>
        </row>
        <row r="389">
          <cell r="C389" t="str">
            <v>HOSPITAL SILVIO MAGALHÃES - CG Nº 019/2022</v>
          </cell>
          <cell r="E389" t="str">
            <v>JACIARA DA SILVA BARROS</v>
          </cell>
          <cell r="F389" t="str">
            <v>2 - Outros Profissionais da Saúde</v>
          </cell>
          <cell r="G389" t="str">
            <v>3222-05</v>
          </cell>
          <cell r="H389">
            <v>46054</v>
          </cell>
          <cell r="I389" t="str">
            <v>0,00</v>
          </cell>
          <cell r="J389">
            <v>164.26</v>
          </cell>
          <cell r="K389">
            <v>0</v>
          </cell>
          <cell r="L389">
            <v>0</v>
          </cell>
          <cell r="M389">
            <v>0</v>
          </cell>
          <cell r="S389">
            <v>0</v>
          </cell>
          <cell r="U389">
            <v>0</v>
          </cell>
          <cell r="V389">
            <v>0</v>
          </cell>
          <cell r="Y389">
            <v>1704</v>
          </cell>
          <cell r="Z389">
            <v>0</v>
          </cell>
          <cell r="AB389" t="str">
            <v>ABONO ASSIS FIN COMPL 02/2026</v>
          </cell>
        </row>
        <row r="390">
          <cell r="C390" t="str">
            <v>HOSPITAL SILVIO MAGALHÃES - CG Nº 019/2022</v>
          </cell>
          <cell r="E390" t="str">
            <v>JACKSON LAURINDO DOS SANTOS</v>
          </cell>
          <cell r="F390" t="str">
            <v>3 - Administrativo</v>
          </cell>
          <cell r="G390" t="str">
            <v>4110-30</v>
          </cell>
          <cell r="H390">
            <v>46054</v>
          </cell>
          <cell r="I390" t="str">
            <v>0,00</v>
          </cell>
          <cell r="J390">
            <v>161.26</v>
          </cell>
          <cell r="K390">
            <v>0</v>
          </cell>
          <cell r="L390">
            <v>90</v>
          </cell>
          <cell r="M390">
            <v>32.42</v>
          </cell>
          <cell r="S390">
            <v>0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  <cell r="AB390" t="str">
            <v/>
          </cell>
        </row>
        <row r="391">
          <cell r="C391" t="str">
            <v>HOSPITAL SILVIO MAGALHÃES - CG Nº 019/2022</v>
          </cell>
          <cell r="E391" t="str">
            <v>JACQUELINE PATRICIA LINS</v>
          </cell>
          <cell r="F391" t="str">
            <v>2 - Outros Profissionais da Saúde</v>
          </cell>
          <cell r="G391" t="str">
            <v>2235-05</v>
          </cell>
          <cell r="H391">
            <v>46054</v>
          </cell>
          <cell r="I391" t="str">
            <v>0,00</v>
          </cell>
          <cell r="J391">
            <v>199.11</v>
          </cell>
          <cell r="K391">
            <v>0</v>
          </cell>
          <cell r="L391">
            <v>90</v>
          </cell>
          <cell r="M391">
            <v>2.79</v>
          </cell>
          <cell r="S391">
            <v>0</v>
          </cell>
          <cell r="U391">
            <v>138.38999999999999</v>
          </cell>
          <cell r="V391">
            <v>0</v>
          </cell>
          <cell r="X391" t="str">
            <v>AUXILIO CRECHE</v>
          </cell>
          <cell r="Y391">
            <v>2459.15</v>
          </cell>
          <cell r="Z391">
            <v>0</v>
          </cell>
          <cell r="AB391" t="str">
            <v>ABONO ASSIS FIN COMPL 02/2026</v>
          </cell>
        </row>
        <row r="392">
          <cell r="C392" t="str">
            <v>HOSPITAL SILVIO MAGALHÃES - CG Nº 019/2022</v>
          </cell>
          <cell r="E392" t="str">
            <v>JACQUELINE VALERIA ALVES DE LIRA</v>
          </cell>
          <cell r="F392" t="str">
            <v>2 - Outros Profissionais da Saúde</v>
          </cell>
          <cell r="G392" t="str">
            <v>3222-05</v>
          </cell>
          <cell r="H392">
            <v>46054</v>
          </cell>
          <cell r="I392" t="str">
            <v>0,00</v>
          </cell>
          <cell r="J392">
            <v>183.9</v>
          </cell>
          <cell r="K392">
            <v>0</v>
          </cell>
          <cell r="L392">
            <v>90</v>
          </cell>
          <cell r="M392">
            <v>16.21</v>
          </cell>
          <cell r="S392">
            <v>0</v>
          </cell>
          <cell r="U392">
            <v>0</v>
          </cell>
          <cell r="V392">
            <v>0</v>
          </cell>
          <cell r="Y392">
            <v>1704</v>
          </cell>
          <cell r="Z392">
            <v>0</v>
          </cell>
          <cell r="AB392" t="str">
            <v>ABONO ASSIS FIN COMPL 02/2026</v>
          </cell>
        </row>
        <row r="393">
          <cell r="C393" t="str">
            <v>HOSPITAL SILVIO MAGALHÃES - CG Nº 019/2022</v>
          </cell>
          <cell r="E393" t="str">
            <v>JADERLAINE SUELLI SENA DA SILVA</v>
          </cell>
          <cell r="F393" t="str">
            <v>2 - Outros Profissionais da Saúde</v>
          </cell>
          <cell r="G393" t="str">
            <v>3222-05</v>
          </cell>
          <cell r="H393">
            <v>46054</v>
          </cell>
          <cell r="I393" t="str">
            <v>0,00</v>
          </cell>
          <cell r="J393">
            <v>176.73</v>
          </cell>
          <cell r="K393">
            <v>0</v>
          </cell>
          <cell r="L393">
            <v>90</v>
          </cell>
          <cell r="M393">
            <v>16.21</v>
          </cell>
          <cell r="S393">
            <v>0</v>
          </cell>
          <cell r="U393">
            <v>0</v>
          </cell>
          <cell r="V393">
            <v>0</v>
          </cell>
          <cell r="Y393">
            <v>1704</v>
          </cell>
          <cell r="Z393">
            <v>0</v>
          </cell>
          <cell r="AB393" t="str">
            <v>ABONO ASSIS FIN COMPL 02/2026</v>
          </cell>
        </row>
        <row r="394">
          <cell r="C394" t="str">
            <v>HOSPITAL SILVIO MAGALHÃES - CG Nº 019/2022</v>
          </cell>
          <cell r="E394" t="str">
            <v>JADIELMA NUNES DA SILVA</v>
          </cell>
          <cell r="F394" t="str">
            <v>3 - Administrativo</v>
          </cell>
          <cell r="G394" t="str">
            <v>5211-30</v>
          </cell>
          <cell r="H394">
            <v>46054</v>
          </cell>
          <cell r="I394" t="str">
            <v>0,00</v>
          </cell>
          <cell r="J394">
            <v>129.68</v>
          </cell>
          <cell r="K394">
            <v>0</v>
          </cell>
          <cell r="L394">
            <v>90</v>
          </cell>
          <cell r="M394">
            <v>16.21</v>
          </cell>
          <cell r="S394">
            <v>0</v>
          </cell>
          <cell r="U394">
            <v>0</v>
          </cell>
          <cell r="V394">
            <v>0</v>
          </cell>
          <cell r="Y394">
            <v>0</v>
          </cell>
          <cell r="Z394">
            <v>0</v>
          </cell>
          <cell r="AB394" t="str">
            <v/>
          </cell>
        </row>
        <row r="395">
          <cell r="C395" t="str">
            <v>HOSPITAL SILVIO MAGALHÃES - CG Nº 019/2022</v>
          </cell>
          <cell r="E395" t="str">
            <v>JADIVANIA AMARAL DE OLIVEIRA</v>
          </cell>
          <cell r="F395" t="str">
            <v>2 - Outros Profissionais da Saúde</v>
          </cell>
          <cell r="G395" t="str">
            <v>3222-05</v>
          </cell>
          <cell r="H395">
            <v>46054</v>
          </cell>
          <cell r="I395" t="str">
            <v>0,00</v>
          </cell>
          <cell r="J395">
            <v>240.5</v>
          </cell>
          <cell r="K395">
            <v>0</v>
          </cell>
          <cell r="L395">
            <v>90</v>
          </cell>
          <cell r="M395">
            <v>16.21</v>
          </cell>
          <cell r="S395">
            <v>0</v>
          </cell>
          <cell r="U395">
            <v>0</v>
          </cell>
          <cell r="V395">
            <v>0</v>
          </cell>
          <cell r="Y395">
            <v>1704</v>
          </cell>
          <cell r="Z395">
            <v>0</v>
          </cell>
          <cell r="AB395" t="str">
            <v>ABONO ASSIS FIN COMPL 02/2026</v>
          </cell>
        </row>
        <row r="396">
          <cell r="C396" t="str">
            <v>HOSPITAL SILVIO MAGALHÃES - CG Nº 019/2022</v>
          </cell>
          <cell r="E396" t="str">
            <v>JAELSON XAVIER DE SOUSA</v>
          </cell>
          <cell r="F396" t="str">
            <v>3 - Administrativo</v>
          </cell>
          <cell r="G396" t="str">
            <v>1416-05</v>
          </cell>
          <cell r="H396">
            <v>46054</v>
          </cell>
          <cell r="I396" t="str">
            <v>0,00</v>
          </cell>
          <cell r="J396">
            <v>142.35</v>
          </cell>
          <cell r="K396">
            <v>0</v>
          </cell>
          <cell r="L396">
            <v>90</v>
          </cell>
          <cell r="M396">
            <v>32.42</v>
          </cell>
          <cell r="S396">
            <v>0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  <cell r="AB396" t="str">
            <v/>
          </cell>
        </row>
        <row r="397">
          <cell r="C397" t="str">
            <v>HOSPITAL SILVIO MAGALHÃES - CG Nº 019/2022</v>
          </cell>
          <cell r="E397" t="str">
            <v>JAILSON JOSE DA SILVA</v>
          </cell>
          <cell r="F397" t="str">
            <v>3 - Administrativo</v>
          </cell>
          <cell r="G397" t="str">
            <v>7241-10</v>
          </cell>
          <cell r="H397">
            <v>46054</v>
          </cell>
          <cell r="I397" t="str">
            <v>0,00</v>
          </cell>
          <cell r="J397">
            <v>247.9</v>
          </cell>
          <cell r="K397">
            <v>0</v>
          </cell>
          <cell r="L397">
            <v>90</v>
          </cell>
          <cell r="M397">
            <v>32.42</v>
          </cell>
          <cell r="S397">
            <v>0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  <cell r="AB397" t="str">
            <v/>
          </cell>
        </row>
        <row r="398">
          <cell r="C398" t="str">
            <v>HOSPITAL SILVIO MAGALHÃES - CG Nº 019/2022</v>
          </cell>
          <cell r="E398" t="str">
            <v>JAILTON MARTINS DA SILVA</v>
          </cell>
          <cell r="F398" t="str">
            <v>3 - Administrativo</v>
          </cell>
          <cell r="G398" t="str">
            <v>5151-10</v>
          </cell>
          <cell r="H398">
            <v>46054</v>
          </cell>
          <cell r="I398" t="str">
            <v>0,00</v>
          </cell>
          <cell r="J398">
            <v>165.92</v>
          </cell>
          <cell r="K398">
            <v>0</v>
          </cell>
          <cell r="L398">
            <v>90</v>
          </cell>
          <cell r="M398">
            <v>16.21</v>
          </cell>
          <cell r="S398">
            <v>0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  <cell r="AB398" t="str">
            <v/>
          </cell>
        </row>
        <row r="399">
          <cell r="C399" t="str">
            <v>HOSPITAL SILVIO MAGALHÃES - CG Nº 019/2022</v>
          </cell>
          <cell r="E399" t="str">
            <v>JAINE VALERIA MIRANDA DE ANDRADE</v>
          </cell>
          <cell r="F399" t="str">
            <v>2 - Outros Profissionais da Saúde</v>
          </cell>
          <cell r="G399" t="str">
            <v>2235-05</v>
          </cell>
          <cell r="H399">
            <v>46054</v>
          </cell>
          <cell r="I399" t="str">
            <v>0,00</v>
          </cell>
          <cell r="J399">
            <v>208.44</v>
          </cell>
          <cell r="K399">
            <v>0</v>
          </cell>
          <cell r="L399">
            <v>91</v>
          </cell>
          <cell r="M399">
            <v>2.79</v>
          </cell>
          <cell r="S399">
            <v>0</v>
          </cell>
          <cell r="U399">
            <v>0</v>
          </cell>
          <cell r="V399">
            <v>0</v>
          </cell>
          <cell r="Y399">
            <v>2459.15</v>
          </cell>
          <cell r="Z399">
            <v>0</v>
          </cell>
          <cell r="AB399" t="str">
            <v>ABONO ASSIS FIN COMPL 02/2026</v>
          </cell>
        </row>
        <row r="400">
          <cell r="C400" t="str">
            <v>HOSPITAL SILVIO MAGALHÃES - CG Nº 019/2022</v>
          </cell>
          <cell r="E400" t="str">
            <v>JAMILLY MACENA DA SILVA SANTOS</v>
          </cell>
          <cell r="F400" t="str">
            <v>2 - Outros Profissionais da Saúde</v>
          </cell>
          <cell r="G400" t="str">
            <v>2235-05</v>
          </cell>
          <cell r="H400">
            <v>46054</v>
          </cell>
          <cell r="I400" t="str">
            <v>0,00</v>
          </cell>
          <cell r="J400">
            <v>215.19</v>
          </cell>
          <cell r="K400">
            <v>0</v>
          </cell>
          <cell r="L400">
            <v>91</v>
          </cell>
          <cell r="M400">
            <v>3.05</v>
          </cell>
          <cell r="S400">
            <v>0</v>
          </cell>
          <cell r="U400">
            <v>138.38999999999999</v>
          </cell>
          <cell r="V400">
            <v>0</v>
          </cell>
          <cell r="X400" t="str">
            <v>AUXILIO CRECHE</v>
          </cell>
          <cell r="Y400">
            <v>2282.8200000000002</v>
          </cell>
          <cell r="Z400">
            <v>0</v>
          </cell>
          <cell r="AB400" t="str">
            <v>ABONO ASSIS FIN COMPL 02/2026</v>
          </cell>
        </row>
        <row r="401">
          <cell r="C401" t="str">
            <v>HOSPITAL SILVIO MAGALHÃES - CG Nº 019/2022</v>
          </cell>
          <cell r="E401" t="str">
            <v>JAMYLLY MARTINHO BARBOSA</v>
          </cell>
          <cell r="F401" t="str">
            <v>3 - Administrativo</v>
          </cell>
          <cell r="G401" t="str">
            <v>4110-05</v>
          </cell>
          <cell r="H401">
            <v>46054</v>
          </cell>
          <cell r="I401" t="str">
            <v>0,00</v>
          </cell>
          <cell r="J401">
            <v>146.18</v>
          </cell>
          <cell r="K401">
            <v>0</v>
          </cell>
          <cell r="L401">
            <v>0</v>
          </cell>
          <cell r="M401">
            <v>0</v>
          </cell>
          <cell r="S401">
            <v>0</v>
          </cell>
          <cell r="U401">
            <v>0</v>
          </cell>
          <cell r="V401">
            <v>0</v>
          </cell>
          <cell r="Y401">
            <v>0</v>
          </cell>
          <cell r="Z401">
            <v>0</v>
          </cell>
          <cell r="AB401" t="str">
            <v/>
          </cell>
        </row>
        <row r="402">
          <cell r="C402" t="str">
            <v>HOSPITAL SILVIO MAGALHÃES - CG Nº 019/2022</v>
          </cell>
          <cell r="E402" t="str">
            <v>JANAINA ALBINO MARQUES DA SILVA</v>
          </cell>
          <cell r="F402" t="str">
            <v>2 - Outros Profissionais da Saúde</v>
          </cell>
          <cell r="G402" t="str">
            <v>3222-05</v>
          </cell>
          <cell r="H402">
            <v>46054</v>
          </cell>
          <cell r="I402" t="str">
            <v>0,00</v>
          </cell>
          <cell r="J402">
            <v>169.26</v>
          </cell>
          <cell r="K402">
            <v>0</v>
          </cell>
          <cell r="L402">
            <v>91</v>
          </cell>
          <cell r="M402">
            <v>16.21</v>
          </cell>
          <cell r="S402">
            <v>0</v>
          </cell>
          <cell r="U402">
            <v>0</v>
          </cell>
          <cell r="V402">
            <v>0</v>
          </cell>
          <cell r="Y402">
            <v>1704</v>
          </cell>
          <cell r="Z402">
            <v>0</v>
          </cell>
          <cell r="AB402" t="str">
            <v>ABONO ASSIS FIN COMPL 02/2026</v>
          </cell>
        </row>
        <row r="403">
          <cell r="C403" t="str">
            <v>HOSPITAL SILVIO MAGALHÃES - CG Nº 019/2022</v>
          </cell>
          <cell r="E403" t="str">
            <v>JANAINA PATRICIA DA SILVA</v>
          </cell>
          <cell r="F403" t="str">
            <v>2 - Outros Profissionais da Saúde</v>
          </cell>
          <cell r="G403" t="str">
            <v>5152-05</v>
          </cell>
          <cell r="H403">
            <v>46054</v>
          </cell>
          <cell r="I403" t="str">
            <v>0,00</v>
          </cell>
          <cell r="J403">
            <v>0</v>
          </cell>
          <cell r="K403">
            <v>105.87</v>
          </cell>
          <cell r="L403">
            <v>91</v>
          </cell>
          <cell r="M403">
            <v>16.21</v>
          </cell>
          <cell r="S403">
            <v>0</v>
          </cell>
          <cell r="U403">
            <v>0</v>
          </cell>
          <cell r="V403">
            <v>0</v>
          </cell>
          <cell r="Y403">
            <v>0</v>
          </cell>
          <cell r="Z403">
            <v>0</v>
          </cell>
          <cell r="AB403" t="str">
            <v/>
          </cell>
        </row>
        <row r="404">
          <cell r="C404" t="str">
            <v>HOSPITAL SILVIO MAGALHÃES - CG Nº 019/2022</v>
          </cell>
          <cell r="E404" t="str">
            <v>JANE KELLY FERREIRA DA SILVA</v>
          </cell>
          <cell r="F404" t="str">
            <v>2 - Outros Profissionais da Saúde</v>
          </cell>
          <cell r="G404" t="str">
            <v>2235-05</v>
          </cell>
          <cell r="H404">
            <v>46054</v>
          </cell>
          <cell r="I404" t="str">
            <v>0,00</v>
          </cell>
          <cell r="J404">
            <v>192.5</v>
          </cell>
          <cell r="K404">
            <v>0</v>
          </cell>
          <cell r="L404">
            <v>0</v>
          </cell>
          <cell r="M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2459.15</v>
          </cell>
          <cell r="Z404">
            <v>0</v>
          </cell>
          <cell r="AB404" t="str">
            <v>ABONO ASSIS FIN COMPL 02/2026</v>
          </cell>
        </row>
        <row r="405">
          <cell r="C405" t="str">
            <v>HOSPITAL SILVIO MAGALHÃES - CG Nº 019/2022</v>
          </cell>
          <cell r="E405" t="str">
            <v>JANECLEIDE FLORO DA SILVA</v>
          </cell>
          <cell r="F405" t="str">
            <v>2 - Outros Profissionais da Saúde</v>
          </cell>
          <cell r="G405" t="str">
            <v>3222-05</v>
          </cell>
          <cell r="H405">
            <v>46054</v>
          </cell>
          <cell r="I405" t="str">
            <v>0,00</v>
          </cell>
          <cell r="J405">
            <v>181.26</v>
          </cell>
          <cell r="K405">
            <v>0</v>
          </cell>
          <cell r="L405">
            <v>91</v>
          </cell>
          <cell r="M405">
            <v>16.21</v>
          </cell>
          <cell r="S405">
            <v>0</v>
          </cell>
          <cell r="U405">
            <v>0</v>
          </cell>
          <cell r="V405">
            <v>0</v>
          </cell>
          <cell r="Y405">
            <v>1704</v>
          </cell>
          <cell r="Z405">
            <v>0</v>
          </cell>
          <cell r="AB405" t="str">
            <v>ABONO ASSIS FIN COMPL 02/2026</v>
          </cell>
        </row>
        <row r="406">
          <cell r="C406" t="str">
            <v>HOSPITAL SILVIO MAGALHÃES - CG Nº 019/2022</v>
          </cell>
          <cell r="E406" t="str">
            <v>JANICLEIDE FERREIRA DA SILVA</v>
          </cell>
          <cell r="F406" t="str">
            <v>2 - Outros Profissionais da Saúde</v>
          </cell>
          <cell r="G406" t="str">
            <v>3222-05</v>
          </cell>
          <cell r="H406">
            <v>46054</v>
          </cell>
          <cell r="I406" t="str">
            <v>0,00</v>
          </cell>
          <cell r="J406">
            <v>183.02</v>
          </cell>
          <cell r="K406">
            <v>0</v>
          </cell>
          <cell r="L406">
            <v>91</v>
          </cell>
          <cell r="M406">
            <v>16.21</v>
          </cell>
          <cell r="S406">
            <v>0</v>
          </cell>
          <cell r="U406">
            <v>0</v>
          </cell>
          <cell r="V406">
            <v>0</v>
          </cell>
          <cell r="Y406">
            <v>1704</v>
          </cell>
          <cell r="Z406">
            <v>0</v>
          </cell>
          <cell r="AB406" t="str">
            <v>ABONO ASSIS FIN COMPL 02/2026</v>
          </cell>
        </row>
        <row r="407">
          <cell r="C407" t="str">
            <v>HOSPITAL SILVIO MAGALHÃES - CG Nº 019/2022</v>
          </cell>
          <cell r="E407" t="str">
            <v>JANIELE DE SOUSA GOMES</v>
          </cell>
          <cell r="F407" t="str">
            <v>2 - Outros Profissionais da Saúde</v>
          </cell>
          <cell r="G407" t="str">
            <v>3222-05</v>
          </cell>
          <cell r="H407">
            <v>46054</v>
          </cell>
          <cell r="I407" t="str">
            <v>0,00</v>
          </cell>
          <cell r="J407">
            <v>167.12</v>
          </cell>
          <cell r="K407">
            <v>0</v>
          </cell>
          <cell r="L407">
            <v>91</v>
          </cell>
          <cell r="M407">
            <v>16.21</v>
          </cell>
          <cell r="S407">
            <v>0</v>
          </cell>
          <cell r="U407">
            <v>0</v>
          </cell>
          <cell r="V407">
            <v>0</v>
          </cell>
          <cell r="Y407">
            <v>1704</v>
          </cell>
          <cell r="Z407">
            <v>0</v>
          </cell>
          <cell r="AB407" t="str">
            <v>ABONO ASSIS FIN COMPL 02/2026</v>
          </cell>
        </row>
        <row r="408">
          <cell r="C408" t="str">
            <v>HOSPITAL SILVIO MAGALHÃES - CG Nº 019/2022</v>
          </cell>
          <cell r="E408" t="str">
            <v>JAQUELINE BATISTA DA SILVA</v>
          </cell>
          <cell r="F408" t="str">
            <v>2 - Outros Profissionais da Saúde</v>
          </cell>
          <cell r="G408" t="str">
            <v>2235-05</v>
          </cell>
          <cell r="H408">
            <v>46054</v>
          </cell>
          <cell r="I408" t="str">
            <v>0,00</v>
          </cell>
          <cell r="J408">
            <v>196.87</v>
          </cell>
          <cell r="K408">
            <v>0</v>
          </cell>
          <cell r="L408">
            <v>91</v>
          </cell>
          <cell r="M408">
            <v>2.79</v>
          </cell>
          <cell r="S408">
            <v>0</v>
          </cell>
          <cell r="U408">
            <v>0</v>
          </cell>
          <cell r="V408">
            <v>0</v>
          </cell>
          <cell r="Y408">
            <v>2459.15</v>
          </cell>
          <cell r="Z408">
            <v>0</v>
          </cell>
          <cell r="AB408" t="str">
            <v>ABONO ASSIS FIN COMPL 02/2026</v>
          </cell>
        </row>
        <row r="409">
          <cell r="C409" t="str">
            <v>HOSPITAL SILVIO MAGALHÃES - CG Nº 019/2022</v>
          </cell>
          <cell r="E409" t="str">
            <v>JAQUELINE BRUNA ALVES DA SILVA</v>
          </cell>
          <cell r="F409" t="str">
            <v>2 - Outros Profissionais da Saúde</v>
          </cell>
          <cell r="G409" t="str">
            <v>3222-05</v>
          </cell>
          <cell r="H409">
            <v>46054</v>
          </cell>
          <cell r="I409" t="str">
            <v>0,00</v>
          </cell>
          <cell r="J409">
            <v>170.7</v>
          </cell>
          <cell r="K409">
            <v>0</v>
          </cell>
          <cell r="L409">
            <v>91</v>
          </cell>
          <cell r="M409">
            <v>16.21</v>
          </cell>
          <cell r="S409">
            <v>0</v>
          </cell>
          <cell r="U409">
            <v>0</v>
          </cell>
          <cell r="V409">
            <v>0</v>
          </cell>
          <cell r="Y409">
            <v>1704</v>
          </cell>
          <cell r="Z409">
            <v>0</v>
          </cell>
          <cell r="AB409" t="str">
            <v>ABONO ASSIS FIN COMPL 02/2026</v>
          </cell>
        </row>
        <row r="410">
          <cell r="C410" t="str">
            <v>HOSPITAL SILVIO MAGALHÃES - CG Nº 019/2022</v>
          </cell>
          <cell r="E410" t="str">
            <v>JAQUELINE FERREIRA DA SILVA</v>
          </cell>
          <cell r="F410" t="str">
            <v>3 - Administrativo</v>
          </cell>
          <cell r="G410" t="str">
            <v>5163-10</v>
          </cell>
          <cell r="H410">
            <v>46054</v>
          </cell>
          <cell r="I410" t="str">
            <v>0,00</v>
          </cell>
          <cell r="J410">
            <v>129.68</v>
          </cell>
          <cell r="K410">
            <v>0</v>
          </cell>
          <cell r="L410">
            <v>91</v>
          </cell>
          <cell r="M410">
            <v>16.21</v>
          </cell>
          <cell r="R410">
            <v>142.69999999999999</v>
          </cell>
          <cell r="S410">
            <v>97.26</v>
          </cell>
          <cell r="U410">
            <v>0</v>
          </cell>
          <cell r="V410">
            <v>0</v>
          </cell>
          <cell r="Y410">
            <v>0</v>
          </cell>
          <cell r="Z410">
            <v>0</v>
          </cell>
          <cell r="AB410" t="str">
            <v/>
          </cell>
        </row>
        <row r="411">
          <cell r="C411" t="str">
            <v>HOSPITAL SILVIO MAGALHÃES - CG Nº 019/2022</v>
          </cell>
          <cell r="E411" t="str">
            <v xml:space="preserve">JAQUELINE GOMES DE MELLO FIGUEIREDO </v>
          </cell>
          <cell r="F411" t="str">
            <v>2 - Outros Profissionais da Saúde</v>
          </cell>
          <cell r="G411" t="str">
            <v>3222-05</v>
          </cell>
          <cell r="H411">
            <v>46054</v>
          </cell>
          <cell r="I411" t="str">
            <v>0,00</v>
          </cell>
          <cell r="J411">
            <v>189.89</v>
          </cell>
          <cell r="K411">
            <v>0</v>
          </cell>
          <cell r="L411">
            <v>91</v>
          </cell>
          <cell r="M411">
            <v>16.21</v>
          </cell>
          <cell r="S411">
            <v>0</v>
          </cell>
          <cell r="U411">
            <v>0</v>
          </cell>
          <cell r="V411">
            <v>0</v>
          </cell>
          <cell r="Y411">
            <v>1704</v>
          </cell>
          <cell r="Z411">
            <v>0</v>
          </cell>
          <cell r="AB411" t="str">
            <v>ABONO ASSIS FIN COMPL 02/2026</v>
          </cell>
        </row>
        <row r="412">
          <cell r="C412" t="str">
            <v>HOSPITAL SILVIO MAGALHÃES - CG Nº 019/2022</v>
          </cell>
          <cell r="E412" t="str">
            <v>JARCILENE MARIA DA SILVA</v>
          </cell>
          <cell r="F412" t="str">
            <v>2 - Outros Profissionais da Saúde</v>
          </cell>
          <cell r="G412" t="str">
            <v>3222-05</v>
          </cell>
          <cell r="H412">
            <v>46054</v>
          </cell>
          <cell r="I412" t="str">
            <v>0,00</v>
          </cell>
          <cell r="J412">
            <v>203.58</v>
          </cell>
          <cell r="K412">
            <v>0</v>
          </cell>
          <cell r="L412">
            <v>91</v>
          </cell>
          <cell r="M412">
            <v>16.21</v>
          </cell>
          <cell r="S412">
            <v>0</v>
          </cell>
          <cell r="U412">
            <v>0</v>
          </cell>
          <cell r="V412">
            <v>0</v>
          </cell>
          <cell r="Y412">
            <v>1704</v>
          </cell>
          <cell r="Z412">
            <v>0</v>
          </cell>
          <cell r="AB412" t="str">
            <v>ABONO ASSIS FIN COMPL 02/2026</v>
          </cell>
        </row>
        <row r="413">
          <cell r="C413" t="str">
            <v>HOSPITAL SILVIO MAGALHÃES - CG Nº 019/2022</v>
          </cell>
          <cell r="E413" t="str">
            <v>JARDIEL MATHEUS SANTOS DE ASSIS</v>
          </cell>
          <cell r="F413" t="str">
            <v>3 - Administrativo</v>
          </cell>
          <cell r="G413" t="str">
            <v>5211-30</v>
          </cell>
          <cell r="H413">
            <v>46054</v>
          </cell>
          <cell r="I413" t="str">
            <v>0,00</v>
          </cell>
          <cell r="J413">
            <v>129.68</v>
          </cell>
          <cell r="K413">
            <v>0</v>
          </cell>
          <cell r="L413">
            <v>91</v>
          </cell>
          <cell r="M413">
            <v>16.21</v>
          </cell>
          <cell r="S413">
            <v>0</v>
          </cell>
          <cell r="U413">
            <v>0</v>
          </cell>
          <cell r="V413">
            <v>0</v>
          </cell>
          <cell r="Y413">
            <v>0</v>
          </cell>
          <cell r="Z413">
            <v>0</v>
          </cell>
          <cell r="AB413" t="str">
            <v/>
          </cell>
        </row>
        <row r="414">
          <cell r="C414" t="str">
            <v>HOSPITAL SILVIO MAGALHÃES - CG Nº 019/2022</v>
          </cell>
          <cell r="E414" t="str">
            <v>JEAN CONSTANTINO DA SILVA SOUZA</v>
          </cell>
          <cell r="F414" t="str">
            <v>3 - Administrativo</v>
          </cell>
          <cell r="G414" t="str">
            <v>5143-10</v>
          </cell>
          <cell r="H414">
            <v>46054</v>
          </cell>
          <cell r="I414" t="str">
            <v>0,00</v>
          </cell>
          <cell r="J414">
            <v>165.71</v>
          </cell>
          <cell r="K414">
            <v>0</v>
          </cell>
          <cell r="L414">
            <v>91</v>
          </cell>
          <cell r="M414">
            <v>16.21</v>
          </cell>
          <cell r="S414">
            <v>0</v>
          </cell>
          <cell r="U414">
            <v>0</v>
          </cell>
          <cell r="V414">
            <v>0</v>
          </cell>
          <cell r="Y414">
            <v>0</v>
          </cell>
          <cell r="Z414">
            <v>0</v>
          </cell>
          <cell r="AB414" t="str">
            <v/>
          </cell>
        </row>
        <row r="415">
          <cell r="C415" t="str">
            <v>HOSPITAL SILVIO MAGALHÃES - CG Nº 019/2022</v>
          </cell>
          <cell r="E415" t="str">
            <v>JEANE MARIA DA SILVA</v>
          </cell>
          <cell r="F415" t="str">
            <v>3 - Administrativo</v>
          </cell>
          <cell r="G415" t="str">
            <v>4131-15</v>
          </cell>
          <cell r="H415">
            <v>46054</v>
          </cell>
          <cell r="I415" t="str">
            <v>0,00</v>
          </cell>
          <cell r="J415">
            <v>0</v>
          </cell>
          <cell r="K415">
            <v>342.66</v>
          </cell>
          <cell r="L415">
            <v>0</v>
          </cell>
          <cell r="M415">
            <v>0</v>
          </cell>
          <cell r="S415">
            <v>0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  <cell r="AB415" t="str">
            <v/>
          </cell>
        </row>
        <row r="416">
          <cell r="C416" t="str">
            <v>HOSPITAL SILVIO MAGALHÃES - CG Nº 019/2022</v>
          </cell>
          <cell r="E416" t="str">
            <v>JENIFFER LUANA FEIJO DE MELO</v>
          </cell>
          <cell r="F416" t="str">
            <v>2 - Outros Profissionais da Saúde</v>
          </cell>
          <cell r="G416" t="str">
            <v>2235-05</v>
          </cell>
          <cell r="H416">
            <v>46054</v>
          </cell>
          <cell r="I416" t="str">
            <v>0,00</v>
          </cell>
          <cell r="J416">
            <v>237.57</v>
          </cell>
          <cell r="K416">
            <v>0</v>
          </cell>
          <cell r="L416">
            <v>91</v>
          </cell>
          <cell r="M416">
            <v>3.59</v>
          </cell>
          <cell r="S416">
            <v>0</v>
          </cell>
          <cell r="U416">
            <v>138.38999999999999</v>
          </cell>
          <cell r="V416">
            <v>0</v>
          </cell>
          <cell r="X416" t="str">
            <v>AUXILIO CRECHE</v>
          </cell>
          <cell r="Y416">
            <v>1792.39</v>
          </cell>
          <cell r="Z416">
            <v>0</v>
          </cell>
          <cell r="AB416" t="str">
            <v>ABONO ASSIS FIN COMPL 02/2026</v>
          </cell>
        </row>
        <row r="417">
          <cell r="C417" t="str">
            <v>HOSPITAL SILVIO MAGALHÃES - CG Nº 019/2022</v>
          </cell>
          <cell r="E417" t="str">
            <v>JENNIFER CRISTINA DA SILVA MARQUES</v>
          </cell>
          <cell r="F417" t="str">
            <v>2 - Outros Profissionais da Saúde</v>
          </cell>
          <cell r="G417" t="str">
            <v>2235-05</v>
          </cell>
          <cell r="H417">
            <v>46054</v>
          </cell>
          <cell r="I417" t="str">
            <v>0,00</v>
          </cell>
          <cell r="J417">
            <v>193.1</v>
          </cell>
          <cell r="K417">
            <v>0</v>
          </cell>
          <cell r="L417">
            <v>91</v>
          </cell>
          <cell r="M417">
            <v>3.05</v>
          </cell>
          <cell r="S417">
            <v>0</v>
          </cell>
          <cell r="U417">
            <v>138.38999999999999</v>
          </cell>
          <cell r="V417">
            <v>0</v>
          </cell>
          <cell r="X417" t="str">
            <v>AUXILIO CRECHE</v>
          </cell>
          <cell r="Y417">
            <v>2282.8200000000002</v>
          </cell>
          <cell r="Z417">
            <v>0</v>
          </cell>
          <cell r="AB417" t="str">
            <v>ABONO ASSIS FIN COMPL 02/2026</v>
          </cell>
        </row>
        <row r="418">
          <cell r="C418" t="str">
            <v>HOSPITAL SILVIO MAGALHÃES - CG Nº 019/2022</v>
          </cell>
          <cell r="E418" t="str">
            <v>JENNIFER RAFAELA MAXIMO DA SILVA</v>
          </cell>
          <cell r="F418" t="str">
            <v>2 - Outros Profissionais da Saúde</v>
          </cell>
          <cell r="G418" t="str">
            <v>3222-05</v>
          </cell>
          <cell r="H418">
            <v>46054</v>
          </cell>
          <cell r="I418" t="str">
            <v>0,00</v>
          </cell>
          <cell r="J418">
            <v>155.61000000000001</v>
          </cell>
          <cell r="K418">
            <v>0</v>
          </cell>
          <cell r="L418">
            <v>91</v>
          </cell>
          <cell r="M418">
            <v>16.21</v>
          </cell>
          <cell r="S418">
            <v>0</v>
          </cell>
          <cell r="U418">
            <v>0</v>
          </cell>
          <cell r="V418">
            <v>0</v>
          </cell>
          <cell r="Y418">
            <v>1704</v>
          </cell>
          <cell r="Z418">
            <v>0</v>
          </cell>
          <cell r="AB418" t="str">
            <v>ABONO ASSIS FIN COMPL 02/2026</v>
          </cell>
        </row>
        <row r="419">
          <cell r="C419" t="str">
            <v>HOSPITAL SILVIO MAGALHÃES - CG Nº 019/2022</v>
          </cell>
          <cell r="E419" t="str">
            <v>JEREMIAS SEBASTIAO DA SILVA</v>
          </cell>
          <cell r="F419" t="str">
            <v>3 - Administrativo</v>
          </cell>
          <cell r="G419" t="str">
            <v>5174-10</v>
          </cell>
          <cell r="H419">
            <v>46054</v>
          </cell>
          <cell r="I419" t="str">
            <v>0,00</v>
          </cell>
          <cell r="J419">
            <v>172.46</v>
          </cell>
          <cell r="K419">
            <v>0</v>
          </cell>
          <cell r="L419">
            <v>91</v>
          </cell>
          <cell r="M419">
            <v>16.21</v>
          </cell>
          <cell r="S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  <cell r="AB419" t="str">
            <v/>
          </cell>
        </row>
        <row r="420">
          <cell r="C420" t="str">
            <v>HOSPITAL SILVIO MAGALHÃES - CG Nº 019/2022</v>
          </cell>
          <cell r="E420" t="str">
            <v>JESSIANE MARIA MELO DA SILVA</v>
          </cell>
          <cell r="F420" t="str">
            <v>2 - Outros Profissionais da Saúde</v>
          </cell>
          <cell r="G420" t="str">
            <v>3222-05</v>
          </cell>
          <cell r="H420">
            <v>46054</v>
          </cell>
          <cell r="I420" t="str">
            <v>0,00</v>
          </cell>
          <cell r="J420">
            <v>167.12</v>
          </cell>
          <cell r="K420">
            <v>0</v>
          </cell>
          <cell r="L420">
            <v>91</v>
          </cell>
          <cell r="M420">
            <v>16.21</v>
          </cell>
          <cell r="R420">
            <v>142.69999999999999</v>
          </cell>
          <cell r="S420">
            <v>97.26</v>
          </cell>
          <cell r="U420">
            <v>0</v>
          </cell>
          <cell r="V420">
            <v>0</v>
          </cell>
          <cell r="Y420">
            <v>1704</v>
          </cell>
          <cell r="Z420">
            <v>0</v>
          </cell>
          <cell r="AB420" t="str">
            <v>ABONO ASSIS FIN COMPL 02/2026</v>
          </cell>
        </row>
        <row r="421">
          <cell r="C421" t="str">
            <v>HOSPITAL SILVIO MAGALHÃES - CG Nº 019/2022</v>
          </cell>
          <cell r="E421" t="str">
            <v>JESSICA ANDRADE DE ALCANTARA</v>
          </cell>
          <cell r="F421" t="str">
            <v>3 - Administrativo</v>
          </cell>
          <cell r="G421" t="str">
            <v>5211-30</v>
          </cell>
          <cell r="H421">
            <v>46054</v>
          </cell>
          <cell r="I421" t="str">
            <v>0,00</v>
          </cell>
          <cell r="J421">
            <v>139.77000000000001</v>
          </cell>
          <cell r="K421">
            <v>0</v>
          </cell>
          <cell r="L421">
            <v>91</v>
          </cell>
          <cell r="M421">
            <v>16.21</v>
          </cell>
          <cell r="R421">
            <v>142.69999999999999</v>
          </cell>
          <cell r="S421">
            <v>97.26</v>
          </cell>
          <cell r="U421">
            <v>0</v>
          </cell>
          <cell r="V421">
            <v>0</v>
          </cell>
          <cell r="Y421">
            <v>0</v>
          </cell>
          <cell r="Z421">
            <v>0</v>
          </cell>
          <cell r="AB421" t="str">
            <v/>
          </cell>
        </row>
        <row r="422">
          <cell r="C422" t="str">
            <v>HOSPITAL SILVIO MAGALHÃES - CG Nº 019/2022</v>
          </cell>
          <cell r="E422" t="str">
            <v>JESSICA JULIA DA SILVA DE JESUS</v>
          </cell>
          <cell r="F422" t="str">
            <v>3 - Administrativo</v>
          </cell>
          <cell r="G422" t="str">
            <v>4110-05</v>
          </cell>
          <cell r="H422">
            <v>46054</v>
          </cell>
          <cell r="I422" t="str">
            <v>0,00</v>
          </cell>
          <cell r="J422">
            <v>147.28</v>
          </cell>
          <cell r="K422">
            <v>0</v>
          </cell>
          <cell r="L422">
            <v>91</v>
          </cell>
          <cell r="M422">
            <v>16.21</v>
          </cell>
          <cell r="S422">
            <v>0</v>
          </cell>
          <cell r="U422">
            <v>0</v>
          </cell>
          <cell r="V422">
            <v>0</v>
          </cell>
          <cell r="Y422">
            <v>0</v>
          </cell>
          <cell r="Z422">
            <v>0</v>
          </cell>
          <cell r="AB422" t="str">
            <v/>
          </cell>
        </row>
        <row r="423">
          <cell r="C423" t="str">
            <v>HOSPITAL SILVIO MAGALHÃES - CG Nº 019/2022</v>
          </cell>
          <cell r="E423" t="str">
            <v>JESSICA NATACIA DE SANTANA SANTOS</v>
          </cell>
          <cell r="F423" t="str">
            <v>2 - Outros Profissionais da Saúde</v>
          </cell>
          <cell r="G423" t="str">
            <v>2236-05</v>
          </cell>
          <cell r="H423">
            <v>46054</v>
          </cell>
          <cell r="I423" t="str">
            <v>0,00</v>
          </cell>
          <cell r="J423">
            <v>211.74</v>
          </cell>
          <cell r="K423">
            <v>0</v>
          </cell>
          <cell r="L423">
            <v>91</v>
          </cell>
          <cell r="M423">
            <v>32.42</v>
          </cell>
          <cell r="S423">
            <v>0</v>
          </cell>
          <cell r="U423">
            <v>0</v>
          </cell>
          <cell r="V423">
            <v>0</v>
          </cell>
          <cell r="Y423">
            <v>0</v>
          </cell>
          <cell r="Z423">
            <v>0</v>
          </cell>
          <cell r="AB423" t="str">
            <v/>
          </cell>
        </row>
        <row r="424">
          <cell r="C424" t="str">
            <v>HOSPITAL SILVIO MAGALHÃES - CG Nº 019/2022</v>
          </cell>
          <cell r="E424" t="str">
            <v>JESSICA RAFAELE RODRIGUES DA SILVA</v>
          </cell>
          <cell r="F424" t="str">
            <v>3 - Administrativo</v>
          </cell>
          <cell r="G424" t="str">
            <v>5174-10</v>
          </cell>
          <cell r="H424">
            <v>46054</v>
          </cell>
          <cell r="I424" t="str">
            <v>0,00</v>
          </cell>
          <cell r="J424">
            <v>129.68</v>
          </cell>
          <cell r="K424">
            <v>0</v>
          </cell>
          <cell r="L424">
            <v>91</v>
          </cell>
          <cell r="M424">
            <v>16.21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  <cell r="AB424" t="str">
            <v/>
          </cell>
        </row>
        <row r="425">
          <cell r="C425" t="str">
            <v>HOSPITAL SILVIO MAGALHÃES - CG Nº 019/2022</v>
          </cell>
          <cell r="E425" t="str">
            <v>JHENIFFER CARLA FERREIRA RODRIGUES RIBEIRO</v>
          </cell>
          <cell r="F425" t="str">
            <v>2 - Outros Profissionais da Saúde</v>
          </cell>
          <cell r="G425" t="str">
            <v>2235-05</v>
          </cell>
          <cell r="H425">
            <v>46054</v>
          </cell>
          <cell r="I425" t="str">
            <v>0,00</v>
          </cell>
          <cell r="J425">
            <v>199.11</v>
          </cell>
          <cell r="K425">
            <v>0</v>
          </cell>
          <cell r="L425">
            <v>91</v>
          </cell>
          <cell r="M425">
            <v>2.79</v>
          </cell>
          <cell r="S425">
            <v>0</v>
          </cell>
          <cell r="U425">
            <v>0</v>
          </cell>
          <cell r="V425">
            <v>0</v>
          </cell>
          <cell r="Y425">
            <v>2459.15</v>
          </cell>
          <cell r="Z425">
            <v>0</v>
          </cell>
          <cell r="AB425" t="str">
            <v>ABONO ASSIS FIN COMPL 02/2026</v>
          </cell>
        </row>
        <row r="426">
          <cell r="C426" t="str">
            <v>HOSPITAL SILVIO MAGALHÃES - CG Nº 019/2022</v>
          </cell>
          <cell r="E426" t="str">
            <v>JITANA CARLA DA SILVA OLIVEIRA</v>
          </cell>
          <cell r="F426" t="str">
            <v>2 - Outros Profissionais da Saúde</v>
          </cell>
          <cell r="G426" t="str">
            <v>2235-05</v>
          </cell>
          <cell r="H426">
            <v>46054</v>
          </cell>
          <cell r="I426" t="str">
            <v>0,00</v>
          </cell>
          <cell r="J426">
            <v>199.11</v>
          </cell>
          <cell r="K426">
            <v>0</v>
          </cell>
          <cell r="L426">
            <v>91</v>
          </cell>
          <cell r="M426">
            <v>2.79</v>
          </cell>
          <cell r="S426">
            <v>0</v>
          </cell>
          <cell r="U426">
            <v>138.38999999999999</v>
          </cell>
          <cell r="V426">
            <v>0</v>
          </cell>
          <cell r="X426" t="str">
            <v>AUXILIO CRECHE</v>
          </cell>
          <cell r="Y426">
            <v>2459.15</v>
          </cell>
          <cell r="Z426">
            <v>0</v>
          </cell>
          <cell r="AB426" t="str">
            <v>ABONO ASSIS FIN COMPL 02/2026</v>
          </cell>
        </row>
        <row r="427">
          <cell r="C427" t="str">
            <v>HOSPITAL SILVIO MAGALHÃES - CG Nº 019/2022</v>
          </cell>
          <cell r="E427" t="str">
            <v>JOAO ARTHUR DA SILVA</v>
          </cell>
          <cell r="F427" t="str">
            <v>2 - Outros Profissionais da Saúde</v>
          </cell>
          <cell r="G427" t="str">
            <v>2235-05</v>
          </cell>
          <cell r="H427">
            <v>46054</v>
          </cell>
          <cell r="I427" t="str">
            <v>0,00</v>
          </cell>
          <cell r="J427">
            <v>182.83</v>
          </cell>
          <cell r="K427">
            <v>0</v>
          </cell>
          <cell r="L427">
            <v>91</v>
          </cell>
          <cell r="M427">
            <v>2.79</v>
          </cell>
          <cell r="S427">
            <v>0</v>
          </cell>
          <cell r="U427">
            <v>0</v>
          </cell>
          <cell r="V427">
            <v>0</v>
          </cell>
          <cell r="Y427">
            <v>2459.15</v>
          </cell>
          <cell r="Z427">
            <v>0</v>
          </cell>
          <cell r="AB427" t="str">
            <v>ABONO ASSIS FIN COMPL 02/2026</v>
          </cell>
        </row>
        <row r="428">
          <cell r="C428" t="str">
            <v>HOSPITAL SILVIO MAGALHÃES - CG Nº 019/2022</v>
          </cell>
          <cell r="E428" t="str">
            <v>JOAO CARLOS SILVA DE SOUZA</v>
          </cell>
          <cell r="F428" t="str">
            <v>2 - Outros Profissionais da Saúde</v>
          </cell>
          <cell r="G428" t="str">
            <v>3241-15</v>
          </cell>
          <cell r="H428">
            <v>46054</v>
          </cell>
          <cell r="I428" t="str">
            <v>0,00</v>
          </cell>
          <cell r="J428">
            <v>332.79</v>
          </cell>
          <cell r="K428">
            <v>0</v>
          </cell>
          <cell r="L428">
            <v>44</v>
          </cell>
          <cell r="M428">
            <v>2.73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  <cell r="AB428" t="str">
            <v/>
          </cell>
        </row>
        <row r="429">
          <cell r="C429" t="str">
            <v>HOSPITAL SILVIO MAGALHÃES - CG Nº 019/2022</v>
          </cell>
          <cell r="E429" t="str">
            <v>JOAO EUCLIDES TORRES DA SILVA</v>
          </cell>
          <cell r="F429" t="str">
            <v>2 - Outros Profissionais da Saúde</v>
          </cell>
          <cell r="G429" t="str">
            <v>2235-05</v>
          </cell>
          <cell r="H429">
            <v>46054</v>
          </cell>
          <cell r="I429" t="str">
            <v>0,00</v>
          </cell>
          <cell r="J429">
            <v>174.65</v>
          </cell>
          <cell r="K429">
            <v>0</v>
          </cell>
          <cell r="L429">
            <v>91</v>
          </cell>
          <cell r="M429">
            <v>2.79</v>
          </cell>
          <cell r="S429">
            <v>0</v>
          </cell>
          <cell r="U429">
            <v>0</v>
          </cell>
          <cell r="V429">
            <v>0</v>
          </cell>
          <cell r="Y429">
            <v>2459.15</v>
          </cell>
          <cell r="Z429">
            <v>0</v>
          </cell>
          <cell r="AB429" t="str">
            <v>ABONO ASSIS FIN COMPL 02/2026</v>
          </cell>
        </row>
        <row r="430">
          <cell r="C430" t="str">
            <v>HOSPITAL SILVIO MAGALHÃES - CG Nº 019/2022</v>
          </cell>
          <cell r="E430" t="str">
            <v>JOAO JERONIMO DA SILVA FILHO</v>
          </cell>
          <cell r="F430" t="str">
            <v>2 - Outros Profissionais da Saúde</v>
          </cell>
          <cell r="G430" t="str">
            <v>3222-05</v>
          </cell>
          <cell r="H430">
            <v>46054</v>
          </cell>
          <cell r="I430" t="str">
            <v>0,00</v>
          </cell>
          <cell r="J430">
            <v>169.26</v>
          </cell>
          <cell r="K430">
            <v>0</v>
          </cell>
          <cell r="L430">
            <v>91</v>
          </cell>
          <cell r="M430">
            <v>16.21</v>
          </cell>
          <cell r="S430">
            <v>0</v>
          </cell>
          <cell r="U430">
            <v>0</v>
          </cell>
          <cell r="V430">
            <v>0</v>
          </cell>
          <cell r="Y430">
            <v>1704</v>
          </cell>
          <cell r="Z430">
            <v>0</v>
          </cell>
          <cell r="AB430" t="str">
            <v>ABONO ASSIS FIN COMPL 02/2026</v>
          </cell>
        </row>
        <row r="431">
          <cell r="C431" t="str">
            <v>HOSPITAL SILVIO MAGALHÃES - CG Nº 019/2022</v>
          </cell>
          <cell r="E431" t="str">
            <v>JOAO MARCOS DE SOUZA SANTOS</v>
          </cell>
          <cell r="F431" t="str">
            <v>2 - Outros Profissionais da Saúde</v>
          </cell>
          <cell r="G431" t="str">
            <v>2235-05</v>
          </cell>
          <cell r="H431">
            <v>46054</v>
          </cell>
          <cell r="I431" t="str">
            <v>0,00</v>
          </cell>
          <cell r="J431">
            <v>174.65</v>
          </cell>
          <cell r="K431">
            <v>0</v>
          </cell>
          <cell r="L431">
            <v>91</v>
          </cell>
          <cell r="M431">
            <v>2.79</v>
          </cell>
          <cell r="S431">
            <v>0</v>
          </cell>
          <cell r="U431">
            <v>0</v>
          </cell>
          <cell r="V431">
            <v>0</v>
          </cell>
          <cell r="Y431">
            <v>2459.15</v>
          </cell>
          <cell r="Z431">
            <v>0</v>
          </cell>
          <cell r="AB431" t="str">
            <v>ABONO ASSIS FIN COMPL 02/2026</v>
          </cell>
        </row>
        <row r="432">
          <cell r="C432" t="str">
            <v>HOSPITAL SILVIO MAGALHÃES - CG Nº 019/2022</v>
          </cell>
          <cell r="E432" t="str">
            <v>JOAO PEDRO MOREIRA</v>
          </cell>
          <cell r="F432" t="str">
            <v>3 - Administrativo</v>
          </cell>
          <cell r="G432" t="str">
            <v>4110-05</v>
          </cell>
          <cell r="H432">
            <v>46054</v>
          </cell>
          <cell r="I432" t="str">
            <v>0,00</v>
          </cell>
          <cell r="J432">
            <v>15.6</v>
          </cell>
          <cell r="K432">
            <v>0</v>
          </cell>
          <cell r="L432">
            <v>0</v>
          </cell>
          <cell r="M432">
            <v>0</v>
          </cell>
          <cell r="R432">
            <v>142.69999999999999</v>
          </cell>
          <cell r="S432">
            <v>45.69</v>
          </cell>
          <cell r="U432">
            <v>0</v>
          </cell>
          <cell r="V432">
            <v>0</v>
          </cell>
          <cell r="Y432">
            <v>0</v>
          </cell>
          <cell r="Z432">
            <v>0</v>
          </cell>
          <cell r="AB432" t="str">
            <v/>
          </cell>
        </row>
        <row r="433">
          <cell r="C433" t="str">
            <v>HOSPITAL SILVIO MAGALHÃES - CG Nº 019/2022</v>
          </cell>
          <cell r="E433" t="str">
            <v>JOAQUIM ALEXANDRE LINS BEZERRA</v>
          </cell>
          <cell r="F433" t="str">
            <v>2 - Outros Profissionais da Saúde</v>
          </cell>
          <cell r="G433" t="str">
            <v>3222-05</v>
          </cell>
          <cell r="H433">
            <v>46054</v>
          </cell>
          <cell r="I433" t="str">
            <v>0,00</v>
          </cell>
          <cell r="J433">
            <v>187.48</v>
          </cell>
          <cell r="K433">
            <v>0</v>
          </cell>
          <cell r="L433">
            <v>91</v>
          </cell>
          <cell r="M433">
            <v>16.21</v>
          </cell>
          <cell r="S433">
            <v>0</v>
          </cell>
          <cell r="U433">
            <v>0</v>
          </cell>
          <cell r="V433">
            <v>0</v>
          </cell>
          <cell r="Y433">
            <v>1704</v>
          </cell>
          <cell r="Z433">
            <v>0</v>
          </cell>
          <cell r="AB433" t="str">
            <v>ABONO ASSIS FIN COMPL 02/2026</v>
          </cell>
        </row>
        <row r="434">
          <cell r="C434" t="str">
            <v>HOSPITAL SILVIO MAGALHÃES - CG Nº 019/2022</v>
          </cell>
          <cell r="E434" t="str">
            <v xml:space="preserve">JOEL CLEMENTE DE OLIVEIRA </v>
          </cell>
          <cell r="F434" t="str">
            <v>3 - Administrativo</v>
          </cell>
          <cell r="G434" t="str">
            <v>5174-10</v>
          </cell>
          <cell r="H434">
            <v>46054</v>
          </cell>
          <cell r="I434" t="str">
            <v>0,00</v>
          </cell>
          <cell r="J434">
            <v>159.96</v>
          </cell>
          <cell r="K434">
            <v>0</v>
          </cell>
          <cell r="L434">
            <v>91</v>
          </cell>
          <cell r="M434">
            <v>16.21</v>
          </cell>
          <cell r="S434">
            <v>0</v>
          </cell>
          <cell r="U434">
            <v>0</v>
          </cell>
          <cell r="V434">
            <v>0</v>
          </cell>
          <cell r="Y434">
            <v>0</v>
          </cell>
          <cell r="Z434">
            <v>0</v>
          </cell>
          <cell r="AB434" t="str">
            <v/>
          </cell>
        </row>
        <row r="435">
          <cell r="C435" t="str">
            <v>HOSPITAL SILVIO MAGALHÃES - CG Nº 019/2022</v>
          </cell>
          <cell r="E435" t="str">
            <v>JOELMA ANTONIA RIBEIRO DA SILVA NASCIMENTO</v>
          </cell>
          <cell r="F435" t="str">
            <v>2 - Outros Profissionais da Saúde</v>
          </cell>
          <cell r="G435" t="str">
            <v>2235-05</v>
          </cell>
          <cell r="H435">
            <v>46054</v>
          </cell>
          <cell r="I435" t="str">
            <v>0,00</v>
          </cell>
          <cell r="J435">
            <v>179</v>
          </cell>
          <cell r="K435">
            <v>0</v>
          </cell>
          <cell r="L435">
            <v>91</v>
          </cell>
          <cell r="M435">
            <v>2.79</v>
          </cell>
          <cell r="S435">
            <v>0</v>
          </cell>
          <cell r="U435">
            <v>138.38999999999999</v>
          </cell>
          <cell r="V435">
            <v>0</v>
          </cell>
          <cell r="X435" t="str">
            <v>AUXILIO CRECHE</v>
          </cell>
          <cell r="Y435">
            <v>2459.15</v>
          </cell>
          <cell r="Z435">
            <v>0</v>
          </cell>
          <cell r="AB435" t="str">
            <v>ABONO ASSIS FIN COMPL 02/2026</v>
          </cell>
        </row>
        <row r="436">
          <cell r="C436" t="str">
            <v>HOSPITAL SILVIO MAGALHÃES - CG Nº 019/2022</v>
          </cell>
          <cell r="E436" t="str">
            <v>JOELMA CAVALCANTE DOS SANTOS</v>
          </cell>
          <cell r="F436" t="str">
            <v>3 - Administrativo</v>
          </cell>
          <cell r="G436" t="str">
            <v>5134-30</v>
          </cell>
          <cell r="H436">
            <v>46054</v>
          </cell>
          <cell r="I436" t="str">
            <v>0,00</v>
          </cell>
          <cell r="J436">
            <v>152.07</v>
          </cell>
          <cell r="K436">
            <v>0</v>
          </cell>
          <cell r="L436">
            <v>91</v>
          </cell>
          <cell r="M436">
            <v>16.21</v>
          </cell>
          <cell r="S436">
            <v>0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  <cell r="AB436" t="str">
            <v/>
          </cell>
        </row>
        <row r="437">
          <cell r="C437" t="str">
            <v>HOSPITAL SILVIO MAGALHÃES - CG Nº 019/2022</v>
          </cell>
          <cell r="E437" t="str">
            <v>JOHNATAS CAMPOS GUEDES DA SILVA</v>
          </cell>
          <cell r="F437" t="str">
            <v>2 - Outros Profissionais da Saúde</v>
          </cell>
          <cell r="G437" t="str">
            <v>2236-05</v>
          </cell>
          <cell r="H437">
            <v>46054</v>
          </cell>
          <cell r="I437" t="str">
            <v>0,00</v>
          </cell>
          <cell r="J437">
            <v>216.26</v>
          </cell>
          <cell r="K437">
            <v>0</v>
          </cell>
          <cell r="L437">
            <v>91</v>
          </cell>
          <cell r="M437">
            <v>32.42</v>
          </cell>
          <cell r="S437">
            <v>0</v>
          </cell>
          <cell r="U437">
            <v>0</v>
          </cell>
          <cell r="V437">
            <v>0</v>
          </cell>
          <cell r="Y437">
            <v>0</v>
          </cell>
          <cell r="Z437">
            <v>0</v>
          </cell>
          <cell r="AB437" t="str">
            <v/>
          </cell>
        </row>
        <row r="438">
          <cell r="C438" t="str">
            <v>HOSPITAL SILVIO MAGALHÃES - CG Nº 019/2022</v>
          </cell>
          <cell r="E438" t="str">
            <v>JOICE JURACI SILVA BARRETO</v>
          </cell>
          <cell r="F438" t="str">
            <v>2 - Outros Profissionais da Saúde</v>
          </cell>
          <cell r="G438" t="str">
            <v>3222-05</v>
          </cell>
          <cell r="H438">
            <v>46054</v>
          </cell>
          <cell r="I438" t="str">
            <v>0,00</v>
          </cell>
          <cell r="J438">
            <v>215.82</v>
          </cell>
          <cell r="K438">
            <v>0</v>
          </cell>
          <cell r="L438">
            <v>91</v>
          </cell>
          <cell r="M438">
            <v>16.21</v>
          </cell>
          <cell r="S438">
            <v>0</v>
          </cell>
          <cell r="U438">
            <v>0</v>
          </cell>
          <cell r="V438">
            <v>0</v>
          </cell>
          <cell r="Y438">
            <v>1704</v>
          </cell>
          <cell r="Z438">
            <v>0</v>
          </cell>
          <cell r="AB438" t="str">
            <v>ABONO ASSIS FIN COMPL 02/2026</v>
          </cell>
        </row>
        <row r="439">
          <cell r="C439" t="str">
            <v>HOSPITAL SILVIO MAGALHÃES - CG Nº 019/2022</v>
          </cell>
          <cell r="E439" t="str">
            <v>JONAS DA SLVA COSTA</v>
          </cell>
          <cell r="F439" t="str">
            <v>3 - Administrativo</v>
          </cell>
          <cell r="G439" t="str">
            <v>5151-10</v>
          </cell>
          <cell r="H439">
            <v>46054</v>
          </cell>
          <cell r="I439" t="str">
            <v>0,00</v>
          </cell>
          <cell r="J439">
            <v>155.61000000000001</v>
          </cell>
          <cell r="K439">
            <v>0</v>
          </cell>
          <cell r="L439">
            <v>91</v>
          </cell>
          <cell r="M439">
            <v>16.21</v>
          </cell>
          <cell r="R439">
            <v>142.69999999999999</v>
          </cell>
          <cell r="S439">
            <v>97.26</v>
          </cell>
          <cell r="U439">
            <v>0</v>
          </cell>
          <cell r="V439">
            <v>0</v>
          </cell>
          <cell r="Y439">
            <v>0</v>
          </cell>
          <cell r="Z439">
            <v>0</v>
          </cell>
          <cell r="AB439" t="str">
            <v/>
          </cell>
        </row>
        <row r="440">
          <cell r="C440" t="str">
            <v>HOSPITAL SILVIO MAGALHÃES - CG Nº 019/2022</v>
          </cell>
          <cell r="E440" t="str">
            <v>JONAS FABIANO DE OLIVEIRA</v>
          </cell>
          <cell r="F440" t="str">
            <v>3 - Administrativo</v>
          </cell>
          <cell r="G440" t="str">
            <v>5174-10</v>
          </cell>
          <cell r="H440">
            <v>46054</v>
          </cell>
          <cell r="I440" t="str">
            <v>0,00</v>
          </cell>
          <cell r="J440">
            <v>129.68</v>
          </cell>
          <cell r="K440">
            <v>0</v>
          </cell>
          <cell r="L440">
            <v>91</v>
          </cell>
          <cell r="M440">
            <v>16.21</v>
          </cell>
          <cell r="S440">
            <v>0</v>
          </cell>
          <cell r="U440">
            <v>0</v>
          </cell>
          <cell r="V440">
            <v>0</v>
          </cell>
          <cell r="Y440">
            <v>0</v>
          </cell>
          <cell r="Z440">
            <v>0</v>
          </cell>
          <cell r="AB440" t="str">
            <v/>
          </cell>
        </row>
        <row r="441">
          <cell r="C441" t="str">
            <v>HOSPITAL SILVIO MAGALHÃES - CG Nº 019/2022</v>
          </cell>
          <cell r="E441" t="str">
            <v>JONATAS PEREIRA DE MORAES</v>
          </cell>
          <cell r="F441" t="str">
            <v>3 - Administrativo</v>
          </cell>
          <cell r="G441" t="str">
            <v>5151-10</v>
          </cell>
          <cell r="H441">
            <v>46054</v>
          </cell>
          <cell r="I441" t="str">
            <v>0,00</v>
          </cell>
          <cell r="J441">
            <v>191.14</v>
          </cell>
          <cell r="K441">
            <v>0</v>
          </cell>
          <cell r="L441">
            <v>91</v>
          </cell>
          <cell r="M441">
            <v>16.21</v>
          </cell>
          <cell r="S441">
            <v>0</v>
          </cell>
          <cell r="U441">
            <v>0</v>
          </cell>
          <cell r="V441">
            <v>0</v>
          </cell>
          <cell r="Y441">
            <v>0</v>
          </cell>
          <cell r="Z441">
            <v>0</v>
          </cell>
          <cell r="AB441" t="str">
            <v/>
          </cell>
        </row>
        <row r="442">
          <cell r="C442" t="str">
            <v>HOSPITAL SILVIO MAGALHÃES - CG Nº 019/2022</v>
          </cell>
          <cell r="E442" t="str">
            <v>JONATE BORGES DA SILVA</v>
          </cell>
          <cell r="F442" t="str">
            <v>3 - Administrativo</v>
          </cell>
          <cell r="G442" t="str">
            <v>8485-20</v>
          </cell>
          <cell r="H442">
            <v>46054</v>
          </cell>
          <cell r="I442" t="str">
            <v>0,00</v>
          </cell>
          <cell r="J442">
            <v>163.46</v>
          </cell>
          <cell r="K442">
            <v>0</v>
          </cell>
          <cell r="L442">
            <v>91</v>
          </cell>
          <cell r="M442">
            <v>32.42</v>
          </cell>
          <cell r="S442">
            <v>0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  <cell r="AB442" t="str">
            <v/>
          </cell>
        </row>
        <row r="443">
          <cell r="C443" t="str">
            <v>HOSPITAL SILVIO MAGALHÃES - CG Nº 019/2022</v>
          </cell>
          <cell r="E443" t="str">
            <v>JORGE WILLIAMS COSTA DA SILVA</v>
          </cell>
          <cell r="F443" t="str">
            <v>2 - Outros Profissionais da Saúde</v>
          </cell>
          <cell r="G443" t="str">
            <v>3222-05</v>
          </cell>
          <cell r="H443">
            <v>46054</v>
          </cell>
          <cell r="I443" t="str">
            <v>0,00</v>
          </cell>
          <cell r="J443">
            <v>159.96</v>
          </cell>
          <cell r="K443">
            <v>0</v>
          </cell>
          <cell r="L443">
            <v>91</v>
          </cell>
          <cell r="M443">
            <v>16.21</v>
          </cell>
          <cell r="S443">
            <v>0</v>
          </cell>
          <cell r="U443">
            <v>0</v>
          </cell>
          <cell r="V443">
            <v>0</v>
          </cell>
          <cell r="Y443">
            <v>1704</v>
          </cell>
          <cell r="Z443">
            <v>0</v>
          </cell>
          <cell r="AB443" t="str">
            <v>ABONO ASSIS FIN COMPL 02/2026</v>
          </cell>
        </row>
        <row r="444">
          <cell r="C444" t="str">
            <v>HOSPITAL SILVIO MAGALHÃES - CG Nº 019/2022</v>
          </cell>
          <cell r="E444" t="str">
            <v>JOSE ALMIR BARROS DO NASCIMENTO</v>
          </cell>
          <cell r="F444" t="str">
            <v>2 - Outros Profissionais da Saúde</v>
          </cell>
          <cell r="G444" t="str">
            <v>3222-05</v>
          </cell>
          <cell r="H444">
            <v>46054</v>
          </cell>
          <cell r="I444" t="str">
            <v>0,00</v>
          </cell>
          <cell r="J444">
            <v>278.88</v>
          </cell>
          <cell r="K444">
            <v>0</v>
          </cell>
          <cell r="L444">
            <v>91</v>
          </cell>
          <cell r="M444">
            <v>16.21</v>
          </cell>
          <cell r="S444">
            <v>0</v>
          </cell>
          <cell r="U444">
            <v>0</v>
          </cell>
          <cell r="V444">
            <v>0</v>
          </cell>
          <cell r="Y444">
            <v>1704</v>
          </cell>
          <cell r="Z444">
            <v>0</v>
          </cell>
          <cell r="AB444" t="str">
            <v>ABONO ASSIS FIN COMPL 02/2026</v>
          </cell>
        </row>
        <row r="445">
          <cell r="C445" t="str">
            <v>HOSPITAL SILVIO MAGALHÃES - CG Nº 019/2022</v>
          </cell>
          <cell r="E445" t="str">
            <v>JOSE CARLOS NOGUEIRA DE ANDRADE</v>
          </cell>
          <cell r="F445" t="str">
            <v>2 - Outros Profissionais da Saúde</v>
          </cell>
          <cell r="G445" t="str">
            <v>3222-05</v>
          </cell>
          <cell r="H445">
            <v>46054</v>
          </cell>
          <cell r="I445" t="str">
            <v>0,00</v>
          </cell>
          <cell r="J445">
            <v>204.09</v>
          </cell>
          <cell r="K445">
            <v>0</v>
          </cell>
          <cell r="L445">
            <v>0</v>
          </cell>
          <cell r="M445">
            <v>0</v>
          </cell>
          <cell r="S445">
            <v>0</v>
          </cell>
          <cell r="U445">
            <v>0</v>
          </cell>
          <cell r="V445">
            <v>0</v>
          </cell>
          <cell r="Y445">
            <v>1704</v>
          </cell>
          <cell r="Z445">
            <v>0</v>
          </cell>
          <cell r="AB445" t="str">
            <v>ABONO ASSIS FIN COMPL 02/2026</v>
          </cell>
        </row>
        <row r="446">
          <cell r="C446" t="str">
            <v>HOSPITAL SILVIO MAGALHÃES - CG Nº 019/2022</v>
          </cell>
          <cell r="E446" t="str">
            <v>JOSE CICERO GOMES JUNIOR</v>
          </cell>
          <cell r="F446" t="str">
            <v>2 - Outros Profissionais da Saúde</v>
          </cell>
          <cell r="G446" t="str">
            <v>3222-05</v>
          </cell>
          <cell r="H446">
            <v>46054</v>
          </cell>
          <cell r="I446" t="str">
            <v>0,00</v>
          </cell>
          <cell r="J446">
            <v>180.09</v>
          </cell>
          <cell r="K446">
            <v>0</v>
          </cell>
          <cell r="L446">
            <v>91</v>
          </cell>
          <cell r="M446">
            <v>16.21</v>
          </cell>
          <cell r="S446">
            <v>0</v>
          </cell>
          <cell r="U446">
            <v>0</v>
          </cell>
          <cell r="V446">
            <v>0</v>
          </cell>
          <cell r="Y446">
            <v>1704</v>
          </cell>
          <cell r="Z446">
            <v>0</v>
          </cell>
          <cell r="AB446" t="str">
            <v>ABONO ASSIS FIN COMPL 02/2026</v>
          </cell>
        </row>
        <row r="447">
          <cell r="C447" t="str">
            <v>HOSPITAL SILVIO MAGALHÃES - CG Nº 019/2022</v>
          </cell>
          <cell r="E447" t="str">
            <v>JOSE CLEBER DE CARVALHO SANTOS</v>
          </cell>
          <cell r="F447" t="str">
            <v>3 - Administrativo</v>
          </cell>
          <cell r="G447" t="str">
            <v>2149-15</v>
          </cell>
          <cell r="H447">
            <v>46054</v>
          </cell>
          <cell r="I447" t="str">
            <v>0,00</v>
          </cell>
          <cell r="J447">
            <v>330.99</v>
          </cell>
          <cell r="K447">
            <v>0</v>
          </cell>
          <cell r="L447">
            <v>91</v>
          </cell>
          <cell r="M447">
            <v>32.42</v>
          </cell>
          <cell r="S447">
            <v>0</v>
          </cell>
          <cell r="U447">
            <v>0</v>
          </cell>
          <cell r="V447">
            <v>0</v>
          </cell>
          <cell r="Y447">
            <v>0</v>
          </cell>
          <cell r="Z447">
            <v>0</v>
          </cell>
          <cell r="AB447" t="str">
            <v/>
          </cell>
        </row>
        <row r="448">
          <cell r="C448" t="str">
            <v>HOSPITAL SILVIO MAGALHÃES - CG Nº 019/2022</v>
          </cell>
          <cell r="E448" t="str">
            <v>JOSE ECIO DA SILVA</v>
          </cell>
          <cell r="F448" t="str">
            <v>2 - Outros Profissionais da Saúde</v>
          </cell>
          <cell r="G448" t="str">
            <v>3222-05</v>
          </cell>
          <cell r="H448">
            <v>46054</v>
          </cell>
          <cell r="I448" t="str">
            <v>0,00</v>
          </cell>
          <cell r="J448">
            <v>175.41</v>
          </cell>
          <cell r="K448">
            <v>0</v>
          </cell>
          <cell r="L448">
            <v>91</v>
          </cell>
          <cell r="M448">
            <v>16.21</v>
          </cell>
          <cell r="S448">
            <v>0</v>
          </cell>
          <cell r="U448">
            <v>0</v>
          </cell>
          <cell r="V448">
            <v>0</v>
          </cell>
          <cell r="Y448">
            <v>1704</v>
          </cell>
          <cell r="Z448">
            <v>0</v>
          </cell>
          <cell r="AB448" t="str">
            <v>ABONO ASSIS FIN COMPL 02/2026</v>
          </cell>
        </row>
        <row r="449">
          <cell r="C449" t="str">
            <v>HOSPITAL SILVIO MAGALHÃES - CG Nº 019/2022</v>
          </cell>
          <cell r="E449" t="str">
            <v>JOSE EDILSON CAVALCANTI DO REGO</v>
          </cell>
          <cell r="F449" t="str">
            <v>2 - Outros Profissionais da Saúde</v>
          </cell>
          <cell r="G449" t="str">
            <v>3241-15</v>
          </cell>
          <cell r="H449">
            <v>46054</v>
          </cell>
          <cell r="I449" t="str">
            <v>0,00</v>
          </cell>
          <cell r="J449">
            <v>462.79</v>
          </cell>
          <cell r="K449">
            <v>0</v>
          </cell>
          <cell r="L449">
            <v>44</v>
          </cell>
          <cell r="M449">
            <v>2.73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Z449">
            <v>0</v>
          </cell>
          <cell r="AB449" t="str">
            <v/>
          </cell>
        </row>
        <row r="450">
          <cell r="C450" t="str">
            <v>HOSPITAL SILVIO MAGALHÃES - CG Nº 019/2022</v>
          </cell>
          <cell r="E450" t="str">
            <v>JOSE FERNANDO FERREIRA</v>
          </cell>
          <cell r="F450" t="str">
            <v>3 - Administrativo</v>
          </cell>
          <cell r="G450" t="str">
            <v>5174-10</v>
          </cell>
          <cell r="H450">
            <v>46054</v>
          </cell>
          <cell r="I450" t="str">
            <v>0,00</v>
          </cell>
          <cell r="J450">
            <v>176.42</v>
          </cell>
          <cell r="K450">
            <v>0</v>
          </cell>
          <cell r="L450">
            <v>91</v>
          </cell>
          <cell r="M450">
            <v>16.21</v>
          </cell>
          <cell r="S450">
            <v>0</v>
          </cell>
          <cell r="U450">
            <v>0</v>
          </cell>
          <cell r="V450">
            <v>0</v>
          </cell>
          <cell r="Y450">
            <v>0</v>
          </cell>
          <cell r="Z450">
            <v>0</v>
          </cell>
          <cell r="AB450" t="str">
            <v/>
          </cell>
        </row>
        <row r="451">
          <cell r="C451" t="str">
            <v>HOSPITAL SILVIO MAGALHÃES - CG Nº 019/2022</v>
          </cell>
          <cell r="E451" t="str">
            <v>JOSE GONÇALVES DE LIMA JUNIOR</v>
          </cell>
          <cell r="F451" t="str">
            <v>2 - Outros Profissionais da Saúde</v>
          </cell>
          <cell r="G451" t="str">
            <v>2235-05</v>
          </cell>
          <cell r="H451">
            <v>46054</v>
          </cell>
          <cell r="I451" t="str">
            <v>0,00</v>
          </cell>
          <cell r="J451">
            <v>174.65</v>
          </cell>
          <cell r="K451">
            <v>0</v>
          </cell>
          <cell r="L451">
            <v>91</v>
          </cell>
          <cell r="M451">
            <v>2.79</v>
          </cell>
          <cell r="S451">
            <v>0</v>
          </cell>
          <cell r="U451">
            <v>0</v>
          </cell>
          <cell r="V451">
            <v>0</v>
          </cell>
          <cell r="Y451">
            <v>2459.15</v>
          </cell>
          <cell r="Z451">
            <v>0</v>
          </cell>
          <cell r="AB451" t="str">
            <v>ABONO ASSIS FIN COMPL 02/2026</v>
          </cell>
        </row>
        <row r="452">
          <cell r="C452" t="str">
            <v>HOSPITAL SILVIO MAGALHÃES - CG Nº 019/2022</v>
          </cell>
          <cell r="E452" t="str">
            <v>JOSE HERIVELTO DA SILVA MELO</v>
          </cell>
          <cell r="F452" t="str">
            <v>3 - Administrativo</v>
          </cell>
          <cell r="G452" t="str">
            <v>5211-30</v>
          </cell>
          <cell r="H452">
            <v>46054</v>
          </cell>
          <cell r="I452" t="str">
            <v>0,00</v>
          </cell>
          <cell r="J452">
            <v>161.30000000000001</v>
          </cell>
          <cell r="K452">
            <v>0</v>
          </cell>
          <cell r="L452">
            <v>91</v>
          </cell>
          <cell r="M452">
            <v>16.21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Z452">
            <v>0</v>
          </cell>
          <cell r="AB452" t="str">
            <v/>
          </cell>
        </row>
        <row r="453">
          <cell r="C453" t="str">
            <v>HOSPITAL SILVIO MAGALHÃES - CG Nº 019/2022</v>
          </cell>
          <cell r="E453" t="str">
            <v>JOSE HUMBERTO SOARES DE ARAUJO</v>
          </cell>
          <cell r="F453" t="str">
            <v>3 - Administrativo</v>
          </cell>
          <cell r="G453" t="str">
            <v>5143-10</v>
          </cell>
          <cell r="H453">
            <v>46054</v>
          </cell>
          <cell r="I453" t="str">
            <v>0,00</v>
          </cell>
          <cell r="J453">
            <v>165.71</v>
          </cell>
          <cell r="K453">
            <v>0</v>
          </cell>
          <cell r="L453">
            <v>91</v>
          </cell>
          <cell r="M453">
            <v>16.21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  <cell r="AB453" t="str">
            <v/>
          </cell>
        </row>
        <row r="454">
          <cell r="C454" t="str">
            <v>HOSPITAL SILVIO MAGALHÃES - CG Nº 019/2022</v>
          </cell>
          <cell r="E454" t="str">
            <v>JOSE LEANDRO LIMA COUTO</v>
          </cell>
          <cell r="F454" t="str">
            <v>2 - Outros Profissionais da Saúde</v>
          </cell>
          <cell r="G454" t="str">
            <v>3222-05</v>
          </cell>
          <cell r="H454">
            <v>46054</v>
          </cell>
          <cell r="I454" t="str">
            <v>0,00</v>
          </cell>
          <cell r="J454">
            <v>180.32</v>
          </cell>
          <cell r="K454">
            <v>0</v>
          </cell>
          <cell r="L454">
            <v>91</v>
          </cell>
          <cell r="M454">
            <v>16.21</v>
          </cell>
          <cell r="S454">
            <v>0</v>
          </cell>
          <cell r="U454">
            <v>0</v>
          </cell>
          <cell r="V454">
            <v>0</v>
          </cell>
          <cell r="Y454">
            <v>1704</v>
          </cell>
          <cell r="Z454">
            <v>0</v>
          </cell>
          <cell r="AB454" t="str">
            <v>ABONO ASSIS FIN COMPL 02/2026</v>
          </cell>
        </row>
        <row r="455">
          <cell r="C455" t="str">
            <v>HOSPITAL SILVIO MAGALHÃES - CG Nº 019/2022</v>
          </cell>
          <cell r="E455" t="str">
            <v>JOSE LEONCIO GONCALVES DA ROCHA</v>
          </cell>
          <cell r="F455" t="str">
            <v>2 - Outros Profissionais da Saúde</v>
          </cell>
          <cell r="G455" t="str">
            <v>3222-05</v>
          </cell>
          <cell r="H455">
            <v>46054</v>
          </cell>
          <cell r="I455" t="str">
            <v>0,00</v>
          </cell>
          <cell r="J455">
            <v>176.73</v>
          </cell>
          <cell r="K455">
            <v>0</v>
          </cell>
          <cell r="L455">
            <v>91</v>
          </cell>
          <cell r="M455">
            <v>16.21</v>
          </cell>
          <cell r="S455">
            <v>0</v>
          </cell>
          <cell r="U455">
            <v>0</v>
          </cell>
          <cell r="V455">
            <v>0</v>
          </cell>
          <cell r="Y455">
            <v>1704</v>
          </cell>
          <cell r="Z455">
            <v>0</v>
          </cell>
          <cell r="AB455" t="str">
            <v>ABONO ASSIS FIN COMPL 02/2026</v>
          </cell>
        </row>
        <row r="456">
          <cell r="C456" t="str">
            <v>HOSPITAL SILVIO MAGALHÃES - CG Nº 019/2022</v>
          </cell>
          <cell r="E456" t="str">
            <v>JOSE LUIS PEREIRA DA SILVA</v>
          </cell>
          <cell r="F456" t="str">
            <v>3 - Administrativo</v>
          </cell>
          <cell r="G456" t="str">
            <v>5135-05</v>
          </cell>
          <cell r="H456">
            <v>46054</v>
          </cell>
          <cell r="I456" t="str">
            <v>0,00</v>
          </cell>
          <cell r="J456">
            <v>186.43</v>
          </cell>
          <cell r="K456">
            <v>0</v>
          </cell>
          <cell r="L456">
            <v>91</v>
          </cell>
          <cell r="M456">
            <v>16.21</v>
          </cell>
          <cell r="S456">
            <v>0</v>
          </cell>
          <cell r="U456">
            <v>0</v>
          </cell>
          <cell r="V456">
            <v>0</v>
          </cell>
          <cell r="Y456">
            <v>0</v>
          </cell>
          <cell r="Z456">
            <v>0</v>
          </cell>
          <cell r="AB456" t="str">
            <v/>
          </cell>
        </row>
        <row r="457">
          <cell r="C457" t="str">
            <v>HOSPITAL SILVIO MAGALHÃES - CG Nº 019/2022</v>
          </cell>
          <cell r="E457" t="str">
            <v>JOSE PORFIRIO DA SILVA</v>
          </cell>
          <cell r="F457" t="str">
            <v>3 - Administrativo</v>
          </cell>
          <cell r="G457" t="str">
            <v>5174-10</v>
          </cell>
          <cell r="H457">
            <v>46054</v>
          </cell>
          <cell r="I457" t="str">
            <v>0,00</v>
          </cell>
          <cell r="J457">
            <v>167.45</v>
          </cell>
          <cell r="K457">
            <v>0</v>
          </cell>
          <cell r="L457">
            <v>91</v>
          </cell>
          <cell r="M457">
            <v>16.21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Z457">
            <v>0</v>
          </cell>
          <cell r="AB457" t="str">
            <v/>
          </cell>
        </row>
        <row r="458">
          <cell r="C458" t="str">
            <v>HOSPITAL SILVIO MAGALHÃES - CG Nº 019/2022</v>
          </cell>
          <cell r="E458" t="str">
            <v>JOSE ROBERIO DA SILVA</v>
          </cell>
          <cell r="F458" t="str">
            <v>2 - Outros Profissionais da Saúde</v>
          </cell>
          <cell r="G458" t="str">
            <v>3226-05</v>
          </cell>
          <cell r="H458">
            <v>46054</v>
          </cell>
          <cell r="I458" t="str">
            <v>0,00</v>
          </cell>
          <cell r="J458">
            <v>175.75</v>
          </cell>
          <cell r="K458">
            <v>0</v>
          </cell>
          <cell r="L458">
            <v>91</v>
          </cell>
          <cell r="M458">
            <v>16.21</v>
          </cell>
          <cell r="S458">
            <v>0</v>
          </cell>
          <cell r="U458">
            <v>0</v>
          </cell>
          <cell r="V458">
            <v>0</v>
          </cell>
          <cell r="Y458">
            <v>0</v>
          </cell>
          <cell r="Z458">
            <v>0</v>
          </cell>
          <cell r="AB458" t="str">
            <v/>
          </cell>
        </row>
        <row r="459">
          <cell r="C459" t="str">
            <v>HOSPITAL SILVIO MAGALHÃES - CG Nº 019/2022</v>
          </cell>
          <cell r="E459" t="str">
            <v>JOSE ROBERIO DO REGO FILHO</v>
          </cell>
          <cell r="F459" t="str">
            <v>3 - Administrativo</v>
          </cell>
          <cell r="G459" t="str">
            <v>5135-05</v>
          </cell>
          <cell r="H459">
            <v>46054</v>
          </cell>
          <cell r="I459" t="str">
            <v>0,00</v>
          </cell>
          <cell r="J459">
            <v>129.68</v>
          </cell>
          <cell r="K459">
            <v>0</v>
          </cell>
          <cell r="L459">
            <v>91</v>
          </cell>
          <cell r="M459">
            <v>16.21</v>
          </cell>
          <cell r="S459">
            <v>0</v>
          </cell>
          <cell r="U459">
            <v>0</v>
          </cell>
          <cell r="V459">
            <v>0</v>
          </cell>
          <cell r="Y459">
            <v>0</v>
          </cell>
          <cell r="Z459">
            <v>0</v>
          </cell>
          <cell r="AB459" t="str">
            <v/>
          </cell>
        </row>
        <row r="460">
          <cell r="C460" t="str">
            <v>HOSPITAL SILVIO MAGALHÃES - CG Nº 019/2022</v>
          </cell>
          <cell r="E460" t="str">
            <v>JOSE ROBSON COELHO LINS JUNIOR</v>
          </cell>
          <cell r="F460" t="str">
            <v>3 - Administrativo</v>
          </cell>
          <cell r="G460" t="str">
            <v>5174-10</v>
          </cell>
          <cell r="H460">
            <v>46054</v>
          </cell>
          <cell r="I460" t="str">
            <v>0,00</v>
          </cell>
          <cell r="J460">
            <v>139.44</v>
          </cell>
          <cell r="K460">
            <v>0</v>
          </cell>
          <cell r="L460">
            <v>91</v>
          </cell>
          <cell r="M460">
            <v>16.21</v>
          </cell>
          <cell r="S460">
            <v>0</v>
          </cell>
          <cell r="U460">
            <v>0</v>
          </cell>
          <cell r="V460">
            <v>0</v>
          </cell>
          <cell r="Y460">
            <v>0</v>
          </cell>
          <cell r="Z460">
            <v>0</v>
          </cell>
          <cell r="AB460" t="str">
            <v/>
          </cell>
        </row>
        <row r="461">
          <cell r="C461" t="str">
            <v>HOSPITAL SILVIO MAGALHÃES - CG Nº 019/2022</v>
          </cell>
          <cell r="E461" t="str">
            <v>JOSE ROMARIO CARNEIRO DE MOURA</v>
          </cell>
          <cell r="F461" t="str">
            <v>3 - Administrativo</v>
          </cell>
          <cell r="G461" t="str">
            <v>5151-10</v>
          </cell>
          <cell r="H461">
            <v>46054</v>
          </cell>
          <cell r="I461" t="str">
            <v>0,00</v>
          </cell>
          <cell r="J461">
            <v>169.12</v>
          </cell>
          <cell r="K461">
            <v>0</v>
          </cell>
          <cell r="L461">
            <v>91</v>
          </cell>
          <cell r="M461">
            <v>16.21</v>
          </cell>
          <cell r="S461">
            <v>0</v>
          </cell>
          <cell r="U461">
            <v>0</v>
          </cell>
          <cell r="V461">
            <v>0</v>
          </cell>
          <cell r="Y461">
            <v>0</v>
          </cell>
          <cell r="Z461">
            <v>0</v>
          </cell>
          <cell r="AB461" t="str">
            <v/>
          </cell>
        </row>
        <row r="462">
          <cell r="C462" t="str">
            <v>HOSPITAL SILVIO MAGALHÃES - CG Nº 019/2022</v>
          </cell>
          <cell r="E462" t="str">
            <v>JOSE RUFINO DA SILVA</v>
          </cell>
          <cell r="F462" t="str">
            <v>3 - Administrativo</v>
          </cell>
          <cell r="G462" t="str">
            <v>9511-05</v>
          </cell>
          <cell r="H462">
            <v>46054</v>
          </cell>
          <cell r="I462" t="str">
            <v>0,00</v>
          </cell>
          <cell r="J462">
            <v>348.66</v>
          </cell>
          <cell r="K462">
            <v>0</v>
          </cell>
          <cell r="L462">
            <v>91</v>
          </cell>
          <cell r="M462">
            <v>32.42</v>
          </cell>
          <cell r="S462">
            <v>0</v>
          </cell>
          <cell r="U462">
            <v>0</v>
          </cell>
          <cell r="V462">
            <v>0</v>
          </cell>
          <cell r="Y462">
            <v>0</v>
          </cell>
          <cell r="Z462">
            <v>0</v>
          </cell>
          <cell r="AB462" t="str">
            <v/>
          </cell>
        </row>
        <row r="463">
          <cell r="C463" t="str">
            <v>HOSPITAL SILVIO MAGALHÃES - CG Nº 019/2022</v>
          </cell>
          <cell r="E463" t="str">
            <v>JOSE SERGIO AMORIM DE MEDEIROS</v>
          </cell>
          <cell r="F463" t="str">
            <v>1 - Médico</v>
          </cell>
          <cell r="G463" t="str">
            <v>2252-50</v>
          </cell>
          <cell r="H463">
            <v>46054</v>
          </cell>
          <cell r="I463" t="str">
            <v>0,00</v>
          </cell>
          <cell r="J463">
            <v>1115.7</v>
          </cell>
          <cell r="K463">
            <v>0</v>
          </cell>
          <cell r="L463">
            <v>91</v>
          </cell>
          <cell r="M463">
            <v>32.42</v>
          </cell>
          <cell r="S463">
            <v>0</v>
          </cell>
          <cell r="U463">
            <v>0</v>
          </cell>
          <cell r="V463">
            <v>0</v>
          </cell>
          <cell r="Y463">
            <v>0</v>
          </cell>
          <cell r="Z463">
            <v>0</v>
          </cell>
          <cell r="AB463" t="str">
            <v/>
          </cell>
        </row>
        <row r="464">
          <cell r="C464" t="str">
            <v>HOSPITAL SILVIO MAGALHÃES - CG Nº 019/2022</v>
          </cell>
          <cell r="E464" t="str">
            <v>JOSE SEVERINO DE ASSIS NETO</v>
          </cell>
          <cell r="F464" t="str">
            <v>3 - Administrativo</v>
          </cell>
          <cell r="G464" t="str">
            <v>5151-10</v>
          </cell>
          <cell r="H464">
            <v>46054</v>
          </cell>
          <cell r="I464" t="str">
            <v>0,00</v>
          </cell>
          <cell r="J464">
            <v>172.4</v>
          </cell>
          <cell r="K464">
            <v>0</v>
          </cell>
          <cell r="L464">
            <v>91</v>
          </cell>
          <cell r="M464">
            <v>16.21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Z464">
            <v>0</v>
          </cell>
          <cell r="AB464" t="str">
            <v/>
          </cell>
        </row>
        <row r="465">
          <cell r="C465" t="str">
            <v>HOSPITAL SILVIO MAGALHÃES - CG Nº 019/2022</v>
          </cell>
          <cell r="E465" t="str">
            <v>JOSE VICTOR ARAUJO DA SILVA</v>
          </cell>
          <cell r="F465" t="str">
            <v>2 - Outros Profissionais da Saúde</v>
          </cell>
          <cell r="G465" t="str">
            <v>3222-05</v>
          </cell>
          <cell r="H465">
            <v>46054</v>
          </cell>
          <cell r="I465" t="str">
            <v>0,00</v>
          </cell>
          <cell r="J465">
            <v>167.12</v>
          </cell>
          <cell r="K465">
            <v>0</v>
          </cell>
          <cell r="L465">
            <v>91</v>
          </cell>
          <cell r="M465">
            <v>16.21</v>
          </cell>
          <cell r="S465">
            <v>0</v>
          </cell>
          <cell r="U465">
            <v>0</v>
          </cell>
          <cell r="V465">
            <v>0</v>
          </cell>
          <cell r="Y465">
            <v>1704</v>
          </cell>
          <cell r="Z465">
            <v>0</v>
          </cell>
          <cell r="AB465" t="str">
            <v>ABONO ASSIS FIN COMPL 02/2026</v>
          </cell>
        </row>
        <row r="466">
          <cell r="C466" t="str">
            <v>HOSPITAL SILVIO MAGALHÃES - CG Nº 019/2022</v>
          </cell>
          <cell r="E466" t="str">
            <v>JOSE WELLINGTON GONCALVES</v>
          </cell>
          <cell r="F466" t="str">
            <v>3 - Administrativo</v>
          </cell>
          <cell r="G466" t="str">
            <v>5174-10</v>
          </cell>
          <cell r="H466">
            <v>46054</v>
          </cell>
          <cell r="I466" t="str">
            <v>0,00</v>
          </cell>
          <cell r="J466">
            <v>165.7</v>
          </cell>
          <cell r="K466">
            <v>0</v>
          </cell>
          <cell r="L466">
            <v>91</v>
          </cell>
          <cell r="M466">
            <v>16.21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  <cell r="AB466" t="str">
            <v/>
          </cell>
        </row>
        <row r="467">
          <cell r="C467" t="str">
            <v>HOSPITAL SILVIO MAGALHÃES - CG Nº 019/2022</v>
          </cell>
          <cell r="E467" t="str">
            <v>JOSEANE DE OLIVEIRA</v>
          </cell>
          <cell r="F467" t="str">
            <v>2 - Outros Profissionais da Saúde</v>
          </cell>
          <cell r="G467" t="str">
            <v>3222-05</v>
          </cell>
          <cell r="H467">
            <v>46054</v>
          </cell>
          <cell r="I467" t="str">
            <v>0,00</v>
          </cell>
          <cell r="J467">
            <v>262.81</v>
          </cell>
          <cell r="K467">
            <v>0</v>
          </cell>
          <cell r="L467">
            <v>91</v>
          </cell>
          <cell r="M467">
            <v>16.21</v>
          </cell>
          <cell r="S467">
            <v>0</v>
          </cell>
          <cell r="U467">
            <v>0</v>
          </cell>
          <cell r="V467">
            <v>0</v>
          </cell>
          <cell r="Y467">
            <v>1704</v>
          </cell>
          <cell r="Z467">
            <v>0</v>
          </cell>
          <cell r="AB467" t="str">
            <v>ABONO ASSIS FIN COMPL 02/2026</v>
          </cell>
        </row>
        <row r="468">
          <cell r="C468" t="str">
            <v>HOSPITAL SILVIO MAGALHÃES - CG Nº 019/2022</v>
          </cell>
          <cell r="E468" t="str">
            <v>JOSEFA MARIA DA SILVA FILHA CARVALHO</v>
          </cell>
          <cell r="F468" t="str">
            <v>2 - Outros Profissionais da Saúde</v>
          </cell>
          <cell r="G468" t="str">
            <v>3222-05</v>
          </cell>
          <cell r="H468">
            <v>46054</v>
          </cell>
          <cell r="I468" t="str">
            <v>0,00</v>
          </cell>
          <cell r="J468">
            <v>162.78</v>
          </cell>
          <cell r="K468">
            <v>0</v>
          </cell>
          <cell r="L468">
            <v>91</v>
          </cell>
          <cell r="M468">
            <v>16.21</v>
          </cell>
          <cell r="S468">
            <v>0</v>
          </cell>
          <cell r="U468">
            <v>0</v>
          </cell>
          <cell r="V468">
            <v>0</v>
          </cell>
          <cell r="Y468">
            <v>1704</v>
          </cell>
          <cell r="Z468">
            <v>0</v>
          </cell>
          <cell r="AB468" t="str">
            <v>ABONO ASSIS FIN COMPL 02/2026</v>
          </cell>
        </row>
        <row r="469">
          <cell r="C469" t="str">
            <v>HOSPITAL SILVIO MAGALHÃES - CG Nº 019/2022</v>
          </cell>
          <cell r="E469" t="str">
            <v>JOSEILDA MARIA DA SILVA LUIZ</v>
          </cell>
          <cell r="F469" t="str">
            <v>3 - Administrativo</v>
          </cell>
          <cell r="G469" t="str">
            <v>5134-30</v>
          </cell>
          <cell r="H469">
            <v>46054</v>
          </cell>
          <cell r="I469" t="str">
            <v>0,00</v>
          </cell>
          <cell r="J469">
            <v>129.68</v>
          </cell>
          <cell r="K469">
            <v>0</v>
          </cell>
          <cell r="L469">
            <v>91</v>
          </cell>
          <cell r="M469">
            <v>16.21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Z469">
            <v>0</v>
          </cell>
          <cell r="AB469" t="str">
            <v/>
          </cell>
        </row>
        <row r="470">
          <cell r="C470" t="str">
            <v>HOSPITAL SILVIO MAGALHÃES - CG Nº 019/2022</v>
          </cell>
          <cell r="E470" t="str">
            <v>JOSIEL LUIZ DE OLIVEIRA</v>
          </cell>
          <cell r="F470" t="str">
            <v>3 - Administrativo</v>
          </cell>
          <cell r="G470" t="str">
            <v>5163-10</v>
          </cell>
          <cell r="H470">
            <v>46054</v>
          </cell>
          <cell r="I470" t="str">
            <v>0,00</v>
          </cell>
          <cell r="J470">
            <v>168.58</v>
          </cell>
          <cell r="K470">
            <v>0</v>
          </cell>
          <cell r="L470">
            <v>91</v>
          </cell>
          <cell r="M470">
            <v>16.21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Z470">
            <v>0</v>
          </cell>
          <cell r="AB470" t="str">
            <v/>
          </cell>
        </row>
        <row r="471">
          <cell r="C471" t="str">
            <v>HOSPITAL SILVIO MAGALHÃES - CG Nº 019/2022</v>
          </cell>
          <cell r="E471" t="str">
            <v>JOSIELY MARIA DE OLIVEIRA</v>
          </cell>
          <cell r="F471" t="str">
            <v>2 - Outros Profissionais da Saúde</v>
          </cell>
          <cell r="G471" t="str">
            <v>3222-05</v>
          </cell>
          <cell r="H471">
            <v>46054</v>
          </cell>
          <cell r="I471" t="str">
            <v>0,00</v>
          </cell>
          <cell r="J471">
            <v>167.12</v>
          </cell>
          <cell r="K471">
            <v>0</v>
          </cell>
          <cell r="L471">
            <v>0</v>
          </cell>
          <cell r="M471">
            <v>0</v>
          </cell>
          <cell r="S471">
            <v>0</v>
          </cell>
          <cell r="U471">
            <v>81.02</v>
          </cell>
          <cell r="V471">
            <v>0</v>
          </cell>
          <cell r="X471" t="str">
            <v>AUXILIO CRECHE</v>
          </cell>
          <cell r="Y471">
            <v>1704</v>
          </cell>
          <cell r="Z471">
            <v>0</v>
          </cell>
          <cell r="AB471" t="str">
            <v>ABONO ASSIS FIN COMPL 02/2026</v>
          </cell>
        </row>
        <row r="472">
          <cell r="C472" t="str">
            <v>HOSPITAL SILVIO MAGALHÃES - CG Nº 019/2022</v>
          </cell>
          <cell r="E472" t="str">
            <v>JOSILENE PEREIRA LOPES</v>
          </cell>
          <cell r="F472" t="str">
            <v>3 - Administrativo</v>
          </cell>
          <cell r="G472" t="str">
            <v>5132-05</v>
          </cell>
          <cell r="H472">
            <v>46054</v>
          </cell>
          <cell r="I472" t="str">
            <v>0,00</v>
          </cell>
          <cell r="J472">
            <v>140.82</v>
          </cell>
          <cell r="K472">
            <v>0</v>
          </cell>
          <cell r="L472">
            <v>91</v>
          </cell>
          <cell r="M472">
            <v>32.42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Z472">
            <v>0</v>
          </cell>
          <cell r="AB472" t="str">
            <v/>
          </cell>
        </row>
        <row r="473">
          <cell r="C473" t="str">
            <v>HOSPITAL SILVIO MAGALHÃES - CG Nº 019/2022</v>
          </cell>
          <cell r="E473" t="str">
            <v>JOSINAIDE OLIVEIRA GOMES</v>
          </cell>
          <cell r="F473" t="str">
            <v>2 - Outros Profissionais da Saúde</v>
          </cell>
          <cell r="G473" t="str">
            <v>3222-05</v>
          </cell>
          <cell r="H473">
            <v>46054</v>
          </cell>
          <cell r="I473" t="str">
            <v>0,00</v>
          </cell>
          <cell r="J473">
            <v>198.64</v>
          </cell>
          <cell r="K473">
            <v>0</v>
          </cell>
          <cell r="L473">
            <v>91</v>
          </cell>
          <cell r="M473">
            <v>16.21</v>
          </cell>
          <cell r="S473">
            <v>0</v>
          </cell>
          <cell r="U473">
            <v>0</v>
          </cell>
          <cell r="V473">
            <v>0</v>
          </cell>
          <cell r="Y473">
            <v>1704</v>
          </cell>
          <cell r="Z473">
            <v>0</v>
          </cell>
          <cell r="AB473" t="str">
            <v>ABONO ASSIS FIN COMPL 02/2026</v>
          </cell>
        </row>
        <row r="474">
          <cell r="C474" t="str">
            <v>HOSPITAL SILVIO MAGALHÃES - CG Nº 019/2022</v>
          </cell>
          <cell r="E474" t="str">
            <v>JOSINALVA ALVES DA SILVA</v>
          </cell>
          <cell r="F474" t="str">
            <v>3 - Administrativo</v>
          </cell>
          <cell r="G474" t="str">
            <v>5211-30</v>
          </cell>
          <cell r="H474">
            <v>46054</v>
          </cell>
          <cell r="I474" t="str">
            <v>0,00</v>
          </cell>
          <cell r="J474">
            <v>174.94</v>
          </cell>
          <cell r="K474">
            <v>0</v>
          </cell>
          <cell r="L474">
            <v>91</v>
          </cell>
          <cell r="M474">
            <v>16.21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Z474">
            <v>0</v>
          </cell>
          <cell r="AB474" t="str">
            <v/>
          </cell>
        </row>
        <row r="475">
          <cell r="C475" t="str">
            <v>HOSPITAL SILVIO MAGALHÃES - CG Nº 019/2022</v>
          </cell>
          <cell r="E475" t="str">
            <v>JOSINETE BEZERRA DOS SANTOS</v>
          </cell>
          <cell r="F475" t="str">
            <v>2 - Outros Profissionais da Saúde</v>
          </cell>
          <cell r="G475" t="str">
            <v>3222-05</v>
          </cell>
          <cell r="H475">
            <v>46054</v>
          </cell>
          <cell r="I475" t="str">
            <v>0,00</v>
          </cell>
          <cell r="J475">
            <v>162.78</v>
          </cell>
          <cell r="K475">
            <v>0</v>
          </cell>
          <cell r="L475">
            <v>91</v>
          </cell>
          <cell r="M475">
            <v>16.21</v>
          </cell>
          <cell r="S475">
            <v>0</v>
          </cell>
          <cell r="U475">
            <v>0</v>
          </cell>
          <cell r="V475">
            <v>0</v>
          </cell>
          <cell r="Y475">
            <v>1704</v>
          </cell>
          <cell r="Z475">
            <v>0</v>
          </cell>
          <cell r="AB475" t="str">
            <v>ABONO ASSIS FIN COMPL 02/2026</v>
          </cell>
        </row>
        <row r="476">
          <cell r="C476" t="str">
            <v>HOSPITAL SILVIO MAGALHÃES - CG Nº 019/2022</v>
          </cell>
          <cell r="E476" t="str">
            <v>JOSIVALDO JOSE DOS SANTOS</v>
          </cell>
          <cell r="F476" t="str">
            <v>3 - Administrativo</v>
          </cell>
          <cell r="G476" t="str">
            <v>5135-05</v>
          </cell>
          <cell r="H476">
            <v>46054</v>
          </cell>
          <cell r="I476" t="str">
            <v>0,00</v>
          </cell>
          <cell r="J476">
            <v>139.77000000000001</v>
          </cell>
          <cell r="K476">
            <v>0</v>
          </cell>
          <cell r="L476">
            <v>91</v>
          </cell>
          <cell r="M476">
            <v>16.21</v>
          </cell>
          <cell r="S476">
            <v>0</v>
          </cell>
          <cell r="U476">
            <v>0</v>
          </cell>
          <cell r="V476">
            <v>0</v>
          </cell>
          <cell r="Y476">
            <v>0</v>
          </cell>
          <cell r="Z476">
            <v>0</v>
          </cell>
          <cell r="AB476" t="str">
            <v/>
          </cell>
        </row>
        <row r="477">
          <cell r="C477" t="str">
            <v>HOSPITAL SILVIO MAGALHÃES - CG Nº 019/2022</v>
          </cell>
          <cell r="E477" t="str">
            <v>JOSIVALDO ZACARIAS SIQUEIRA DA SILVA</v>
          </cell>
          <cell r="F477" t="str">
            <v>3 - Administrativo</v>
          </cell>
          <cell r="G477" t="str">
            <v>2521-05</v>
          </cell>
          <cell r="H477">
            <v>46054</v>
          </cell>
          <cell r="I477" t="str">
            <v>0,00</v>
          </cell>
          <cell r="J477">
            <v>274.51</v>
          </cell>
          <cell r="K477">
            <v>0</v>
          </cell>
          <cell r="L477">
            <v>91</v>
          </cell>
          <cell r="M477">
            <v>32.42</v>
          </cell>
          <cell r="S477">
            <v>0</v>
          </cell>
          <cell r="U477">
            <v>0</v>
          </cell>
          <cell r="V477">
            <v>0</v>
          </cell>
          <cell r="Y477">
            <v>0</v>
          </cell>
          <cell r="Z477">
            <v>0</v>
          </cell>
          <cell r="AB477" t="str">
            <v/>
          </cell>
        </row>
        <row r="478">
          <cell r="C478" t="str">
            <v>HOSPITAL SILVIO MAGALHÃES - CG Nº 019/2022</v>
          </cell>
          <cell r="E478" t="str">
            <v>JOSIVAN LIRA SANTOS</v>
          </cell>
          <cell r="F478" t="str">
            <v>3 - Administrativo</v>
          </cell>
          <cell r="G478" t="str">
            <v>5151-10</v>
          </cell>
          <cell r="H478">
            <v>46054</v>
          </cell>
          <cell r="I478" t="str">
            <v>0,00</v>
          </cell>
          <cell r="J478">
            <v>169.12</v>
          </cell>
          <cell r="K478">
            <v>0</v>
          </cell>
          <cell r="L478">
            <v>91</v>
          </cell>
          <cell r="M478">
            <v>16.21</v>
          </cell>
          <cell r="R478">
            <v>142.69999999999999</v>
          </cell>
          <cell r="S478">
            <v>97.26</v>
          </cell>
          <cell r="U478">
            <v>0</v>
          </cell>
          <cell r="V478">
            <v>0</v>
          </cell>
          <cell r="Y478">
            <v>0</v>
          </cell>
          <cell r="Z478">
            <v>0</v>
          </cell>
          <cell r="AB478" t="str">
            <v/>
          </cell>
        </row>
        <row r="479">
          <cell r="C479" t="str">
            <v>HOSPITAL SILVIO MAGALHÃES - CG Nº 019/2022</v>
          </cell>
          <cell r="E479" t="str">
            <v>JOSSELANE CRISTINA DA SILVA</v>
          </cell>
          <cell r="F479" t="str">
            <v>2 - Outros Profissionais da Saúde</v>
          </cell>
          <cell r="G479" t="str">
            <v>2235-05</v>
          </cell>
          <cell r="H479">
            <v>46054</v>
          </cell>
          <cell r="I479" t="str">
            <v>0,00</v>
          </cell>
          <cell r="J479">
            <v>189.33</v>
          </cell>
          <cell r="K479">
            <v>0</v>
          </cell>
          <cell r="L479">
            <v>91</v>
          </cell>
          <cell r="M479">
            <v>2.79</v>
          </cell>
          <cell r="S479">
            <v>0</v>
          </cell>
          <cell r="U479">
            <v>0</v>
          </cell>
          <cell r="V479">
            <v>0</v>
          </cell>
          <cell r="Y479">
            <v>2459.15</v>
          </cell>
          <cell r="Z479">
            <v>0</v>
          </cell>
          <cell r="AB479" t="str">
            <v>ABONO ASSIS FIN COMPL 02/2026</v>
          </cell>
        </row>
        <row r="480">
          <cell r="C480" t="str">
            <v>HOSPITAL SILVIO MAGALHÃES - CG Nº 019/2022</v>
          </cell>
          <cell r="E480" t="str">
            <v>JOSUEL CAVALCANTE RAMOS</v>
          </cell>
          <cell r="F480" t="str">
            <v>2 - Outros Profissionais da Saúde</v>
          </cell>
          <cell r="G480" t="str">
            <v>3222-05</v>
          </cell>
          <cell r="H480">
            <v>46054</v>
          </cell>
          <cell r="I480" t="str">
            <v>0,00</v>
          </cell>
          <cell r="J480">
            <v>181.68</v>
          </cell>
          <cell r="K480">
            <v>0</v>
          </cell>
          <cell r="L480">
            <v>91</v>
          </cell>
          <cell r="M480">
            <v>16.21</v>
          </cell>
          <cell r="S480">
            <v>0</v>
          </cell>
          <cell r="U480">
            <v>0</v>
          </cell>
          <cell r="V480">
            <v>0</v>
          </cell>
          <cell r="Y480">
            <v>1704</v>
          </cell>
          <cell r="Z480">
            <v>0</v>
          </cell>
          <cell r="AB480" t="str">
            <v>ABONO ASSIS FIN COMPL 02/2026</v>
          </cell>
        </row>
        <row r="481">
          <cell r="C481" t="str">
            <v>HOSPITAL SILVIO MAGALHÃES - CG Nº 019/2022</v>
          </cell>
          <cell r="E481" t="str">
            <v xml:space="preserve">JOYCE GABRIELE OLIVEIRA DE ARAUJO </v>
          </cell>
          <cell r="F481" t="str">
            <v>2 - Outros Profissionais da Saúde</v>
          </cell>
          <cell r="G481" t="str">
            <v>3222-05</v>
          </cell>
          <cell r="H481">
            <v>46054</v>
          </cell>
          <cell r="I481" t="str">
            <v>0,00</v>
          </cell>
          <cell r="J481">
            <v>208</v>
          </cell>
          <cell r="K481">
            <v>0</v>
          </cell>
          <cell r="L481">
            <v>91</v>
          </cell>
          <cell r="M481">
            <v>16.21</v>
          </cell>
          <cell r="S481">
            <v>0</v>
          </cell>
          <cell r="U481">
            <v>13.5</v>
          </cell>
          <cell r="V481">
            <v>0</v>
          </cell>
          <cell r="X481" t="str">
            <v>AUXILIO CRECHE</v>
          </cell>
          <cell r="Y481">
            <v>1704</v>
          </cell>
          <cell r="Z481">
            <v>0</v>
          </cell>
          <cell r="AB481" t="str">
            <v>ABONO ASSIS FIN COMPL 02/2026</v>
          </cell>
        </row>
        <row r="482">
          <cell r="C482" t="str">
            <v>HOSPITAL SILVIO MAGALHÃES - CG Nº 019/2022</v>
          </cell>
          <cell r="E482" t="str">
            <v>JUCEANE MARIA DA SILVA</v>
          </cell>
          <cell r="F482" t="str">
            <v>2 - Outros Profissionais da Saúde</v>
          </cell>
          <cell r="G482" t="str">
            <v>3222-05</v>
          </cell>
          <cell r="H482">
            <v>46054</v>
          </cell>
          <cell r="I482" t="str">
            <v>0,00</v>
          </cell>
          <cell r="J482">
            <v>167.12</v>
          </cell>
          <cell r="K482">
            <v>0</v>
          </cell>
          <cell r="L482">
            <v>0</v>
          </cell>
          <cell r="M482">
            <v>0</v>
          </cell>
          <cell r="S482">
            <v>0</v>
          </cell>
          <cell r="U482">
            <v>0</v>
          </cell>
          <cell r="V482">
            <v>0</v>
          </cell>
          <cell r="Y482">
            <v>1704</v>
          </cell>
          <cell r="Z482">
            <v>0</v>
          </cell>
          <cell r="AB482" t="str">
            <v>ABONO ASSIS FIN COMPL 02/2026</v>
          </cell>
        </row>
        <row r="483">
          <cell r="C483" t="str">
            <v>HOSPITAL SILVIO MAGALHÃES - CG Nº 019/2022</v>
          </cell>
          <cell r="E483" t="str">
            <v>JUCIANE MARIA DA SILVA XAVIER</v>
          </cell>
          <cell r="F483" t="str">
            <v>2 - Outros Profissionais da Saúde</v>
          </cell>
          <cell r="G483" t="str">
            <v>3222-05</v>
          </cell>
          <cell r="H483">
            <v>46054</v>
          </cell>
          <cell r="I483" t="str">
            <v>0,00</v>
          </cell>
          <cell r="J483">
            <v>159.96</v>
          </cell>
          <cell r="K483">
            <v>0</v>
          </cell>
          <cell r="L483">
            <v>91</v>
          </cell>
          <cell r="M483">
            <v>16.21</v>
          </cell>
          <cell r="S483">
            <v>0</v>
          </cell>
          <cell r="U483">
            <v>0</v>
          </cell>
          <cell r="V483">
            <v>0</v>
          </cell>
          <cell r="Y483">
            <v>1704</v>
          </cell>
          <cell r="Z483">
            <v>0</v>
          </cell>
          <cell r="AB483" t="str">
            <v>ABONO ASSIS FIN COMPL 02/2026</v>
          </cell>
        </row>
        <row r="484">
          <cell r="C484" t="str">
            <v>HOSPITAL SILVIO MAGALHÃES - CG Nº 019/2022</v>
          </cell>
          <cell r="E484" t="str">
            <v xml:space="preserve">JULIA FRANCYELE DE OLIVEIRA FRANCA </v>
          </cell>
          <cell r="F484" t="str">
            <v>2 - Outros Profissionais da Saúde</v>
          </cell>
          <cell r="G484" t="str">
            <v>2237-10</v>
          </cell>
          <cell r="H484">
            <v>46054</v>
          </cell>
          <cell r="I484" t="str">
            <v>0,00</v>
          </cell>
          <cell r="J484">
            <v>310.87</v>
          </cell>
          <cell r="K484">
            <v>0</v>
          </cell>
          <cell r="L484">
            <v>0</v>
          </cell>
          <cell r="M484">
            <v>0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Z484">
            <v>0</v>
          </cell>
          <cell r="AB484" t="str">
            <v/>
          </cell>
        </row>
        <row r="485">
          <cell r="C485" t="str">
            <v>HOSPITAL SILVIO MAGALHÃES - CG Nº 019/2022</v>
          </cell>
          <cell r="E485" t="str">
            <v>JULIA PAULA SANTOS BARRETO</v>
          </cell>
          <cell r="F485" t="str">
            <v>3 - Administrativo</v>
          </cell>
          <cell r="G485" t="str">
            <v>4110-05</v>
          </cell>
          <cell r="H485">
            <v>46054</v>
          </cell>
          <cell r="I485" t="str">
            <v>0,00</v>
          </cell>
          <cell r="J485">
            <v>15.23</v>
          </cell>
          <cell r="K485">
            <v>0</v>
          </cell>
          <cell r="L485">
            <v>0</v>
          </cell>
          <cell r="M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Z485">
            <v>0</v>
          </cell>
          <cell r="AB485" t="str">
            <v/>
          </cell>
        </row>
        <row r="486">
          <cell r="C486" t="str">
            <v>HOSPITAL SILVIO MAGALHÃES - CG Nº 019/2022</v>
          </cell>
          <cell r="E486" t="str">
            <v>JULIANA AMBROZINA DE ALMEIDA</v>
          </cell>
          <cell r="F486" t="str">
            <v>3 - Administrativo</v>
          </cell>
          <cell r="G486" t="str">
            <v>4221-10</v>
          </cell>
          <cell r="H486">
            <v>46054</v>
          </cell>
          <cell r="I486" t="str">
            <v>0,00</v>
          </cell>
          <cell r="J486">
            <v>171.86</v>
          </cell>
          <cell r="K486">
            <v>0</v>
          </cell>
          <cell r="L486">
            <v>0</v>
          </cell>
          <cell r="M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Z486">
            <v>0</v>
          </cell>
          <cell r="AB486" t="str">
            <v/>
          </cell>
        </row>
        <row r="487">
          <cell r="C487" t="str">
            <v>HOSPITAL SILVIO MAGALHÃES - CG Nº 019/2022</v>
          </cell>
          <cell r="E487" t="str">
            <v>JULIANA CRISTINA DA SILVA</v>
          </cell>
          <cell r="F487" t="str">
            <v>2 - Outros Profissionais da Saúde</v>
          </cell>
          <cell r="G487" t="str">
            <v>3222-05</v>
          </cell>
          <cell r="H487">
            <v>46054</v>
          </cell>
          <cell r="I487" t="str">
            <v>0,00</v>
          </cell>
          <cell r="J487">
            <v>175.75</v>
          </cell>
          <cell r="K487">
            <v>0</v>
          </cell>
          <cell r="L487">
            <v>91</v>
          </cell>
          <cell r="M487">
            <v>16.21</v>
          </cell>
          <cell r="S487">
            <v>0</v>
          </cell>
          <cell r="U487">
            <v>0</v>
          </cell>
          <cell r="V487">
            <v>0</v>
          </cell>
          <cell r="Y487">
            <v>1704</v>
          </cell>
          <cell r="Z487">
            <v>0</v>
          </cell>
          <cell r="AB487" t="str">
            <v>ABONO ASSIS FIN COMPL 02/2026</v>
          </cell>
        </row>
        <row r="488">
          <cell r="C488" t="str">
            <v>HOSPITAL SILVIO MAGALHÃES - CG Nº 019/2022</v>
          </cell>
          <cell r="E488" t="str">
            <v>JULIANA DA SILVA NEGREIROS</v>
          </cell>
          <cell r="F488" t="str">
            <v>2 - Outros Profissionais da Saúde</v>
          </cell>
          <cell r="G488" t="str">
            <v>3222-05</v>
          </cell>
          <cell r="H488">
            <v>46054</v>
          </cell>
          <cell r="I488" t="str">
            <v>0,00</v>
          </cell>
          <cell r="J488">
            <v>173.61</v>
          </cell>
          <cell r="K488">
            <v>0</v>
          </cell>
          <cell r="L488">
            <v>91</v>
          </cell>
          <cell r="M488">
            <v>16.21</v>
          </cell>
          <cell r="S488">
            <v>0</v>
          </cell>
          <cell r="U488">
            <v>0</v>
          </cell>
          <cell r="V488">
            <v>0</v>
          </cell>
          <cell r="Y488">
            <v>1704</v>
          </cell>
          <cell r="Z488">
            <v>0</v>
          </cell>
          <cell r="AB488" t="str">
            <v>ABONO ASSIS FIN COMPL 02/2026</v>
          </cell>
        </row>
        <row r="489">
          <cell r="C489" t="str">
            <v>HOSPITAL SILVIO MAGALHÃES - CG Nº 019/2022</v>
          </cell>
          <cell r="E489" t="str">
            <v>JULIANE DA SILVA SANTOS</v>
          </cell>
          <cell r="F489" t="str">
            <v>2 - Outros Profissionais da Saúde</v>
          </cell>
          <cell r="G489" t="str">
            <v>2235-05</v>
          </cell>
          <cell r="H489">
            <v>46054</v>
          </cell>
          <cell r="I489" t="str">
            <v>0,00</v>
          </cell>
          <cell r="J489">
            <v>174.65</v>
          </cell>
          <cell r="K489">
            <v>0</v>
          </cell>
          <cell r="L489">
            <v>91</v>
          </cell>
          <cell r="M489">
            <v>2.79</v>
          </cell>
          <cell r="S489">
            <v>0</v>
          </cell>
          <cell r="U489">
            <v>138.38999999999999</v>
          </cell>
          <cell r="V489">
            <v>0</v>
          </cell>
          <cell r="X489" t="str">
            <v>AUXILIO CRECHE</v>
          </cell>
          <cell r="Y489">
            <v>2459.15</v>
          </cell>
          <cell r="Z489">
            <v>0</v>
          </cell>
          <cell r="AB489" t="str">
            <v>ABONO ASSIS FIN COMPL 02/2026</v>
          </cell>
        </row>
        <row r="490">
          <cell r="C490" t="str">
            <v>HOSPITAL SILVIO MAGALHÃES - CG Nº 019/2022</v>
          </cell>
          <cell r="E490" t="str">
            <v>JULIANE MARQUES LIRA DA SILVA</v>
          </cell>
          <cell r="F490" t="str">
            <v>3 - Administrativo</v>
          </cell>
          <cell r="G490" t="str">
            <v>5211-30</v>
          </cell>
          <cell r="H490">
            <v>46054</v>
          </cell>
          <cell r="I490" t="str">
            <v>0,00</v>
          </cell>
          <cell r="J490">
            <v>139.77000000000001</v>
          </cell>
          <cell r="K490">
            <v>0</v>
          </cell>
          <cell r="L490">
            <v>91</v>
          </cell>
          <cell r="M490">
            <v>16.21</v>
          </cell>
          <cell r="S490">
            <v>0</v>
          </cell>
          <cell r="U490">
            <v>100</v>
          </cell>
          <cell r="V490">
            <v>0</v>
          </cell>
          <cell r="X490" t="str">
            <v>AUXILIO CRECHE</v>
          </cell>
          <cell r="Y490">
            <v>0</v>
          </cell>
          <cell r="Z490">
            <v>0</v>
          </cell>
          <cell r="AB490" t="str">
            <v/>
          </cell>
        </row>
        <row r="491">
          <cell r="C491" t="str">
            <v>HOSPITAL SILVIO MAGALHÃES - CG Nº 019/2022</v>
          </cell>
          <cell r="E491" t="str">
            <v>JULIANNE KAROLINE SOBRINHO GALDINO</v>
          </cell>
          <cell r="F491" t="str">
            <v>3 - Administrativo</v>
          </cell>
          <cell r="G491" t="str">
            <v>4110-05</v>
          </cell>
          <cell r="H491">
            <v>46054</v>
          </cell>
          <cell r="I491" t="str">
            <v>0,00</v>
          </cell>
          <cell r="J491">
            <v>129.68</v>
          </cell>
          <cell r="K491">
            <v>0</v>
          </cell>
          <cell r="L491">
            <v>91</v>
          </cell>
          <cell r="M491">
            <v>16.21</v>
          </cell>
          <cell r="R491">
            <v>142.69999999999999</v>
          </cell>
          <cell r="S491">
            <v>97.26</v>
          </cell>
          <cell r="U491">
            <v>0</v>
          </cell>
          <cell r="V491">
            <v>0</v>
          </cell>
          <cell r="Y491">
            <v>0</v>
          </cell>
          <cell r="Z491">
            <v>0</v>
          </cell>
          <cell r="AB491" t="str">
            <v/>
          </cell>
        </row>
        <row r="492">
          <cell r="C492" t="str">
            <v>HOSPITAL SILVIO MAGALHÃES - CG Nº 019/2022</v>
          </cell>
          <cell r="E492" t="str">
            <v>JULICLEIDE SIMAO FERREIRA DA SILVA</v>
          </cell>
          <cell r="F492" t="str">
            <v>2 - Outros Profissionais da Saúde</v>
          </cell>
          <cell r="G492" t="str">
            <v>3222-05</v>
          </cell>
          <cell r="H492">
            <v>46054</v>
          </cell>
          <cell r="I492" t="str">
            <v>0,00</v>
          </cell>
          <cell r="J492">
            <v>155.61000000000001</v>
          </cell>
          <cell r="K492">
            <v>0</v>
          </cell>
          <cell r="L492">
            <v>91</v>
          </cell>
          <cell r="M492">
            <v>16.21</v>
          </cell>
          <cell r="S492">
            <v>0</v>
          </cell>
          <cell r="U492">
            <v>0</v>
          </cell>
          <cell r="V492">
            <v>0</v>
          </cell>
          <cell r="Y492">
            <v>1704</v>
          </cell>
          <cell r="Z492">
            <v>0</v>
          </cell>
          <cell r="AB492" t="str">
            <v>ABONO ASSIS FIN COMPL 02/2026</v>
          </cell>
        </row>
        <row r="493">
          <cell r="C493" t="str">
            <v>HOSPITAL SILVIO MAGALHÃES - CG Nº 019/2022</v>
          </cell>
          <cell r="E493" t="str">
            <v>JULIEIDE ANANIAS DA SILVA</v>
          </cell>
          <cell r="F493" t="str">
            <v>2 - Outros Profissionais da Saúde</v>
          </cell>
          <cell r="G493" t="str">
            <v>3222-05</v>
          </cell>
          <cell r="H493">
            <v>46054</v>
          </cell>
          <cell r="I493" t="str">
            <v>0,00</v>
          </cell>
          <cell r="J493">
            <v>226.11</v>
          </cell>
          <cell r="K493">
            <v>0</v>
          </cell>
          <cell r="L493">
            <v>91</v>
          </cell>
          <cell r="M493">
            <v>16.21</v>
          </cell>
          <cell r="S493">
            <v>0</v>
          </cell>
          <cell r="U493">
            <v>0</v>
          </cell>
          <cell r="V493">
            <v>0</v>
          </cell>
          <cell r="Y493">
            <v>1704</v>
          </cell>
          <cell r="Z493">
            <v>0</v>
          </cell>
          <cell r="AB493" t="str">
            <v>ABONO ASSIS FIN COMPL 02/2026</v>
          </cell>
        </row>
        <row r="494">
          <cell r="C494" t="str">
            <v>HOSPITAL SILVIO MAGALHÃES - CG Nº 019/2022</v>
          </cell>
          <cell r="E494" t="str">
            <v>JULIO CESAR DA SILVA TORRES</v>
          </cell>
          <cell r="F494" t="str">
            <v>3 - Administrativo</v>
          </cell>
          <cell r="G494" t="str">
            <v>4221-10</v>
          </cell>
          <cell r="H494">
            <v>46054</v>
          </cell>
          <cell r="I494" t="str">
            <v>0,00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S494">
            <v>0</v>
          </cell>
          <cell r="U494">
            <v>0</v>
          </cell>
          <cell r="V494">
            <v>0</v>
          </cell>
          <cell r="Y494">
            <v>0</v>
          </cell>
          <cell r="Z494">
            <v>0</v>
          </cell>
          <cell r="AB494" t="str">
            <v/>
          </cell>
        </row>
        <row r="495">
          <cell r="C495" t="str">
            <v>HOSPITAL SILVIO MAGALHÃES - CG Nº 019/2022</v>
          </cell>
          <cell r="E495" t="str">
            <v>JULLYANNA VANESSA SANTOS JUVENAL SILVA</v>
          </cell>
          <cell r="F495" t="str">
            <v>2 - Outros Profissionais da Saúde</v>
          </cell>
          <cell r="G495" t="str">
            <v>2235-05</v>
          </cell>
          <cell r="H495">
            <v>46054</v>
          </cell>
          <cell r="I495" t="str">
            <v>0,00</v>
          </cell>
          <cell r="J495">
            <v>199.11</v>
          </cell>
          <cell r="K495">
            <v>0</v>
          </cell>
          <cell r="L495">
            <v>91</v>
          </cell>
          <cell r="M495">
            <v>2.79</v>
          </cell>
          <cell r="S495">
            <v>0</v>
          </cell>
          <cell r="U495">
            <v>138.38999999999999</v>
          </cell>
          <cell r="V495">
            <v>0</v>
          </cell>
          <cell r="X495" t="str">
            <v>AUXILIO CRECHE</v>
          </cell>
          <cell r="Y495">
            <v>2459.15</v>
          </cell>
          <cell r="Z495">
            <v>0</v>
          </cell>
          <cell r="AB495" t="str">
            <v>ABONO ASSIS FIN COMPL 02/2026</v>
          </cell>
        </row>
        <row r="496">
          <cell r="C496" t="str">
            <v>HOSPITAL SILVIO MAGALHÃES - CG Nº 019/2022</v>
          </cell>
          <cell r="E496" t="str">
            <v>KAMILA MENDONÇA SILVA</v>
          </cell>
          <cell r="F496" t="str">
            <v>2 - Outros Profissionais da Saúde</v>
          </cell>
          <cell r="G496" t="str">
            <v>2235-05</v>
          </cell>
          <cell r="H496">
            <v>46054</v>
          </cell>
          <cell r="I496" t="str">
            <v>0,00</v>
          </cell>
          <cell r="J496">
            <v>199.11</v>
          </cell>
          <cell r="K496">
            <v>0</v>
          </cell>
          <cell r="L496">
            <v>91</v>
          </cell>
          <cell r="M496">
            <v>2.79</v>
          </cell>
          <cell r="S496">
            <v>0</v>
          </cell>
          <cell r="U496">
            <v>0</v>
          </cell>
          <cell r="V496">
            <v>0</v>
          </cell>
          <cell r="Y496">
            <v>2459.15</v>
          </cell>
          <cell r="Z496">
            <v>0</v>
          </cell>
          <cell r="AB496" t="str">
            <v>ABONO ASSIS FIN COMPL 02/2026</v>
          </cell>
        </row>
        <row r="497">
          <cell r="C497" t="str">
            <v>HOSPITAL SILVIO MAGALHÃES - CG Nº 019/2022</v>
          </cell>
          <cell r="E497" t="str">
            <v>KARINY DE OLIVEIRA VALENCA</v>
          </cell>
          <cell r="F497" t="str">
            <v>2 - Outros Profissionais da Saúde</v>
          </cell>
          <cell r="G497" t="str">
            <v>2234-05</v>
          </cell>
          <cell r="H497">
            <v>46054</v>
          </cell>
          <cell r="I497" t="str">
            <v>0,00</v>
          </cell>
          <cell r="J497">
            <v>395.8</v>
          </cell>
          <cell r="K497">
            <v>0</v>
          </cell>
          <cell r="L497">
            <v>91</v>
          </cell>
          <cell r="M497">
            <v>21.12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Z497">
            <v>0</v>
          </cell>
          <cell r="AB497" t="str">
            <v/>
          </cell>
        </row>
        <row r="498">
          <cell r="C498" t="str">
            <v>HOSPITAL SILVIO MAGALHÃES - CG Nº 019/2022</v>
          </cell>
          <cell r="E498" t="str">
            <v>KARLA ANDREA PEIXE CARVALHO FIGUEIREDO</v>
          </cell>
          <cell r="F498" t="str">
            <v>2 - Outros Profissionais da Saúde</v>
          </cell>
          <cell r="G498" t="str">
            <v>2516-05</v>
          </cell>
          <cell r="H498">
            <v>46054</v>
          </cell>
          <cell r="I498" t="str">
            <v>0,00</v>
          </cell>
          <cell r="J498">
            <v>306.64</v>
          </cell>
          <cell r="K498">
            <v>0</v>
          </cell>
          <cell r="L498">
            <v>0</v>
          </cell>
          <cell r="M498">
            <v>0</v>
          </cell>
          <cell r="S498">
            <v>0</v>
          </cell>
          <cell r="U498">
            <v>0</v>
          </cell>
          <cell r="V498">
            <v>0</v>
          </cell>
          <cell r="Y498">
            <v>0</v>
          </cell>
          <cell r="Z498">
            <v>0</v>
          </cell>
          <cell r="AB498" t="str">
            <v/>
          </cell>
        </row>
        <row r="499">
          <cell r="C499" t="str">
            <v>HOSPITAL SILVIO MAGALHÃES - CG Nº 019/2022</v>
          </cell>
          <cell r="E499" t="str">
            <v>KARLLYNSON KYAN ALVES DE FREITAS</v>
          </cell>
          <cell r="F499" t="str">
            <v>3 - Administrativo</v>
          </cell>
          <cell r="G499" t="str">
            <v>5211-30</v>
          </cell>
          <cell r="H499">
            <v>46054</v>
          </cell>
          <cell r="I499" t="str">
            <v>0,00</v>
          </cell>
          <cell r="J499">
            <v>129.68</v>
          </cell>
          <cell r="K499">
            <v>0</v>
          </cell>
          <cell r="L499">
            <v>91</v>
          </cell>
          <cell r="M499">
            <v>16.21</v>
          </cell>
          <cell r="S499">
            <v>0</v>
          </cell>
          <cell r="U499">
            <v>0</v>
          </cell>
          <cell r="V499">
            <v>0</v>
          </cell>
          <cell r="Y499">
            <v>0</v>
          </cell>
          <cell r="Z499">
            <v>0</v>
          </cell>
          <cell r="AB499" t="str">
            <v/>
          </cell>
        </row>
        <row r="500">
          <cell r="C500" t="str">
            <v>HOSPITAL SILVIO MAGALHÃES - CG Nº 019/2022</v>
          </cell>
          <cell r="E500" t="str">
            <v>KATHELLY GABRIELA GUIMARAES DE ALMEIDA</v>
          </cell>
          <cell r="F500" t="str">
            <v>3 - Administrativo</v>
          </cell>
          <cell r="G500" t="str">
            <v>5211-30</v>
          </cell>
          <cell r="H500">
            <v>46054</v>
          </cell>
          <cell r="I500" t="str">
            <v>0,00</v>
          </cell>
          <cell r="J500">
            <v>168.86</v>
          </cell>
          <cell r="K500">
            <v>0</v>
          </cell>
          <cell r="L500">
            <v>91</v>
          </cell>
          <cell r="M500">
            <v>16.21</v>
          </cell>
          <cell r="S500">
            <v>0</v>
          </cell>
          <cell r="U500">
            <v>0</v>
          </cell>
          <cell r="V500">
            <v>0</v>
          </cell>
          <cell r="Y500">
            <v>0</v>
          </cell>
          <cell r="Z500">
            <v>0</v>
          </cell>
          <cell r="AB500" t="str">
            <v/>
          </cell>
        </row>
        <row r="501">
          <cell r="C501" t="str">
            <v>HOSPITAL SILVIO MAGALHÃES - CG Nº 019/2022</v>
          </cell>
          <cell r="E501" t="str">
            <v>KATIA NOGUEIRA DA SILVA</v>
          </cell>
          <cell r="F501" t="str">
            <v>2 - Outros Profissionais da Saúde</v>
          </cell>
          <cell r="G501" t="str">
            <v>3222-05</v>
          </cell>
          <cell r="H501">
            <v>46054</v>
          </cell>
          <cell r="I501" t="str">
            <v>0,00</v>
          </cell>
          <cell r="J501">
            <v>191.27</v>
          </cell>
          <cell r="K501">
            <v>0</v>
          </cell>
          <cell r="L501">
            <v>91</v>
          </cell>
          <cell r="M501">
            <v>16.21</v>
          </cell>
          <cell r="S501">
            <v>0</v>
          </cell>
          <cell r="U501">
            <v>0</v>
          </cell>
          <cell r="V501">
            <v>0</v>
          </cell>
          <cell r="Y501">
            <v>1704</v>
          </cell>
          <cell r="Z501">
            <v>0</v>
          </cell>
          <cell r="AB501" t="str">
            <v>ABONO ASSIS FIN COMPL 02/2026</v>
          </cell>
        </row>
        <row r="502">
          <cell r="C502" t="str">
            <v>HOSPITAL SILVIO MAGALHÃES - CG Nº 019/2022</v>
          </cell>
          <cell r="E502" t="str">
            <v>KAYLANE ISABELA SILVA DE ARAUJO</v>
          </cell>
          <cell r="F502" t="str">
            <v>2 - Outros Profissionais da Saúde</v>
          </cell>
          <cell r="G502" t="str">
            <v>3222-05</v>
          </cell>
          <cell r="H502">
            <v>46054</v>
          </cell>
          <cell r="I502" t="str">
            <v>0,00</v>
          </cell>
          <cell r="J502">
            <v>155.61000000000001</v>
          </cell>
          <cell r="K502">
            <v>0</v>
          </cell>
          <cell r="L502">
            <v>91</v>
          </cell>
          <cell r="M502">
            <v>16.21</v>
          </cell>
          <cell r="R502">
            <v>142.69999999999999</v>
          </cell>
          <cell r="S502">
            <v>97.26</v>
          </cell>
          <cell r="U502">
            <v>0</v>
          </cell>
          <cell r="V502">
            <v>0</v>
          </cell>
          <cell r="Y502">
            <v>1704</v>
          </cell>
          <cell r="Z502">
            <v>0</v>
          </cell>
          <cell r="AB502" t="str">
            <v>ABONO ASSIS FIN COMPL 02/2026</v>
          </cell>
        </row>
        <row r="503">
          <cell r="C503" t="str">
            <v>HOSPITAL SILVIO MAGALHÃES - CG Nº 019/2022</v>
          </cell>
          <cell r="E503" t="str">
            <v>KECIA DA SILVA BISPO</v>
          </cell>
          <cell r="F503" t="str">
            <v>2 - Outros Profissionais da Saúde</v>
          </cell>
          <cell r="G503" t="str">
            <v>3222-05</v>
          </cell>
          <cell r="H503">
            <v>46054</v>
          </cell>
          <cell r="I503" t="str">
            <v>0,00</v>
          </cell>
          <cell r="J503">
            <v>162.78</v>
          </cell>
          <cell r="K503">
            <v>0</v>
          </cell>
          <cell r="L503">
            <v>91</v>
          </cell>
          <cell r="M503">
            <v>16.21</v>
          </cell>
          <cell r="S503">
            <v>0</v>
          </cell>
          <cell r="U503">
            <v>0</v>
          </cell>
          <cell r="V503">
            <v>0</v>
          </cell>
          <cell r="Y503">
            <v>1704</v>
          </cell>
          <cell r="Z503">
            <v>0</v>
          </cell>
          <cell r="AB503" t="str">
            <v>ABONO ASSIS FIN COMPL 02/2026</v>
          </cell>
        </row>
        <row r="504">
          <cell r="C504" t="str">
            <v>HOSPITAL SILVIO MAGALHÃES - CG Nº 019/2022</v>
          </cell>
          <cell r="E504" t="str">
            <v>KEITY MANNYELLY ARAUJO DA SILVA</v>
          </cell>
          <cell r="F504" t="str">
            <v>2 - Outros Profissionais da Saúde</v>
          </cell>
          <cell r="G504" t="str">
            <v>3222-05</v>
          </cell>
          <cell r="H504">
            <v>46054</v>
          </cell>
          <cell r="I504" t="str">
            <v>0,00</v>
          </cell>
          <cell r="J504">
            <v>176.73</v>
          </cell>
          <cell r="K504">
            <v>0</v>
          </cell>
          <cell r="L504">
            <v>91</v>
          </cell>
          <cell r="M504">
            <v>16.21</v>
          </cell>
          <cell r="S504">
            <v>0</v>
          </cell>
          <cell r="U504">
            <v>0</v>
          </cell>
          <cell r="V504">
            <v>0</v>
          </cell>
          <cell r="Y504">
            <v>1704</v>
          </cell>
          <cell r="Z504">
            <v>0</v>
          </cell>
          <cell r="AB504" t="str">
            <v>ABONO ASSIS FIN COMPL 02/2026</v>
          </cell>
        </row>
        <row r="505">
          <cell r="C505" t="str">
            <v>HOSPITAL SILVIO MAGALHÃES - CG Nº 019/2022</v>
          </cell>
          <cell r="E505" t="str">
            <v>KELLY DE LIMA DIAS</v>
          </cell>
          <cell r="F505" t="str">
            <v>2 - Outros Profissionais da Saúde</v>
          </cell>
          <cell r="G505" t="str">
            <v>3222-05</v>
          </cell>
          <cell r="H505">
            <v>46054</v>
          </cell>
          <cell r="I505" t="str">
            <v>0,00</v>
          </cell>
          <cell r="J505">
            <v>189.89</v>
          </cell>
          <cell r="K505">
            <v>0</v>
          </cell>
          <cell r="L505">
            <v>91</v>
          </cell>
          <cell r="M505">
            <v>16.21</v>
          </cell>
          <cell r="S505">
            <v>0</v>
          </cell>
          <cell r="U505">
            <v>81.02</v>
          </cell>
          <cell r="V505">
            <v>0</v>
          </cell>
          <cell r="X505" t="str">
            <v>AUXILIO CRECHE</v>
          </cell>
          <cell r="Y505">
            <v>1704</v>
          </cell>
          <cell r="Z505">
            <v>0</v>
          </cell>
          <cell r="AB505" t="str">
            <v>ABONO ASSIS FIN COMPL 02/2026</v>
          </cell>
        </row>
        <row r="506">
          <cell r="C506" t="str">
            <v>HOSPITAL SILVIO MAGALHÃES - CG Nº 019/2022</v>
          </cell>
          <cell r="E506" t="str">
            <v xml:space="preserve">KELVES RAFAEL DA SILVA RODRIGUES </v>
          </cell>
          <cell r="F506" t="str">
            <v>2 - Outros Profissionais da Saúde</v>
          </cell>
          <cell r="G506" t="str">
            <v>3222-05</v>
          </cell>
          <cell r="H506">
            <v>46054</v>
          </cell>
          <cell r="I506" t="str">
            <v>0,00</v>
          </cell>
          <cell r="J506">
            <v>167.12</v>
          </cell>
          <cell r="K506">
            <v>0</v>
          </cell>
          <cell r="L506">
            <v>91</v>
          </cell>
          <cell r="M506">
            <v>16.21</v>
          </cell>
          <cell r="S506">
            <v>0</v>
          </cell>
          <cell r="U506">
            <v>0</v>
          </cell>
          <cell r="V506">
            <v>0</v>
          </cell>
          <cell r="Y506">
            <v>1704</v>
          </cell>
          <cell r="Z506">
            <v>0</v>
          </cell>
          <cell r="AB506" t="str">
            <v>ABONO ASSIS FIN COMPL 02/2026</v>
          </cell>
        </row>
        <row r="507">
          <cell r="C507" t="str">
            <v>HOSPITAL SILVIO MAGALHÃES - CG Nº 019/2022</v>
          </cell>
          <cell r="E507" t="str">
            <v>KETHLLEN ANDRESSA VALERIA PAZ DE ANDRADE NASCIMENTO</v>
          </cell>
          <cell r="F507" t="str">
            <v>3 - Administrativo</v>
          </cell>
          <cell r="G507" t="str">
            <v>4141-05</v>
          </cell>
          <cell r="H507">
            <v>46054</v>
          </cell>
          <cell r="I507" t="str">
            <v>0,00</v>
          </cell>
          <cell r="J507">
            <v>129.68</v>
          </cell>
          <cell r="K507">
            <v>0</v>
          </cell>
          <cell r="L507">
            <v>91</v>
          </cell>
          <cell r="M507">
            <v>16.21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Z507">
            <v>0</v>
          </cell>
          <cell r="AB507" t="str">
            <v/>
          </cell>
        </row>
        <row r="508">
          <cell r="C508" t="str">
            <v>HOSPITAL SILVIO MAGALHÃES - CG Nº 019/2022</v>
          </cell>
          <cell r="E508" t="str">
            <v>KETILYN VANESSA DA SILVA</v>
          </cell>
          <cell r="F508" t="str">
            <v>2 - Outros Profissionais da Saúde</v>
          </cell>
          <cell r="G508" t="str">
            <v>3222-05</v>
          </cell>
          <cell r="H508">
            <v>46054</v>
          </cell>
          <cell r="I508" t="str">
            <v>0,00</v>
          </cell>
          <cell r="J508">
            <v>169.26</v>
          </cell>
          <cell r="K508">
            <v>0</v>
          </cell>
          <cell r="L508">
            <v>0</v>
          </cell>
          <cell r="M508">
            <v>0</v>
          </cell>
          <cell r="S508">
            <v>0</v>
          </cell>
          <cell r="U508">
            <v>0</v>
          </cell>
          <cell r="V508">
            <v>0</v>
          </cell>
          <cell r="Y508">
            <v>1704</v>
          </cell>
          <cell r="Z508">
            <v>0</v>
          </cell>
          <cell r="AB508" t="str">
            <v>ABONO ASSIS FIN COMPL 02/2026</v>
          </cell>
        </row>
        <row r="509">
          <cell r="C509" t="str">
            <v>HOSPITAL SILVIO MAGALHÃES - CG Nº 019/2022</v>
          </cell>
          <cell r="E509" t="str">
            <v>KEZIA MARTINS BRAZ DE OLIVEIRA</v>
          </cell>
          <cell r="F509" t="str">
            <v>2 - Outros Profissionais da Saúde</v>
          </cell>
          <cell r="G509" t="str">
            <v>3222-05</v>
          </cell>
          <cell r="H509">
            <v>46054</v>
          </cell>
          <cell r="I509" t="str">
            <v>0,00</v>
          </cell>
          <cell r="J509">
            <v>176.73</v>
          </cell>
          <cell r="K509">
            <v>0</v>
          </cell>
          <cell r="L509">
            <v>91</v>
          </cell>
          <cell r="M509">
            <v>16.21</v>
          </cell>
          <cell r="S509">
            <v>0</v>
          </cell>
          <cell r="U509">
            <v>81.02</v>
          </cell>
          <cell r="V509">
            <v>0</v>
          </cell>
          <cell r="X509" t="str">
            <v>AUXILIO CRECHE</v>
          </cell>
          <cell r="Y509">
            <v>1704</v>
          </cell>
          <cell r="Z509">
            <v>0</v>
          </cell>
          <cell r="AB509" t="str">
            <v>ABONO ASSIS FIN COMPL 02/2026</v>
          </cell>
        </row>
        <row r="510">
          <cell r="C510" t="str">
            <v>HOSPITAL SILVIO MAGALHÃES - CG Nº 019/2022</v>
          </cell>
          <cell r="E510" t="str">
            <v>LANESSA ALVES MARQUES</v>
          </cell>
          <cell r="F510" t="str">
            <v>3 - Administrativo</v>
          </cell>
          <cell r="G510" t="str">
            <v>4110-05</v>
          </cell>
          <cell r="H510">
            <v>46054</v>
          </cell>
          <cell r="I510" t="str">
            <v>0,00</v>
          </cell>
          <cell r="J510">
            <v>15.6</v>
          </cell>
          <cell r="K510">
            <v>0</v>
          </cell>
          <cell r="L510">
            <v>0</v>
          </cell>
          <cell r="M510">
            <v>0</v>
          </cell>
          <cell r="S510">
            <v>0</v>
          </cell>
          <cell r="U510">
            <v>0</v>
          </cell>
          <cell r="V510">
            <v>0</v>
          </cell>
          <cell r="Y510">
            <v>0</v>
          </cell>
          <cell r="Z510">
            <v>0</v>
          </cell>
          <cell r="AB510" t="str">
            <v/>
          </cell>
        </row>
        <row r="511">
          <cell r="C511" t="str">
            <v>HOSPITAL SILVIO MAGALHÃES - CG Nº 019/2022</v>
          </cell>
          <cell r="E511" t="str">
            <v>LARISSA DRIELLY ALVES CORDEIRO TORRES</v>
          </cell>
          <cell r="F511" t="str">
            <v>2 - Outros Profissionais da Saúde</v>
          </cell>
          <cell r="G511" t="str">
            <v>2235-05</v>
          </cell>
          <cell r="H511">
            <v>46054</v>
          </cell>
          <cell r="I511" t="str">
            <v>0,00</v>
          </cell>
          <cell r="J511">
            <v>223.17</v>
          </cell>
          <cell r="K511">
            <v>0</v>
          </cell>
          <cell r="L511">
            <v>91</v>
          </cell>
          <cell r="M511">
            <v>2.79</v>
          </cell>
          <cell r="S511">
            <v>0</v>
          </cell>
          <cell r="U511">
            <v>23.06</v>
          </cell>
          <cell r="V511">
            <v>0</v>
          </cell>
          <cell r="X511" t="str">
            <v>AUXILIO CRECHE</v>
          </cell>
          <cell r="Y511">
            <v>2459.15</v>
          </cell>
          <cell r="Z511">
            <v>0</v>
          </cell>
          <cell r="AB511" t="str">
            <v>ABONO ASSIS FIN COMPL 02/2026</v>
          </cell>
        </row>
        <row r="512">
          <cell r="C512" t="str">
            <v>HOSPITAL SILVIO MAGALHÃES - CG Nº 019/2022</v>
          </cell>
          <cell r="E512" t="str">
            <v xml:space="preserve">LARISSA ELIDA DA SILVA LIMA </v>
          </cell>
          <cell r="F512" t="str">
            <v>2 - Outros Profissionais da Saúde</v>
          </cell>
          <cell r="G512" t="str">
            <v>2237-10</v>
          </cell>
          <cell r="H512">
            <v>46054</v>
          </cell>
          <cell r="I512" t="str">
            <v>0,00</v>
          </cell>
          <cell r="J512">
            <v>405.12</v>
          </cell>
          <cell r="K512">
            <v>0</v>
          </cell>
          <cell r="L512">
            <v>0</v>
          </cell>
          <cell r="M512">
            <v>0</v>
          </cell>
          <cell r="S512">
            <v>0</v>
          </cell>
          <cell r="U512">
            <v>0</v>
          </cell>
          <cell r="V512">
            <v>0</v>
          </cell>
          <cell r="Y512">
            <v>0</v>
          </cell>
          <cell r="Z512">
            <v>0</v>
          </cell>
          <cell r="AB512" t="str">
            <v/>
          </cell>
        </row>
        <row r="513">
          <cell r="C513" t="str">
            <v>HOSPITAL SILVIO MAGALHÃES - CG Nº 019/2022</v>
          </cell>
          <cell r="E513" t="str">
            <v>LARISSA GABRIELA DE ANDRADE</v>
          </cell>
          <cell r="F513" t="str">
            <v>3 - Administrativo</v>
          </cell>
          <cell r="G513" t="str">
            <v>5211-30</v>
          </cell>
          <cell r="H513">
            <v>46054</v>
          </cell>
          <cell r="I513" t="str">
            <v>0,00</v>
          </cell>
          <cell r="J513">
            <v>129.68</v>
          </cell>
          <cell r="K513">
            <v>0</v>
          </cell>
          <cell r="L513">
            <v>91</v>
          </cell>
          <cell r="M513">
            <v>16.21</v>
          </cell>
          <cell r="S513">
            <v>0</v>
          </cell>
          <cell r="U513">
            <v>0</v>
          </cell>
          <cell r="V513">
            <v>0</v>
          </cell>
          <cell r="Y513">
            <v>0</v>
          </cell>
          <cell r="Z513">
            <v>0</v>
          </cell>
          <cell r="AB513" t="str">
            <v/>
          </cell>
        </row>
        <row r="514">
          <cell r="C514" t="str">
            <v>HOSPITAL SILVIO MAGALHÃES - CG Nº 019/2022</v>
          </cell>
          <cell r="E514" t="str">
            <v>LARISSA GOMES DA SILVA LINS</v>
          </cell>
          <cell r="F514" t="str">
            <v>2 - Outros Profissionais da Saúde</v>
          </cell>
          <cell r="G514" t="str">
            <v>2235-05</v>
          </cell>
          <cell r="H514">
            <v>46054</v>
          </cell>
          <cell r="I514" t="str">
            <v>0,00</v>
          </cell>
          <cell r="J514">
            <v>204.06</v>
          </cell>
          <cell r="K514">
            <v>0</v>
          </cell>
          <cell r="L514">
            <v>91</v>
          </cell>
          <cell r="M514">
            <v>2.79</v>
          </cell>
          <cell r="S514">
            <v>0</v>
          </cell>
          <cell r="U514">
            <v>0</v>
          </cell>
          <cell r="V514">
            <v>0</v>
          </cell>
          <cell r="Y514">
            <v>2459.15</v>
          </cell>
          <cell r="Z514">
            <v>0</v>
          </cell>
          <cell r="AB514" t="str">
            <v>ABONO ASSIS FIN COMPL 02/2026</v>
          </cell>
        </row>
        <row r="515">
          <cell r="C515" t="str">
            <v>HOSPITAL SILVIO MAGALHÃES - CG Nº 019/2022</v>
          </cell>
          <cell r="E515" t="str">
            <v>LARISSA MAYRA SILVA DE MELO</v>
          </cell>
          <cell r="F515" t="str">
            <v>2 - Outros Profissionais da Saúde</v>
          </cell>
          <cell r="G515" t="str">
            <v>2235-05</v>
          </cell>
          <cell r="H515">
            <v>46054</v>
          </cell>
          <cell r="I515" t="str">
            <v>0,00</v>
          </cell>
          <cell r="J515">
            <v>174.65</v>
          </cell>
          <cell r="K515">
            <v>0</v>
          </cell>
          <cell r="L515">
            <v>91</v>
          </cell>
          <cell r="M515">
            <v>2.79</v>
          </cell>
          <cell r="S515">
            <v>0</v>
          </cell>
          <cell r="U515">
            <v>0</v>
          </cell>
          <cell r="V515">
            <v>0</v>
          </cell>
          <cell r="Y515">
            <v>2459.15</v>
          </cell>
          <cell r="Z515">
            <v>0</v>
          </cell>
          <cell r="AB515" t="str">
            <v>ABONO ASSIS FIN COMPL 02/2026</v>
          </cell>
        </row>
        <row r="516">
          <cell r="C516" t="str">
            <v>HOSPITAL SILVIO MAGALHÃES - CG Nº 019/2022</v>
          </cell>
          <cell r="E516" t="str">
            <v>LARISSA RANIELLE BARRETO MARTINS PEREIRA</v>
          </cell>
          <cell r="F516" t="str">
            <v>2 - Outros Profissionais da Saúde</v>
          </cell>
          <cell r="G516" t="str">
            <v>2235-05</v>
          </cell>
          <cell r="H516">
            <v>46054</v>
          </cell>
          <cell r="I516" t="str">
            <v>0,00</v>
          </cell>
          <cell r="J516">
            <v>234.79</v>
          </cell>
          <cell r="K516">
            <v>0</v>
          </cell>
          <cell r="L516">
            <v>0</v>
          </cell>
          <cell r="M516">
            <v>0</v>
          </cell>
          <cell r="S516">
            <v>0</v>
          </cell>
          <cell r="U516">
            <v>138.38999999999999</v>
          </cell>
          <cell r="V516">
            <v>0</v>
          </cell>
          <cell r="X516" t="str">
            <v>AUXILIO CRECHE</v>
          </cell>
          <cell r="Y516">
            <v>1974.08</v>
          </cell>
          <cell r="Z516">
            <v>0</v>
          </cell>
          <cell r="AB516" t="str">
            <v>ABONO ASSIS FIN COMPL 02/2026</v>
          </cell>
        </row>
        <row r="517">
          <cell r="C517" t="str">
            <v>HOSPITAL SILVIO MAGALHÃES - CG Nº 019/2022</v>
          </cell>
          <cell r="E517" t="str">
            <v>LARISSA SUIANNY DA SILVA SOUZA</v>
          </cell>
          <cell r="F517" t="str">
            <v>2 - Outros Profissionais da Saúde</v>
          </cell>
          <cell r="G517" t="str">
            <v>2235-05</v>
          </cell>
          <cell r="H517">
            <v>46054</v>
          </cell>
          <cell r="I517" t="str">
            <v>0,00</v>
          </cell>
          <cell r="J517">
            <v>179</v>
          </cell>
          <cell r="K517">
            <v>0</v>
          </cell>
          <cell r="L517">
            <v>91</v>
          </cell>
          <cell r="M517">
            <v>2.79</v>
          </cell>
          <cell r="S517">
            <v>0</v>
          </cell>
          <cell r="U517">
            <v>138.38999999999999</v>
          </cell>
          <cell r="V517">
            <v>0</v>
          </cell>
          <cell r="X517" t="str">
            <v>AUXILIO CRECHE</v>
          </cell>
          <cell r="Y517">
            <v>2459.15</v>
          </cell>
          <cell r="Z517">
            <v>0</v>
          </cell>
          <cell r="AB517" t="str">
            <v>ABONO ASSIS FIN COMPL 02/2026</v>
          </cell>
        </row>
        <row r="518">
          <cell r="C518" t="str">
            <v>HOSPITAL SILVIO MAGALHÃES - CG Nº 019/2022</v>
          </cell>
          <cell r="E518" t="str">
            <v>LARISSA TERESA BEZERRA COSTA</v>
          </cell>
          <cell r="F518" t="str">
            <v>2 - Outros Profissionais da Saúde</v>
          </cell>
          <cell r="G518" t="str">
            <v>2235-05</v>
          </cell>
          <cell r="H518">
            <v>46054</v>
          </cell>
          <cell r="I518" t="str">
            <v>0,00</v>
          </cell>
          <cell r="J518">
            <v>184.57</v>
          </cell>
          <cell r="K518">
            <v>0</v>
          </cell>
          <cell r="L518">
            <v>91</v>
          </cell>
          <cell r="M518">
            <v>2.79</v>
          </cell>
          <cell r="S518">
            <v>0</v>
          </cell>
          <cell r="U518">
            <v>0</v>
          </cell>
          <cell r="V518">
            <v>0</v>
          </cell>
          <cell r="Y518">
            <v>2459.15</v>
          </cell>
          <cell r="Z518">
            <v>0</v>
          </cell>
          <cell r="AB518" t="str">
            <v>ABONO ASSIS FIN COMPL 02/2026</v>
          </cell>
        </row>
        <row r="519">
          <cell r="C519" t="str">
            <v>HOSPITAL SILVIO MAGALHÃES - CG Nº 019/2022</v>
          </cell>
          <cell r="E519" t="str">
            <v>LARISSA VICENTE GOMES DA SILVA</v>
          </cell>
          <cell r="F519" t="str">
            <v>2 - Outros Profissionais da Saúde</v>
          </cell>
          <cell r="G519" t="str">
            <v>3222-05</v>
          </cell>
          <cell r="H519">
            <v>46054</v>
          </cell>
          <cell r="I519" t="str">
            <v>0,00</v>
          </cell>
          <cell r="J519">
            <v>167.12</v>
          </cell>
          <cell r="K519">
            <v>0</v>
          </cell>
          <cell r="L519">
            <v>91</v>
          </cell>
          <cell r="M519">
            <v>16.21</v>
          </cell>
          <cell r="S519">
            <v>0</v>
          </cell>
          <cell r="U519">
            <v>81.02</v>
          </cell>
          <cell r="V519">
            <v>0</v>
          </cell>
          <cell r="X519" t="str">
            <v>AUXILIO CRECHE</v>
          </cell>
          <cell r="Y519">
            <v>1704</v>
          </cell>
          <cell r="Z519">
            <v>0</v>
          </cell>
          <cell r="AB519" t="str">
            <v>ABONO ASSIS FIN COMPL 02/2026</v>
          </cell>
        </row>
        <row r="520">
          <cell r="C520" t="str">
            <v>HOSPITAL SILVIO MAGALHÃES - CG Nº 019/2022</v>
          </cell>
          <cell r="E520" t="str">
            <v>LARISSA VITORIA ARAUJO ANDRADE DA SILVA</v>
          </cell>
          <cell r="F520" t="str">
            <v>2 - Outros Profissionais da Saúde</v>
          </cell>
          <cell r="G520" t="str">
            <v>3222-05</v>
          </cell>
          <cell r="H520">
            <v>46054</v>
          </cell>
          <cell r="I520" t="str">
            <v>0,00</v>
          </cell>
          <cell r="J520">
            <v>176.73</v>
          </cell>
          <cell r="K520">
            <v>0</v>
          </cell>
          <cell r="L520">
            <v>91</v>
          </cell>
          <cell r="M520">
            <v>16.21</v>
          </cell>
          <cell r="S520">
            <v>0</v>
          </cell>
          <cell r="U520">
            <v>162.04</v>
          </cell>
          <cell r="V520">
            <v>0</v>
          </cell>
          <cell r="X520" t="str">
            <v>AUXILIO CRECHE</v>
          </cell>
          <cell r="Y520">
            <v>1704</v>
          </cell>
          <cell r="Z520">
            <v>0</v>
          </cell>
          <cell r="AB520" t="str">
            <v>ABONO ASSIS FIN COMPL 02/2026</v>
          </cell>
        </row>
        <row r="521">
          <cell r="C521" t="str">
            <v>HOSPITAL SILVIO MAGALHÃES - CG Nº 019/2022</v>
          </cell>
          <cell r="E521" t="str">
            <v>LARYSA REGINA ARAUJO PEREIRA DA SILVA</v>
          </cell>
          <cell r="F521" t="str">
            <v>2 - Outros Profissionais da Saúde</v>
          </cell>
          <cell r="G521" t="str">
            <v>2236-05</v>
          </cell>
          <cell r="H521">
            <v>46054</v>
          </cell>
          <cell r="I521" t="str">
            <v>0,00</v>
          </cell>
          <cell r="J521">
            <v>187.38</v>
          </cell>
          <cell r="K521">
            <v>0</v>
          </cell>
          <cell r="L521">
            <v>91</v>
          </cell>
          <cell r="M521">
            <v>32.42</v>
          </cell>
          <cell r="S521">
            <v>0</v>
          </cell>
          <cell r="U521">
            <v>0</v>
          </cell>
          <cell r="V521">
            <v>0</v>
          </cell>
          <cell r="Y521">
            <v>0</v>
          </cell>
          <cell r="Z521">
            <v>0</v>
          </cell>
          <cell r="AB521" t="str">
            <v/>
          </cell>
        </row>
        <row r="522">
          <cell r="C522" t="str">
            <v>HOSPITAL SILVIO MAGALHÃES - CG Nº 019/2022</v>
          </cell>
          <cell r="E522" t="str">
            <v>LAVINYA KEROLLAYNE GUIMARAES VASCONCELOS</v>
          </cell>
          <cell r="F522" t="str">
            <v>3 - Administrativo</v>
          </cell>
          <cell r="G522" t="str">
            <v>5174-10</v>
          </cell>
          <cell r="H522">
            <v>46054</v>
          </cell>
          <cell r="I522" t="str">
            <v>0,00</v>
          </cell>
          <cell r="J522">
            <v>129.68</v>
          </cell>
          <cell r="K522">
            <v>0</v>
          </cell>
          <cell r="L522">
            <v>91</v>
          </cell>
          <cell r="M522">
            <v>16.21</v>
          </cell>
          <cell r="S522">
            <v>0</v>
          </cell>
          <cell r="U522">
            <v>0</v>
          </cell>
          <cell r="V522">
            <v>0</v>
          </cell>
          <cell r="Y522">
            <v>0</v>
          </cell>
          <cell r="Z522">
            <v>0</v>
          </cell>
          <cell r="AB522" t="str">
            <v/>
          </cell>
        </row>
        <row r="523">
          <cell r="C523" t="str">
            <v>HOSPITAL SILVIO MAGALHÃES - CG Nº 019/2022</v>
          </cell>
          <cell r="E523" t="str">
            <v>LAZARO BATISTA DA SILVA</v>
          </cell>
          <cell r="F523" t="str">
            <v>2 - Outros Profissionais da Saúde</v>
          </cell>
          <cell r="G523" t="str">
            <v>3222-05</v>
          </cell>
          <cell r="H523">
            <v>46054</v>
          </cell>
          <cell r="I523" t="str">
            <v>0,00</v>
          </cell>
          <cell r="J523">
            <v>182.58</v>
          </cell>
          <cell r="K523">
            <v>0</v>
          </cell>
          <cell r="L523">
            <v>91</v>
          </cell>
          <cell r="M523">
            <v>16.21</v>
          </cell>
          <cell r="S523">
            <v>0</v>
          </cell>
          <cell r="U523">
            <v>0</v>
          </cell>
          <cell r="V523">
            <v>0</v>
          </cell>
          <cell r="Y523">
            <v>1704</v>
          </cell>
          <cell r="Z523">
            <v>0</v>
          </cell>
          <cell r="AB523" t="str">
            <v>ABONO ASSIS FIN COMPL 02/2026</v>
          </cell>
        </row>
        <row r="524">
          <cell r="C524" t="str">
            <v>HOSPITAL SILVIO MAGALHÃES - CG Nº 019/2022</v>
          </cell>
          <cell r="E524" t="str">
            <v>LEILIANE CARINE SANTOS DA SILVA</v>
          </cell>
          <cell r="F524" t="str">
            <v>2 - Outros Profissionais da Saúde</v>
          </cell>
          <cell r="G524" t="str">
            <v>3222-05</v>
          </cell>
          <cell r="H524">
            <v>46054</v>
          </cell>
          <cell r="I524" t="str">
            <v>0,00</v>
          </cell>
          <cell r="J524">
            <v>180.32</v>
          </cell>
          <cell r="K524">
            <v>0</v>
          </cell>
          <cell r="L524">
            <v>91</v>
          </cell>
          <cell r="M524">
            <v>16.21</v>
          </cell>
          <cell r="S524">
            <v>0</v>
          </cell>
          <cell r="U524">
            <v>0</v>
          </cell>
          <cell r="V524">
            <v>0</v>
          </cell>
          <cell r="Y524">
            <v>1704</v>
          </cell>
          <cell r="Z524">
            <v>0</v>
          </cell>
          <cell r="AB524" t="str">
            <v>ABONO ASSIS FIN COMPL 02/2026</v>
          </cell>
        </row>
        <row r="525">
          <cell r="C525" t="str">
            <v>HOSPITAL SILVIO MAGALHÃES - CG Nº 019/2022</v>
          </cell>
          <cell r="E525" t="str">
            <v>LEILIANE KELLY DA SILVA</v>
          </cell>
          <cell r="F525" t="str">
            <v>2 - Outros Profissionais da Saúde</v>
          </cell>
          <cell r="G525" t="str">
            <v>3222-05</v>
          </cell>
          <cell r="H525">
            <v>46054</v>
          </cell>
          <cell r="I525" t="str">
            <v>0,00</v>
          </cell>
          <cell r="J525">
            <v>196.21</v>
          </cell>
          <cell r="K525">
            <v>0</v>
          </cell>
          <cell r="L525">
            <v>91</v>
          </cell>
          <cell r="M525">
            <v>16.21</v>
          </cell>
          <cell r="S525">
            <v>0</v>
          </cell>
          <cell r="U525">
            <v>0</v>
          </cell>
          <cell r="V525">
            <v>0</v>
          </cell>
          <cell r="Y525">
            <v>1704</v>
          </cell>
          <cell r="Z525">
            <v>0</v>
          </cell>
          <cell r="AB525" t="str">
            <v>ABONO ASSIS FIN COMPL 02/2026</v>
          </cell>
        </row>
        <row r="526">
          <cell r="C526" t="str">
            <v>HOSPITAL SILVIO MAGALHÃES - CG Nº 019/2022</v>
          </cell>
          <cell r="E526" t="str">
            <v>LEONILDA MARIA CALU ARAUJO DA SILVA</v>
          </cell>
          <cell r="F526" t="str">
            <v>2 - Outros Profissionais da Saúde</v>
          </cell>
          <cell r="G526" t="str">
            <v>3222-05</v>
          </cell>
          <cell r="H526">
            <v>46054</v>
          </cell>
          <cell r="I526" t="str">
            <v>0,00</v>
          </cell>
          <cell r="J526">
            <v>175.75</v>
          </cell>
          <cell r="K526">
            <v>0</v>
          </cell>
          <cell r="L526">
            <v>91</v>
          </cell>
          <cell r="M526">
            <v>16.21</v>
          </cell>
          <cell r="S526">
            <v>0</v>
          </cell>
          <cell r="U526">
            <v>0</v>
          </cell>
          <cell r="V526">
            <v>0</v>
          </cell>
          <cell r="Y526">
            <v>1704</v>
          </cell>
          <cell r="Z526">
            <v>0</v>
          </cell>
          <cell r="AB526" t="str">
            <v>ABONO ASSIS FIN COMPL 02/2026</v>
          </cell>
        </row>
        <row r="527">
          <cell r="C527" t="str">
            <v>HOSPITAL SILVIO MAGALHÃES - CG Nº 019/2022</v>
          </cell>
          <cell r="E527" t="str">
            <v>LEONILDA SILVA DE AMORIM SOUZA</v>
          </cell>
          <cell r="F527" t="str">
            <v>2 - Outros Profissionais da Saúde</v>
          </cell>
          <cell r="G527" t="str">
            <v>3222-05</v>
          </cell>
          <cell r="H527">
            <v>46054</v>
          </cell>
          <cell r="I527" t="str">
            <v>0,00</v>
          </cell>
          <cell r="J527">
            <v>191.27</v>
          </cell>
          <cell r="K527">
            <v>0</v>
          </cell>
          <cell r="L527">
            <v>91</v>
          </cell>
          <cell r="M527">
            <v>16.21</v>
          </cell>
          <cell r="S527">
            <v>0</v>
          </cell>
          <cell r="U527">
            <v>0</v>
          </cell>
          <cell r="V527">
            <v>0</v>
          </cell>
          <cell r="Y527">
            <v>1704</v>
          </cell>
          <cell r="Z527">
            <v>0</v>
          </cell>
          <cell r="AB527" t="str">
            <v>ABONO ASSIS FIN COMPL 02/2026</v>
          </cell>
        </row>
        <row r="528">
          <cell r="C528" t="str">
            <v>HOSPITAL SILVIO MAGALHÃES - CG Nº 019/2022</v>
          </cell>
          <cell r="E528" t="str">
            <v>LETICIA BEATRIZ PINHEIRO ROCHA</v>
          </cell>
          <cell r="F528" t="str">
            <v>2 - Outros Profissionais da Saúde</v>
          </cell>
          <cell r="G528" t="str">
            <v>2235-05</v>
          </cell>
          <cell r="H528">
            <v>46054</v>
          </cell>
          <cell r="I528" t="str">
            <v>0,00</v>
          </cell>
          <cell r="J528">
            <v>174.65</v>
          </cell>
          <cell r="K528">
            <v>0</v>
          </cell>
          <cell r="L528">
            <v>91</v>
          </cell>
          <cell r="M528">
            <v>2.79</v>
          </cell>
          <cell r="S528">
            <v>0</v>
          </cell>
          <cell r="U528">
            <v>0</v>
          </cell>
          <cell r="V528">
            <v>0</v>
          </cell>
          <cell r="Y528">
            <v>2459.15</v>
          </cell>
          <cell r="Z528">
            <v>0</v>
          </cell>
          <cell r="AB528" t="str">
            <v>ABONO ASSIS FIN COMPL 02/2026</v>
          </cell>
        </row>
        <row r="529">
          <cell r="C529" t="str">
            <v>HOSPITAL SILVIO MAGALHÃES - CG Nº 019/2022</v>
          </cell>
          <cell r="E529" t="str">
            <v>LETICIA CARLA LOURENCO VIEIRA</v>
          </cell>
          <cell r="F529" t="str">
            <v>2 - Outros Profissionais da Saúde</v>
          </cell>
          <cell r="G529" t="str">
            <v>2235-05</v>
          </cell>
          <cell r="H529">
            <v>46054</v>
          </cell>
          <cell r="I529" t="str">
            <v>0,00</v>
          </cell>
          <cell r="J529">
            <v>199.11</v>
          </cell>
          <cell r="K529">
            <v>0</v>
          </cell>
          <cell r="L529">
            <v>91</v>
          </cell>
          <cell r="M529">
            <v>2.79</v>
          </cell>
          <cell r="S529">
            <v>0</v>
          </cell>
          <cell r="U529">
            <v>0</v>
          </cell>
          <cell r="V529">
            <v>0</v>
          </cell>
          <cell r="Y529">
            <v>2459.15</v>
          </cell>
          <cell r="Z529">
            <v>0</v>
          </cell>
          <cell r="AB529" t="str">
            <v>ABONO ASSIS FIN COMPL 02/2026</v>
          </cell>
        </row>
        <row r="530">
          <cell r="C530" t="str">
            <v>HOSPITAL SILVIO MAGALHÃES - CG Nº 019/2022</v>
          </cell>
          <cell r="E530" t="str">
            <v>LETICIA GONCALVES FERREIRA DE MENEZES</v>
          </cell>
          <cell r="F530" t="str">
            <v>2 - Outros Profissionais da Saúde</v>
          </cell>
          <cell r="G530" t="str">
            <v>2235-05</v>
          </cell>
          <cell r="H530">
            <v>46054</v>
          </cell>
          <cell r="I530" t="str">
            <v>0,00</v>
          </cell>
          <cell r="J530">
            <v>199.11</v>
          </cell>
          <cell r="K530">
            <v>0</v>
          </cell>
          <cell r="L530">
            <v>91</v>
          </cell>
          <cell r="M530">
            <v>2.79</v>
          </cell>
          <cell r="S530">
            <v>0</v>
          </cell>
          <cell r="U530">
            <v>0</v>
          </cell>
          <cell r="V530">
            <v>0</v>
          </cell>
          <cell r="Y530">
            <v>2459.15</v>
          </cell>
          <cell r="Z530">
            <v>0</v>
          </cell>
          <cell r="AB530" t="str">
            <v>ABONO ASSIS FIN COMPL 02/2026</v>
          </cell>
        </row>
        <row r="531">
          <cell r="C531" t="str">
            <v>HOSPITAL SILVIO MAGALHÃES - CG Nº 019/2022</v>
          </cell>
          <cell r="E531" t="str">
            <v>LETICIA MARIA GABRIEL DA SILVA</v>
          </cell>
          <cell r="F531" t="str">
            <v>2 - Outros Profissionais da Saúde</v>
          </cell>
          <cell r="G531" t="str">
            <v>3222-05</v>
          </cell>
          <cell r="H531">
            <v>46054</v>
          </cell>
          <cell r="I531" t="str">
            <v>0,00</v>
          </cell>
          <cell r="J531">
            <v>155.61000000000001</v>
          </cell>
          <cell r="K531">
            <v>0</v>
          </cell>
          <cell r="L531">
            <v>91</v>
          </cell>
          <cell r="M531">
            <v>16.21</v>
          </cell>
          <cell r="S531">
            <v>0</v>
          </cell>
          <cell r="U531">
            <v>0</v>
          </cell>
          <cell r="V531">
            <v>0</v>
          </cell>
          <cell r="Y531">
            <v>1704</v>
          </cell>
          <cell r="Z531">
            <v>0</v>
          </cell>
          <cell r="AB531" t="str">
            <v>ABONO ASSIS FIN COMPL 02/2026</v>
          </cell>
        </row>
        <row r="532">
          <cell r="C532" t="str">
            <v>HOSPITAL SILVIO MAGALHÃES - CG Nº 019/2022</v>
          </cell>
          <cell r="E532" t="str">
            <v>LILIAN MARIA MELO SILVA</v>
          </cell>
          <cell r="F532" t="str">
            <v>2 - Outros Profissionais da Saúde</v>
          </cell>
          <cell r="G532" t="str">
            <v>2236-05</v>
          </cell>
          <cell r="H532">
            <v>46054</v>
          </cell>
          <cell r="I532" t="str">
            <v>0,00</v>
          </cell>
          <cell r="J532">
            <v>228.38</v>
          </cell>
          <cell r="K532">
            <v>0</v>
          </cell>
          <cell r="L532">
            <v>91</v>
          </cell>
          <cell r="M532">
            <v>32.42</v>
          </cell>
          <cell r="S532">
            <v>0</v>
          </cell>
          <cell r="U532">
            <v>0</v>
          </cell>
          <cell r="V532">
            <v>0</v>
          </cell>
          <cell r="Y532">
            <v>0</v>
          </cell>
          <cell r="Z532">
            <v>0</v>
          </cell>
          <cell r="AB532" t="str">
            <v/>
          </cell>
        </row>
        <row r="533">
          <cell r="C533" t="str">
            <v>HOSPITAL SILVIO MAGALHÃES - CG Nº 019/2022</v>
          </cell>
          <cell r="E533" t="str">
            <v>LIVIA CARLA SILVA BARBOSA</v>
          </cell>
          <cell r="F533" t="str">
            <v>2 - Outros Profissionais da Saúde</v>
          </cell>
          <cell r="G533" t="str">
            <v>2235-05</v>
          </cell>
          <cell r="H533">
            <v>46054</v>
          </cell>
          <cell r="I533" t="str">
            <v>0,00</v>
          </cell>
          <cell r="J533">
            <v>251.46</v>
          </cell>
          <cell r="K533">
            <v>0</v>
          </cell>
          <cell r="L533">
            <v>91</v>
          </cell>
          <cell r="M533">
            <v>2.79</v>
          </cell>
          <cell r="S533">
            <v>0</v>
          </cell>
          <cell r="U533">
            <v>0</v>
          </cell>
          <cell r="V533">
            <v>0</v>
          </cell>
          <cell r="Y533">
            <v>2459.15</v>
          </cell>
          <cell r="Z533">
            <v>0</v>
          </cell>
          <cell r="AB533" t="str">
            <v>ABONO ASSIS FIN COMPL 02/2026</v>
          </cell>
        </row>
        <row r="534">
          <cell r="C534" t="str">
            <v>HOSPITAL SILVIO MAGALHÃES - CG Nº 019/2022</v>
          </cell>
          <cell r="E534" t="str">
            <v>LIVIA VIRGINIA LIMA SILVA</v>
          </cell>
          <cell r="F534" t="str">
            <v>2 - Outros Profissionais da Saúde</v>
          </cell>
          <cell r="G534" t="str">
            <v>2235-05</v>
          </cell>
          <cell r="H534">
            <v>46054</v>
          </cell>
          <cell r="I534" t="str">
            <v>0,00</v>
          </cell>
          <cell r="J534">
            <v>174.65</v>
          </cell>
          <cell r="K534">
            <v>0</v>
          </cell>
          <cell r="L534">
            <v>91</v>
          </cell>
          <cell r="M534">
            <v>2.79</v>
          </cell>
          <cell r="S534">
            <v>0</v>
          </cell>
          <cell r="U534">
            <v>276.77999999999997</v>
          </cell>
          <cell r="V534">
            <v>0</v>
          </cell>
          <cell r="X534" t="str">
            <v>AUXILIO CRECHE</v>
          </cell>
          <cell r="Y534">
            <v>2459.15</v>
          </cell>
          <cell r="Z534">
            <v>0</v>
          </cell>
          <cell r="AB534" t="str">
            <v>ABONO ASSIS FIN COMPL 02/2026</v>
          </cell>
        </row>
        <row r="535">
          <cell r="C535" t="str">
            <v>HOSPITAL SILVIO MAGALHÃES - CG Nº 019/2022</v>
          </cell>
          <cell r="E535" t="str">
            <v>LUANA BARBOSA PEREIRA GOMES</v>
          </cell>
          <cell r="F535" t="str">
            <v>2 - Outros Profissionais da Saúde</v>
          </cell>
          <cell r="G535" t="str">
            <v>2235-05</v>
          </cell>
          <cell r="H535">
            <v>46054</v>
          </cell>
          <cell r="I535" t="str">
            <v>0,00</v>
          </cell>
          <cell r="J535">
            <v>199.11</v>
          </cell>
          <cell r="K535">
            <v>0</v>
          </cell>
          <cell r="L535">
            <v>91</v>
          </cell>
          <cell r="M535">
            <v>32.42</v>
          </cell>
          <cell r="S535">
            <v>0</v>
          </cell>
          <cell r="U535">
            <v>0</v>
          </cell>
          <cell r="V535">
            <v>0</v>
          </cell>
          <cell r="Y535">
            <v>2459.15</v>
          </cell>
          <cell r="Z535">
            <v>0</v>
          </cell>
          <cell r="AB535" t="str">
            <v>ABONO ASSIS FIN COMPL 02/2026</v>
          </cell>
        </row>
        <row r="536">
          <cell r="C536" t="str">
            <v>HOSPITAL SILVIO MAGALHÃES - CG Nº 019/2022</v>
          </cell>
          <cell r="E536" t="str">
            <v>LUANA LIVIA FARIAS CRUZ</v>
          </cell>
          <cell r="F536" t="str">
            <v>2 - Outros Profissionais da Saúde</v>
          </cell>
          <cell r="G536" t="str">
            <v>2516-05</v>
          </cell>
          <cell r="H536">
            <v>46054</v>
          </cell>
          <cell r="I536" t="str">
            <v>0,00</v>
          </cell>
          <cell r="J536">
            <v>292.10000000000002</v>
          </cell>
          <cell r="K536">
            <v>0</v>
          </cell>
          <cell r="L536">
            <v>91</v>
          </cell>
          <cell r="M536">
            <v>32.42</v>
          </cell>
          <cell r="S536">
            <v>0</v>
          </cell>
          <cell r="U536">
            <v>100</v>
          </cell>
          <cell r="V536">
            <v>0</v>
          </cell>
          <cell r="X536" t="str">
            <v>AUXILIO CRECHE</v>
          </cell>
          <cell r="Y536">
            <v>0</v>
          </cell>
          <cell r="Z536">
            <v>0</v>
          </cell>
          <cell r="AB536" t="str">
            <v/>
          </cell>
        </row>
        <row r="537">
          <cell r="C537" t="str">
            <v>HOSPITAL SILVIO MAGALHÃES - CG Nº 019/2022</v>
          </cell>
          <cell r="E537" t="str">
            <v>LUANY STEFANY DOS SANTOS</v>
          </cell>
          <cell r="F537" t="str">
            <v>2 - Outros Profissionais da Saúde</v>
          </cell>
          <cell r="G537" t="str">
            <v>3222-05</v>
          </cell>
          <cell r="H537">
            <v>46054</v>
          </cell>
          <cell r="I537" t="str">
            <v>0,00</v>
          </cell>
          <cell r="J537">
            <v>155.61000000000001</v>
          </cell>
          <cell r="K537">
            <v>0</v>
          </cell>
          <cell r="L537">
            <v>91</v>
          </cell>
          <cell r="M537">
            <v>16.21</v>
          </cell>
          <cell r="S537">
            <v>0</v>
          </cell>
          <cell r="U537">
            <v>81.02</v>
          </cell>
          <cell r="V537">
            <v>0</v>
          </cell>
          <cell r="X537" t="str">
            <v>AUXILIO CRECHE</v>
          </cell>
          <cell r="Y537">
            <v>1704</v>
          </cell>
          <cell r="Z537">
            <v>0</v>
          </cell>
          <cell r="AB537" t="str">
            <v>ABONO ASSIS FIN COMPL 02/2026</v>
          </cell>
        </row>
        <row r="538">
          <cell r="C538" t="str">
            <v>HOSPITAL SILVIO MAGALHÃES - CG Nº 019/2022</v>
          </cell>
          <cell r="E538" t="str">
            <v>LUCAS DANILO RICARDO DE SENA</v>
          </cell>
          <cell r="F538" t="str">
            <v>3 - Administrativo</v>
          </cell>
          <cell r="G538" t="str">
            <v>5143-10</v>
          </cell>
          <cell r="H538">
            <v>46054</v>
          </cell>
          <cell r="I538" t="str">
            <v>0,00</v>
          </cell>
          <cell r="J538">
            <v>165.71</v>
          </cell>
          <cell r="K538">
            <v>0</v>
          </cell>
          <cell r="L538">
            <v>91</v>
          </cell>
          <cell r="M538">
            <v>16.21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Z538">
            <v>0</v>
          </cell>
          <cell r="AB538" t="str">
            <v/>
          </cell>
        </row>
        <row r="539">
          <cell r="C539" t="str">
            <v>HOSPITAL SILVIO MAGALHÃES - CG Nº 019/2022</v>
          </cell>
          <cell r="E539" t="str">
            <v>LUCAS KAYKY LINS FRAGOSO</v>
          </cell>
          <cell r="F539" t="str">
            <v>2 - Outros Profissionais da Saúde</v>
          </cell>
          <cell r="G539" t="str">
            <v>3222-05</v>
          </cell>
          <cell r="H539">
            <v>46054</v>
          </cell>
          <cell r="I539" t="str">
            <v>0,00</v>
          </cell>
          <cell r="J539">
            <v>155.61000000000001</v>
          </cell>
          <cell r="K539">
            <v>0</v>
          </cell>
          <cell r="L539">
            <v>91</v>
          </cell>
          <cell r="M539">
            <v>16.21</v>
          </cell>
          <cell r="S539">
            <v>0</v>
          </cell>
          <cell r="U539">
            <v>0</v>
          </cell>
          <cell r="V539">
            <v>0</v>
          </cell>
          <cell r="Y539">
            <v>1704</v>
          </cell>
          <cell r="Z539">
            <v>0</v>
          </cell>
          <cell r="AB539" t="str">
            <v>ABONO ASSIS FIN COMPL 02/2026</v>
          </cell>
        </row>
        <row r="540">
          <cell r="C540" t="str">
            <v>HOSPITAL SILVIO MAGALHÃES - CG Nº 019/2022</v>
          </cell>
          <cell r="E540" t="str">
            <v xml:space="preserve">LUCI ANGELA LEITE DA SILVA </v>
          </cell>
          <cell r="F540" t="str">
            <v>2 - Outros Profissionais da Saúde</v>
          </cell>
          <cell r="G540" t="str">
            <v>3222-05</v>
          </cell>
          <cell r="H540">
            <v>46054</v>
          </cell>
          <cell r="I540" t="str">
            <v>0,00</v>
          </cell>
          <cell r="J540">
            <v>169.26</v>
          </cell>
          <cell r="K540">
            <v>0</v>
          </cell>
          <cell r="L540">
            <v>91</v>
          </cell>
          <cell r="M540">
            <v>16.21</v>
          </cell>
          <cell r="S540">
            <v>0</v>
          </cell>
          <cell r="U540">
            <v>0</v>
          </cell>
          <cell r="V540">
            <v>0</v>
          </cell>
          <cell r="Y540">
            <v>1704</v>
          </cell>
          <cell r="Z540">
            <v>0</v>
          </cell>
          <cell r="AB540" t="str">
            <v>ABONO ASSIS FIN COMPL 02/2026</v>
          </cell>
        </row>
        <row r="541">
          <cell r="C541" t="str">
            <v>HOSPITAL SILVIO MAGALHÃES - CG Nº 019/2022</v>
          </cell>
          <cell r="E541" t="str">
            <v>LUCIA HELENA REZENDE DE SOUSA</v>
          </cell>
          <cell r="F541" t="str">
            <v>3 - Administrativo</v>
          </cell>
          <cell r="G541" t="str">
            <v>4110-05</v>
          </cell>
          <cell r="H541">
            <v>46054</v>
          </cell>
          <cell r="I541" t="str">
            <v>0,00</v>
          </cell>
          <cell r="J541">
            <v>15.23</v>
          </cell>
          <cell r="K541">
            <v>0</v>
          </cell>
          <cell r="L541">
            <v>0</v>
          </cell>
          <cell r="M541">
            <v>0</v>
          </cell>
          <cell r="R541">
            <v>142.69999999999999</v>
          </cell>
          <cell r="S541">
            <v>45.69</v>
          </cell>
          <cell r="U541">
            <v>0</v>
          </cell>
          <cell r="V541">
            <v>0</v>
          </cell>
          <cell r="Y541">
            <v>0</v>
          </cell>
          <cell r="Z541">
            <v>0</v>
          </cell>
          <cell r="AB541" t="str">
            <v/>
          </cell>
        </row>
        <row r="542">
          <cell r="C542" t="str">
            <v>HOSPITAL SILVIO MAGALHÃES - CG Nº 019/2022</v>
          </cell>
          <cell r="E542" t="str">
            <v>LUCIA MARIA DA SILVA</v>
          </cell>
          <cell r="F542" t="str">
            <v>3 - Administrativo</v>
          </cell>
          <cell r="G542" t="str">
            <v>5163-10</v>
          </cell>
          <cell r="H542">
            <v>46054</v>
          </cell>
          <cell r="I542" t="str">
            <v>0,00</v>
          </cell>
          <cell r="J542">
            <v>129.68</v>
          </cell>
          <cell r="K542">
            <v>0</v>
          </cell>
          <cell r="L542">
            <v>91</v>
          </cell>
          <cell r="M542">
            <v>16.21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Z542">
            <v>0</v>
          </cell>
          <cell r="AB542" t="str">
            <v/>
          </cell>
        </row>
        <row r="543">
          <cell r="C543" t="str">
            <v>HOSPITAL SILVIO MAGALHÃES - CG Nº 019/2022</v>
          </cell>
          <cell r="E543" t="str">
            <v>LUCIA MARIA DAS GRACAS SILVA</v>
          </cell>
          <cell r="F543" t="str">
            <v>3 - Administrativo</v>
          </cell>
          <cell r="G543" t="str">
            <v>5135-05</v>
          </cell>
          <cell r="H543">
            <v>46054</v>
          </cell>
          <cell r="I543" t="str">
            <v>0,00</v>
          </cell>
          <cell r="J543">
            <v>214.89</v>
          </cell>
          <cell r="K543">
            <v>0</v>
          </cell>
          <cell r="L543">
            <v>91</v>
          </cell>
          <cell r="M543">
            <v>16.21</v>
          </cell>
          <cell r="S543">
            <v>0</v>
          </cell>
          <cell r="U543">
            <v>0</v>
          </cell>
          <cell r="V543">
            <v>0</v>
          </cell>
          <cell r="Y543">
            <v>0</v>
          </cell>
          <cell r="Z543">
            <v>0</v>
          </cell>
          <cell r="AB543" t="str">
            <v/>
          </cell>
        </row>
        <row r="544">
          <cell r="C544" t="str">
            <v>HOSPITAL SILVIO MAGALHÃES - CG Nº 019/2022</v>
          </cell>
          <cell r="E544" t="str">
            <v>LUCIANA ANDREA DA SILVA GOMES</v>
          </cell>
          <cell r="F544" t="str">
            <v>3 - Administrativo</v>
          </cell>
          <cell r="G544" t="str">
            <v>4110-30</v>
          </cell>
          <cell r="H544">
            <v>46054</v>
          </cell>
          <cell r="I544" t="str">
            <v>0,00</v>
          </cell>
          <cell r="J544">
            <v>192.68</v>
          </cell>
          <cell r="K544">
            <v>0</v>
          </cell>
          <cell r="L544">
            <v>91</v>
          </cell>
          <cell r="M544">
            <v>32.42</v>
          </cell>
          <cell r="S544">
            <v>0</v>
          </cell>
          <cell r="U544">
            <v>100</v>
          </cell>
          <cell r="V544">
            <v>0</v>
          </cell>
          <cell r="X544" t="str">
            <v>AUXILIO CRECHE</v>
          </cell>
          <cell r="Y544">
            <v>0</v>
          </cell>
          <cell r="Z544">
            <v>0</v>
          </cell>
          <cell r="AB544" t="str">
            <v/>
          </cell>
        </row>
        <row r="545">
          <cell r="C545" t="str">
            <v>HOSPITAL SILVIO MAGALHÃES - CG Nº 019/2022</v>
          </cell>
          <cell r="E545" t="str">
            <v>LUCIANA CALIXTO TAVARES</v>
          </cell>
          <cell r="F545" t="str">
            <v>2 - Outros Profissionais da Saúde</v>
          </cell>
          <cell r="G545" t="str">
            <v>2235-05</v>
          </cell>
          <cell r="H545">
            <v>46054</v>
          </cell>
          <cell r="I545" t="str">
            <v>0,00</v>
          </cell>
          <cell r="J545">
            <v>280.12</v>
          </cell>
          <cell r="K545">
            <v>0</v>
          </cell>
          <cell r="L545">
            <v>91</v>
          </cell>
          <cell r="M545">
            <v>3.05</v>
          </cell>
          <cell r="S545">
            <v>0</v>
          </cell>
          <cell r="U545">
            <v>0</v>
          </cell>
          <cell r="V545">
            <v>0</v>
          </cell>
          <cell r="Y545">
            <v>2170.88</v>
          </cell>
          <cell r="Z545">
            <v>0</v>
          </cell>
          <cell r="AB545" t="str">
            <v>ABONO ASSIS FIN COMPL 02/2026</v>
          </cell>
        </row>
        <row r="546">
          <cell r="C546" t="str">
            <v>HOSPITAL SILVIO MAGALHÃES - CG Nº 019/2022</v>
          </cell>
          <cell r="E546" t="str">
            <v>LUCIANO CRISTIAN BARRETO DA SILVA</v>
          </cell>
          <cell r="F546" t="str">
            <v>3 - Administrativo</v>
          </cell>
          <cell r="G546" t="str">
            <v>5163-10</v>
          </cell>
          <cell r="H546">
            <v>46054</v>
          </cell>
          <cell r="I546" t="str">
            <v>0,00</v>
          </cell>
          <cell r="J546">
            <v>196.56</v>
          </cell>
          <cell r="K546">
            <v>0</v>
          </cell>
          <cell r="L546">
            <v>91</v>
          </cell>
          <cell r="M546">
            <v>16.21</v>
          </cell>
          <cell r="S546">
            <v>0</v>
          </cell>
          <cell r="U546">
            <v>0</v>
          </cell>
          <cell r="V546">
            <v>0</v>
          </cell>
          <cell r="Y546">
            <v>0</v>
          </cell>
          <cell r="Z546">
            <v>0</v>
          </cell>
          <cell r="AB546" t="str">
            <v/>
          </cell>
        </row>
        <row r="547">
          <cell r="C547" t="str">
            <v>HOSPITAL SILVIO MAGALHÃES - CG Nº 019/2022</v>
          </cell>
          <cell r="E547" t="str">
            <v>LUCIANO THEODOSIO DA SILVA</v>
          </cell>
          <cell r="F547" t="str">
            <v>3 - Administrativo</v>
          </cell>
          <cell r="G547" t="str">
            <v>5174-10</v>
          </cell>
          <cell r="H547">
            <v>46054</v>
          </cell>
          <cell r="I547" t="str">
            <v>0,00</v>
          </cell>
          <cell r="J547">
            <v>151.19999999999999</v>
          </cell>
          <cell r="K547">
            <v>0</v>
          </cell>
          <cell r="L547">
            <v>91</v>
          </cell>
          <cell r="M547">
            <v>16.21</v>
          </cell>
          <cell r="S547">
            <v>0</v>
          </cell>
          <cell r="U547">
            <v>0</v>
          </cell>
          <cell r="V547">
            <v>0</v>
          </cell>
          <cell r="Y547">
            <v>0</v>
          </cell>
          <cell r="Z547">
            <v>0</v>
          </cell>
          <cell r="AB547" t="str">
            <v/>
          </cell>
        </row>
        <row r="548">
          <cell r="C548" t="str">
            <v>HOSPITAL SILVIO MAGALHÃES - CG Nº 019/2022</v>
          </cell>
          <cell r="E548" t="str">
            <v>LUCICLEIDE MARIA DA SILVA</v>
          </cell>
          <cell r="F548" t="str">
            <v>2 - Outros Profissionais da Saúde</v>
          </cell>
          <cell r="G548" t="str">
            <v>3222-05</v>
          </cell>
          <cell r="H548">
            <v>46054</v>
          </cell>
          <cell r="I548" t="str">
            <v>0,00</v>
          </cell>
          <cell r="J548">
            <v>202.11</v>
          </cell>
          <cell r="K548">
            <v>0</v>
          </cell>
          <cell r="L548">
            <v>91</v>
          </cell>
          <cell r="M548">
            <v>16.21</v>
          </cell>
          <cell r="S548">
            <v>0</v>
          </cell>
          <cell r="U548">
            <v>0</v>
          </cell>
          <cell r="V548">
            <v>0</v>
          </cell>
          <cell r="Y548">
            <v>1704</v>
          </cell>
          <cell r="Z548">
            <v>0</v>
          </cell>
          <cell r="AB548" t="str">
            <v>ABONO ASSIS FIN COMPL 02/2026</v>
          </cell>
        </row>
        <row r="549">
          <cell r="C549" t="str">
            <v>HOSPITAL SILVIO MAGALHÃES - CG Nº 019/2022</v>
          </cell>
          <cell r="E549" t="str">
            <v>LUCILENE DOS SANTOS SILVA</v>
          </cell>
          <cell r="F549" t="str">
            <v>2 - Outros Profissionais da Saúde</v>
          </cell>
          <cell r="G549" t="str">
            <v>5152-05</v>
          </cell>
          <cell r="H549">
            <v>46054</v>
          </cell>
          <cell r="I549" t="str">
            <v>0,00</v>
          </cell>
          <cell r="J549">
            <v>0</v>
          </cell>
          <cell r="K549">
            <v>86.09</v>
          </cell>
          <cell r="L549">
            <v>91</v>
          </cell>
          <cell r="M549">
            <v>16.21</v>
          </cell>
          <cell r="S549">
            <v>0</v>
          </cell>
          <cell r="U549">
            <v>0</v>
          </cell>
          <cell r="V549">
            <v>0</v>
          </cell>
          <cell r="Y549">
            <v>0</v>
          </cell>
          <cell r="Z549">
            <v>0</v>
          </cell>
          <cell r="AB549" t="str">
            <v/>
          </cell>
        </row>
        <row r="550">
          <cell r="C550" t="str">
            <v>HOSPITAL SILVIO MAGALHÃES - CG Nº 019/2022</v>
          </cell>
          <cell r="E550" t="str">
            <v>LUCILENE MAYARA BELARMINO DA SILVA</v>
          </cell>
          <cell r="F550" t="str">
            <v>2 - Outros Profissionais da Saúde</v>
          </cell>
          <cell r="G550" t="str">
            <v>3222-05</v>
          </cell>
          <cell r="H550">
            <v>46054</v>
          </cell>
          <cell r="I550" t="str">
            <v>0,00</v>
          </cell>
          <cell r="J550">
            <v>197.2</v>
          </cell>
          <cell r="K550">
            <v>0</v>
          </cell>
          <cell r="L550">
            <v>91</v>
          </cell>
          <cell r="M550">
            <v>16.21</v>
          </cell>
          <cell r="R550">
            <v>142.69999999999999</v>
          </cell>
          <cell r="S550">
            <v>97.26</v>
          </cell>
          <cell r="U550">
            <v>81.02</v>
          </cell>
          <cell r="V550">
            <v>0</v>
          </cell>
          <cell r="X550" t="str">
            <v>AUXILIO CRECHE</v>
          </cell>
          <cell r="Y550">
            <v>1704</v>
          </cell>
          <cell r="Z550">
            <v>0</v>
          </cell>
          <cell r="AB550" t="str">
            <v>ABONO ASSIS FIN COMPL 02/2026</v>
          </cell>
        </row>
        <row r="551">
          <cell r="C551" t="str">
            <v>HOSPITAL SILVIO MAGALHÃES - CG Nº 019/2022</v>
          </cell>
          <cell r="E551" t="str">
            <v>LUCIMARIO FLORENCIO DA SILVA</v>
          </cell>
          <cell r="F551" t="str">
            <v>3 - Administrativo</v>
          </cell>
          <cell r="G551" t="str">
            <v>2521-05</v>
          </cell>
          <cell r="H551">
            <v>46054</v>
          </cell>
          <cell r="I551" t="str">
            <v>0,00</v>
          </cell>
          <cell r="J551">
            <v>0</v>
          </cell>
          <cell r="K551">
            <v>170.48</v>
          </cell>
          <cell r="L551">
            <v>91</v>
          </cell>
          <cell r="M551">
            <v>32.42</v>
          </cell>
          <cell r="S551">
            <v>0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  <cell r="AB551" t="str">
            <v/>
          </cell>
        </row>
        <row r="552">
          <cell r="C552" t="str">
            <v>HOSPITAL SILVIO MAGALHÃES - CG Nº 019/2022</v>
          </cell>
          <cell r="E552" t="str">
            <v xml:space="preserve">LUCIVALDO JOAO DA SILVA </v>
          </cell>
          <cell r="F552" t="str">
            <v>3 - Administrativo</v>
          </cell>
          <cell r="G552" t="str">
            <v>5174-10</v>
          </cell>
          <cell r="H552">
            <v>46054</v>
          </cell>
          <cell r="I552" t="str">
            <v>0,00</v>
          </cell>
          <cell r="J552">
            <v>168.86</v>
          </cell>
          <cell r="K552">
            <v>0</v>
          </cell>
          <cell r="L552">
            <v>91</v>
          </cell>
          <cell r="M552">
            <v>16.21</v>
          </cell>
          <cell r="S552">
            <v>0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  <cell r="AB552" t="str">
            <v/>
          </cell>
        </row>
        <row r="553">
          <cell r="C553" t="str">
            <v>HOSPITAL SILVIO MAGALHÃES - CG Nº 019/2022</v>
          </cell>
          <cell r="E553" t="str">
            <v>LUCLECIA MARIA DE ARAUJO</v>
          </cell>
          <cell r="F553" t="str">
            <v>2 - Outros Profissionais da Saúde</v>
          </cell>
          <cell r="G553" t="str">
            <v>3222-05</v>
          </cell>
          <cell r="H553">
            <v>46054</v>
          </cell>
          <cell r="I553" t="str">
            <v>0,00</v>
          </cell>
          <cell r="J553">
            <v>192.65</v>
          </cell>
          <cell r="K553">
            <v>0</v>
          </cell>
          <cell r="L553">
            <v>91</v>
          </cell>
          <cell r="M553">
            <v>16.21</v>
          </cell>
          <cell r="S553">
            <v>0</v>
          </cell>
          <cell r="U553">
            <v>0</v>
          </cell>
          <cell r="V553">
            <v>0</v>
          </cell>
          <cell r="Y553">
            <v>1704</v>
          </cell>
          <cell r="Z553">
            <v>0</v>
          </cell>
          <cell r="AB553" t="str">
            <v>ABONO ASSIS FIN COMPL 02/2026</v>
          </cell>
        </row>
        <row r="554">
          <cell r="C554" t="str">
            <v>HOSPITAL SILVIO MAGALHÃES - CG Nº 019/2022</v>
          </cell>
          <cell r="E554" t="str">
            <v>LUIS GUILHERME GOMES CORREIA ALVES DA SILVA</v>
          </cell>
          <cell r="F554" t="str">
            <v>3 - Administrativo</v>
          </cell>
          <cell r="G554" t="str">
            <v>5211-30</v>
          </cell>
          <cell r="H554">
            <v>46054</v>
          </cell>
          <cell r="I554" t="str">
            <v>0,00</v>
          </cell>
          <cell r="J554">
            <v>129.68</v>
          </cell>
          <cell r="K554">
            <v>0</v>
          </cell>
          <cell r="L554">
            <v>91</v>
          </cell>
          <cell r="M554">
            <v>16.21</v>
          </cell>
          <cell r="S554">
            <v>0</v>
          </cell>
          <cell r="U554">
            <v>0</v>
          </cell>
          <cell r="V554">
            <v>0</v>
          </cell>
          <cell r="Y554">
            <v>0</v>
          </cell>
          <cell r="Z554">
            <v>0</v>
          </cell>
          <cell r="AB554" t="str">
            <v/>
          </cell>
        </row>
        <row r="555">
          <cell r="C555" t="str">
            <v>HOSPITAL SILVIO MAGALHÃES - CG Nº 019/2022</v>
          </cell>
          <cell r="E555" t="str">
            <v>LUISA VITORIA DA SILVA</v>
          </cell>
          <cell r="F555" t="str">
            <v>2 - Outros Profissionais da Saúde</v>
          </cell>
          <cell r="G555" t="str">
            <v>3222-05</v>
          </cell>
          <cell r="H555">
            <v>46054</v>
          </cell>
          <cell r="I555" t="str">
            <v>0,00</v>
          </cell>
          <cell r="J555">
            <v>155.61000000000001</v>
          </cell>
          <cell r="K555">
            <v>0</v>
          </cell>
          <cell r="L555">
            <v>91</v>
          </cell>
          <cell r="M555">
            <v>16.21</v>
          </cell>
          <cell r="S555">
            <v>0</v>
          </cell>
          <cell r="U555">
            <v>0</v>
          </cell>
          <cell r="V555">
            <v>0</v>
          </cell>
          <cell r="Y555">
            <v>1704</v>
          </cell>
          <cell r="Z555">
            <v>0</v>
          </cell>
          <cell r="AB555" t="str">
            <v>ABONO ASSIS FIN COMPL 02/2026</v>
          </cell>
        </row>
        <row r="556">
          <cell r="C556" t="str">
            <v>HOSPITAL SILVIO MAGALHÃES - CG Nº 019/2022</v>
          </cell>
          <cell r="E556" t="str">
            <v>LUZIA FERNANDA FERREIRA RAMOS DE OLIVEIRA</v>
          </cell>
          <cell r="F556" t="str">
            <v>2 - Outros Profissionais da Saúde</v>
          </cell>
          <cell r="G556" t="str">
            <v>3222-05</v>
          </cell>
          <cell r="H556">
            <v>46054</v>
          </cell>
          <cell r="I556" t="str">
            <v>0,00</v>
          </cell>
          <cell r="J556">
            <v>155.61000000000001</v>
          </cell>
          <cell r="K556">
            <v>0</v>
          </cell>
          <cell r="L556">
            <v>91</v>
          </cell>
          <cell r="M556">
            <v>16.21</v>
          </cell>
          <cell r="S556">
            <v>0</v>
          </cell>
          <cell r="U556">
            <v>81.02</v>
          </cell>
          <cell r="V556">
            <v>0</v>
          </cell>
          <cell r="X556" t="str">
            <v>AUXILIO CRECHE</v>
          </cell>
          <cell r="Y556">
            <v>1704</v>
          </cell>
          <cell r="Z556">
            <v>0</v>
          </cell>
          <cell r="AB556" t="str">
            <v>ABONO ASSIS FIN COMPL 02/2026</v>
          </cell>
        </row>
        <row r="557">
          <cell r="C557" t="str">
            <v>HOSPITAL SILVIO MAGALHÃES - CG Nº 019/2022</v>
          </cell>
          <cell r="E557" t="str">
            <v>MACIEL SILVERIO DOS SANTOS</v>
          </cell>
          <cell r="F557" t="str">
            <v>3 - Administrativo</v>
          </cell>
          <cell r="G557" t="str">
            <v>5211-30</v>
          </cell>
          <cell r="H557">
            <v>46054</v>
          </cell>
          <cell r="I557" t="str">
            <v>0,00</v>
          </cell>
          <cell r="J557">
            <v>174.94</v>
          </cell>
          <cell r="K557">
            <v>0</v>
          </cell>
          <cell r="L557">
            <v>91</v>
          </cell>
          <cell r="M557">
            <v>16.21</v>
          </cell>
          <cell r="S557">
            <v>0</v>
          </cell>
          <cell r="U557">
            <v>0</v>
          </cell>
          <cell r="V557">
            <v>0</v>
          </cell>
          <cell r="Y557">
            <v>0</v>
          </cell>
          <cell r="Z557">
            <v>0</v>
          </cell>
          <cell r="AB557" t="str">
            <v/>
          </cell>
        </row>
        <row r="558">
          <cell r="C558" t="str">
            <v>HOSPITAL SILVIO MAGALHÃES - CG Nº 019/2022</v>
          </cell>
          <cell r="E558" t="str">
            <v>MAIARA BEATRIZ OLIVEIRA BARBOSA</v>
          </cell>
          <cell r="F558" t="str">
            <v>4 - Assistência Odontológica</v>
          </cell>
          <cell r="G558" t="str">
            <v>3224-15</v>
          </cell>
          <cell r="H558">
            <v>46054</v>
          </cell>
          <cell r="I558" t="str">
            <v>0,00</v>
          </cell>
          <cell r="J558">
            <v>155.93</v>
          </cell>
          <cell r="K558">
            <v>0</v>
          </cell>
          <cell r="L558">
            <v>91</v>
          </cell>
          <cell r="M558">
            <v>32.42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Z558">
            <v>0</v>
          </cell>
          <cell r="AB558" t="str">
            <v/>
          </cell>
        </row>
        <row r="559">
          <cell r="C559" t="str">
            <v>HOSPITAL SILVIO MAGALHÃES - CG Nº 019/2022</v>
          </cell>
          <cell r="E559" t="str">
            <v>MANOEL CAETANO DE MOURA NETO</v>
          </cell>
          <cell r="F559" t="str">
            <v>2 - Outros Profissionais da Saúde</v>
          </cell>
          <cell r="G559" t="str">
            <v>2236-05</v>
          </cell>
          <cell r="H559">
            <v>46054</v>
          </cell>
          <cell r="I559" t="str">
            <v>0,00</v>
          </cell>
          <cell r="J559">
            <v>329.07</v>
          </cell>
          <cell r="K559">
            <v>0</v>
          </cell>
          <cell r="L559">
            <v>91</v>
          </cell>
          <cell r="M559">
            <v>3.82</v>
          </cell>
          <cell r="S559">
            <v>0</v>
          </cell>
          <cell r="U559">
            <v>0</v>
          </cell>
          <cell r="V559">
            <v>0</v>
          </cell>
          <cell r="Y559">
            <v>0</v>
          </cell>
          <cell r="Z559">
            <v>0</v>
          </cell>
          <cell r="AB559" t="str">
            <v/>
          </cell>
        </row>
        <row r="560">
          <cell r="C560" t="str">
            <v>HOSPITAL SILVIO MAGALHÃES - CG Nº 019/2022</v>
          </cell>
          <cell r="E560" t="str">
            <v>MANOEL GONCALVES DE SOUZA</v>
          </cell>
          <cell r="F560" t="str">
            <v>3 - Administrativo</v>
          </cell>
          <cell r="G560" t="str">
            <v>5101-20</v>
          </cell>
          <cell r="H560">
            <v>46054</v>
          </cell>
          <cell r="I560" t="str">
            <v>0,00</v>
          </cell>
          <cell r="J560">
            <v>359.49</v>
          </cell>
          <cell r="K560">
            <v>0</v>
          </cell>
          <cell r="L560">
            <v>91</v>
          </cell>
          <cell r="M560">
            <v>32.42</v>
          </cell>
          <cell r="S560">
            <v>0</v>
          </cell>
          <cell r="U560">
            <v>0</v>
          </cell>
          <cell r="V560">
            <v>0</v>
          </cell>
          <cell r="Y560">
            <v>0</v>
          </cell>
          <cell r="Z560">
            <v>0</v>
          </cell>
          <cell r="AB560" t="str">
            <v/>
          </cell>
        </row>
        <row r="561">
          <cell r="C561" t="str">
            <v>HOSPITAL SILVIO MAGALHÃES - CG Nº 019/2022</v>
          </cell>
          <cell r="E561" t="str">
            <v>MANOEL TEIXEIRA DA SILVA FILHO</v>
          </cell>
          <cell r="F561" t="str">
            <v>3 - Administrativo</v>
          </cell>
          <cell r="G561" t="str">
            <v>9511-05</v>
          </cell>
          <cell r="H561">
            <v>46054</v>
          </cell>
          <cell r="I561" t="str">
            <v>0,00</v>
          </cell>
          <cell r="J561">
            <v>239.38</v>
          </cell>
          <cell r="K561">
            <v>0</v>
          </cell>
          <cell r="L561">
            <v>91</v>
          </cell>
          <cell r="M561">
            <v>32.42</v>
          </cell>
          <cell r="S561">
            <v>0</v>
          </cell>
          <cell r="U561">
            <v>0</v>
          </cell>
          <cell r="V561">
            <v>0</v>
          </cell>
          <cell r="Y561">
            <v>0</v>
          </cell>
          <cell r="Z561">
            <v>0</v>
          </cell>
          <cell r="AB561" t="str">
            <v/>
          </cell>
        </row>
        <row r="562">
          <cell r="C562" t="str">
            <v>HOSPITAL SILVIO MAGALHÃES - CG Nº 019/2022</v>
          </cell>
          <cell r="E562" t="str">
            <v>MANOEL TEIXEIRA DA SILVA NETO</v>
          </cell>
          <cell r="F562" t="str">
            <v>3 - Administrativo</v>
          </cell>
          <cell r="G562" t="str">
            <v>5174-10</v>
          </cell>
          <cell r="H562">
            <v>46054</v>
          </cell>
          <cell r="I562" t="str">
            <v>0,00</v>
          </cell>
          <cell r="J562">
            <v>202.55</v>
          </cell>
          <cell r="K562">
            <v>0</v>
          </cell>
          <cell r="L562">
            <v>91</v>
          </cell>
          <cell r="M562">
            <v>16.21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Z562">
            <v>0</v>
          </cell>
          <cell r="AB562" t="str">
            <v/>
          </cell>
        </row>
        <row r="563">
          <cell r="C563" t="str">
            <v>HOSPITAL SILVIO MAGALHÃES - CG Nº 019/2022</v>
          </cell>
          <cell r="E563" t="str">
            <v>MARCELA ALVES GOMES SILVA</v>
          </cell>
          <cell r="F563" t="str">
            <v>2 - Outros Profissionais da Saúde</v>
          </cell>
          <cell r="G563" t="str">
            <v>3222-05</v>
          </cell>
          <cell r="H563">
            <v>46054</v>
          </cell>
          <cell r="I563" t="str">
            <v>0,00</v>
          </cell>
          <cell r="J563">
            <v>155.61000000000001</v>
          </cell>
          <cell r="K563">
            <v>0</v>
          </cell>
          <cell r="L563">
            <v>91</v>
          </cell>
          <cell r="M563">
            <v>16.21</v>
          </cell>
          <cell r="S563">
            <v>0</v>
          </cell>
          <cell r="U563">
            <v>0</v>
          </cell>
          <cell r="V563">
            <v>0</v>
          </cell>
          <cell r="Y563">
            <v>1704</v>
          </cell>
          <cell r="Z563">
            <v>0</v>
          </cell>
          <cell r="AB563" t="str">
            <v>ABONO ASSIS FIN COMPL 02/2026</v>
          </cell>
        </row>
        <row r="564">
          <cell r="C564" t="str">
            <v>HOSPITAL SILVIO MAGALHÃES - CG Nº 019/2022</v>
          </cell>
          <cell r="E564" t="str">
            <v>MARCELO JOSE DOS SANTOS</v>
          </cell>
          <cell r="F564" t="str">
            <v>2 - Outros Profissionais da Saúde</v>
          </cell>
          <cell r="G564" t="str">
            <v>2235-05</v>
          </cell>
          <cell r="H564">
            <v>46054</v>
          </cell>
          <cell r="I564" t="str">
            <v>0,00</v>
          </cell>
          <cell r="J564">
            <v>216.92</v>
          </cell>
          <cell r="K564">
            <v>0</v>
          </cell>
          <cell r="L564">
            <v>91</v>
          </cell>
          <cell r="M564">
            <v>3.33</v>
          </cell>
          <cell r="S564">
            <v>0</v>
          </cell>
          <cell r="U564">
            <v>0</v>
          </cell>
          <cell r="V564">
            <v>0</v>
          </cell>
          <cell r="Y564">
            <v>2096.2800000000002</v>
          </cell>
          <cell r="Z564">
            <v>0</v>
          </cell>
          <cell r="AB564" t="str">
            <v>ABONO ASSIS FIN COMPL 02/2026</v>
          </cell>
        </row>
        <row r="565">
          <cell r="C565" t="str">
            <v>HOSPITAL SILVIO MAGALHÃES - CG Nº 019/2022</v>
          </cell>
          <cell r="E565" t="str">
            <v>MARCELO PINHEIRO DE ARAUJO</v>
          </cell>
          <cell r="F565" t="str">
            <v>3 - Administrativo</v>
          </cell>
          <cell r="G565" t="str">
            <v>5211-30</v>
          </cell>
          <cell r="H565">
            <v>46054</v>
          </cell>
          <cell r="I565" t="str">
            <v>0,00</v>
          </cell>
          <cell r="J565">
            <v>172.79</v>
          </cell>
          <cell r="K565">
            <v>0</v>
          </cell>
          <cell r="L565">
            <v>91</v>
          </cell>
          <cell r="M565">
            <v>16.21</v>
          </cell>
          <cell r="S565">
            <v>0</v>
          </cell>
          <cell r="U565">
            <v>0</v>
          </cell>
          <cell r="V565">
            <v>0</v>
          </cell>
          <cell r="Y565">
            <v>0</v>
          </cell>
          <cell r="Z565">
            <v>0</v>
          </cell>
          <cell r="AB565" t="str">
            <v/>
          </cell>
        </row>
        <row r="566">
          <cell r="C566" t="str">
            <v>HOSPITAL SILVIO MAGALHÃES - CG Nº 019/2022</v>
          </cell>
          <cell r="E566" t="str">
            <v>MARCELO SOARES BARRETO FILHO</v>
          </cell>
          <cell r="F566" t="str">
            <v>3 - Administrativo</v>
          </cell>
          <cell r="G566" t="str">
            <v>5151-10</v>
          </cell>
          <cell r="H566">
            <v>46054</v>
          </cell>
          <cell r="I566" t="str">
            <v>0,00</v>
          </cell>
          <cell r="J566">
            <v>172.4</v>
          </cell>
          <cell r="K566">
            <v>0</v>
          </cell>
          <cell r="L566">
            <v>91</v>
          </cell>
          <cell r="M566">
            <v>16.21</v>
          </cell>
          <cell r="S566">
            <v>0</v>
          </cell>
          <cell r="U566">
            <v>0</v>
          </cell>
          <cell r="V566">
            <v>0</v>
          </cell>
          <cell r="Y566">
            <v>0</v>
          </cell>
          <cell r="Z566">
            <v>0</v>
          </cell>
          <cell r="AB566" t="str">
            <v/>
          </cell>
        </row>
        <row r="567">
          <cell r="C567" t="str">
            <v>HOSPITAL SILVIO MAGALHÃES - CG Nº 019/2022</v>
          </cell>
          <cell r="E567" t="str">
            <v>MARCIA CRISTIANE ARAUJO DO NASCIMENTO</v>
          </cell>
          <cell r="F567" t="str">
            <v>2 - Outros Profissionais da Saúde</v>
          </cell>
          <cell r="G567" t="str">
            <v>3222-05</v>
          </cell>
          <cell r="H567">
            <v>46054</v>
          </cell>
          <cell r="I567" t="str">
            <v>0,00</v>
          </cell>
          <cell r="J567">
            <v>189.89</v>
          </cell>
          <cell r="K567">
            <v>0</v>
          </cell>
          <cell r="L567">
            <v>91</v>
          </cell>
          <cell r="M567">
            <v>16.21</v>
          </cell>
          <cell r="S567">
            <v>0</v>
          </cell>
          <cell r="U567">
            <v>0</v>
          </cell>
          <cell r="V567">
            <v>0</v>
          </cell>
          <cell r="Y567">
            <v>1704</v>
          </cell>
          <cell r="Z567">
            <v>0</v>
          </cell>
          <cell r="AB567" t="str">
            <v>ABONO ASSIS FIN COMPL 02/2026</v>
          </cell>
        </row>
        <row r="568">
          <cell r="C568" t="str">
            <v>HOSPITAL SILVIO MAGALHÃES - CG Nº 019/2022</v>
          </cell>
          <cell r="E568" t="str">
            <v>MARCILENE DE MIRANDA SILVA</v>
          </cell>
          <cell r="F568" t="str">
            <v>2 - Outros Profissionais da Saúde</v>
          </cell>
          <cell r="G568" t="str">
            <v>2235-05</v>
          </cell>
          <cell r="H568">
            <v>46054</v>
          </cell>
          <cell r="I568" t="str">
            <v>0,00</v>
          </cell>
          <cell r="J568">
            <v>344.33</v>
          </cell>
          <cell r="K568">
            <v>0</v>
          </cell>
          <cell r="L568">
            <v>91</v>
          </cell>
          <cell r="M568">
            <v>3.59</v>
          </cell>
          <cell r="S568">
            <v>0</v>
          </cell>
          <cell r="U568">
            <v>0</v>
          </cell>
          <cell r="V568">
            <v>0</v>
          </cell>
          <cell r="Y568">
            <v>1924.07</v>
          </cell>
          <cell r="Z568">
            <v>0</v>
          </cell>
          <cell r="AB568" t="str">
            <v>ABONO ASSIS FIN COMPL 02/2026</v>
          </cell>
        </row>
        <row r="569">
          <cell r="C569" t="str">
            <v>HOSPITAL SILVIO MAGALHÃES - CG Nº 019/2022</v>
          </cell>
          <cell r="E569" t="str">
            <v>MARCIO ELIAS DE SOUZA</v>
          </cell>
          <cell r="F569" t="str">
            <v>3 - Administrativo</v>
          </cell>
          <cell r="G569" t="str">
            <v>1421-05</v>
          </cell>
          <cell r="H569">
            <v>46054</v>
          </cell>
          <cell r="I569" t="str">
            <v>0,00</v>
          </cell>
          <cell r="J569">
            <v>359.49</v>
          </cell>
          <cell r="K569">
            <v>0</v>
          </cell>
          <cell r="L569">
            <v>91</v>
          </cell>
          <cell r="M569">
            <v>32.42</v>
          </cell>
          <cell r="S569">
            <v>0</v>
          </cell>
          <cell r="U569">
            <v>0</v>
          </cell>
          <cell r="V569">
            <v>0</v>
          </cell>
          <cell r="Y569">
            <v>0</v>
          </cell>
          <cell r="Z569">
            <v>0</v>
          </cell>
          <cell r="AB569" t="str">
            <v/>
          </cell>
        </row>
        <row r="570">
          <cell r="C570" t="str">
            <v>HOSPITAL SILVIO MAGALHÃES - CG Nº 019/2022</v>
          </cell>
          <cell r="E570" t="str">
            <v>MARCIO JOSE DA SILVA</v>
          </cell>
          <cell r="F570" t="str">
            <v>2 - Outros Profissionais da Saúde</v>
          </cell>
          <cell r="G570" t="str">
            <v>3222-05</v>
          </cell>
          <cell r="H570">
            <v>46054</v>
          </cell>
          <cell r="I570" t="str">
            <v>0,00</v>
          </cell>
          <cell r="J570">
            <v>188.84</v>
          </cell>
          <cell r="K570">
            <v>0</v>
          </cell>
          <cell r="L570">
            <v>91</v>
          </cell>
          <cell r="M570">
            <v>16.21</v>
          </cell>
          <cell r="S570">
            <v>0</v>
          </cell>
          <cell r="U570">
            <v>0</v>
          </cell>
          <cell r="V570">
            <v>0</v>
          </cell>
          <cell r="Y570">
            <v>1704</v>
          </cell>
          <cell r="Z570">
            <v>0</v>
          </cell>
          <cell r="AB570" t="str">
            <v>ABONO ASSIS FIN COMPL 02/2026</v>
          </cell>
        </row>
        <row r="571">
          <cell r="C571" t="str">
            <v>HOSPITAL SILVIO MAGALHÃES - CG Nº 019/2022</v>
          </cell>
          <cell r="E571" t="str">
            <v>MARCIO ROBERTO FAUSTINO DA SILVA</v>
          </cell>
          <cell r="F571" t="str">
            <v>2 - Outros Profissionais da Saúde</v>
          </cell>
          <cell r="G571" t="str">
            <v>3222-05</v>
          </cell>
          <cell r="H571">
            <v>46054</v>
          </cell>
          <cell r="I571" t="str">
            <v>0,00</v>
          </cell>
          <cell r="J571">
            <v>162.78</v>
          </cell>
          <cell r="K571">
            <v>0</v>
          </cell>
          <cell r="L571">
            <v>91</v>
          </cell>
          <cell r="M571">
            <v>16.21</v>
          </cell>
          <cell r="S571">
            <v>0</v>
          </cell>
          <cell r="U571">
            <v>0</v>
          </cell>
          <cell r="V571">
            <v>0</v>
          </cell>
          <cell r="Y571">
            <v>1704</v>
          </cell>
          <cell r="Z571">
            <v>0</v>
          </cell>
          <cell r="AB571" t="str">
            <v>ABONO ASSIS FIN COMPL 02/2026</v>
          </cell>
        </row>
        <row r="572">
          <cell r="C572" t="str">
            <v>HOSPITAL SILVIO MAGALHÃES - CG Nº 019/2022</v>
          </cell>
          <cell r="E572" t="str">
            <v>MARCONI VENTURA DA SILVA</v>
          </cell>
          <cell r="F572" t="str">
            <v>2 - Outros Profissionais da Saúde</v>
          </cell>
          <cell r="G572" t="str">
            <v>3222-05</v>
          </cell>
          <cell r="H572">
            <v>46054</v>
          </cell>
          <cell r="I572" t="str">
            <v>0,00</v>
          </cell>
          <cell r="J572">
            <v>189.89</v>
          </cell>
          <cell r="K572">
            <v>0</v>
          </cell>
          <cell r="L572">
            <v>91</v>
          </cell>
          <cell r="M572">
            <v>16.21</v>
          </cell>
          <cell r="S572">
            <v>0</v>
          </cell>
          <cell r="U572">
            <v>0</v>
          </cell>
          <cell r="V572">
            <v>0</v>
          </cell>
          <cell r="Y572">
            <v>1704</v>
          </cell>
          <cell r="Z572">
            <v>0</v>
          </cell>
          <cell r="AB572" t="str">
            <v>ABONO ASSIS FIN COMPL 02/2026</v>
          </cell>
        </row>
        <row r="573">
          <cell r="C573" t="str">
            <v>HOSPITAL SILVIO MAGALHÃES - CG Nº 019/2022</v>
          </cell>
          <cell r="E573" t="str">
            <v>MARCOS ANDRE DOS SANTOS</v>
          </cell>
          <cell r="F573" t="str">
            <v>3 - Administrativo</v>
          </cell>
          <cell r="G573" t="str">
            <v>5151-10</v>
          </cell>
          <cell r="H573">
            <v>46054</v>
          </cell>
          <cell r="I573" t="str">
            <v>0,00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Z573">
            <v>0</v>
          </cell>
          <cell r="AB573" t="str">
            <v/>
          </cell>
        </row>
        <row r="574">
          <cell r="C574" t="str">
            <v>HOSPITAL SILVIO MAGALHÃES - CG Nº 019/2022</v>
          </cell>
          <cell r="E574" t="str">
            <v>MARCOS ANTONIO PRIMO DO NASCIMENTO</v>
          </cell>
          <cell r="F574" t="str">
            <v>3 - Administrativo</v>
          </cell>
          <cell r="G574" t="str">
            <v>4141-05</v>
          </cell>
          <cell r="H574">
            <v>46054</v>
          </cell>
          <cell r="I574" t="str">
            <v>0,00</v>
          </cell>
          <cell r="J574">
            <v>151.03</v>
          </cell>
          <cell r="K574">
            <v>0</v>
          </cell>
          <cell r="L574">
            <v>91</v>
          </cell>
          <cell r="M574">
            <v>16.21</v>
          </cell>
          <cell r="S574">
            <v>0</v>
          </cell>
          <cell r="U574">
            <v>0</v>
          </cell>
          <cell r="V574">
            <v>0</v>
          </cell>
          <cell r="Y574">
            <v>0</v>
          </cell>
          <cell r="Z574">
            <v>0</v>
          </cell>
          <cell r="AB574" t="str">
            <v/>
          </cell>
        </row>
        <row r="575">
          <cell r="C575" t="str">
            <v>HOSPITAL SILVIO MAGALHÃES - CG Nº 019/2022</v>
          </cell>
          <cell r="E575" t="str">
            <v>MARCOS DOMINGOS DA SILVA</v>
          </cell>
          <cell r="F575" t="str">
            <v>2 - Outros Profissionais da Saúde</v>
          </cell>
          <cell r="G575" t="str">
            <v>3226-05</v>
          </cell>
          <cell r="H575">
            <v>46054</v>
          </cell>
          <cell r="I575" t="str">
            <v>0,00</v>
          </cell>
          <cell r="J575">
            <v>201.98</v>
          </cell>
          <cell r="K575">
            <v>0</v>
          </cell>
          <cell r="L575">
            <v>91</v>
          </cell>
          <cell r="M575">
            <v>16.21</v>
          </cell>
          <cell r="S575">
            <v>0</v>
          </cell>
          <cell r="U575">
            <v>0</v>
          </cell>
          <cell r="V575">
            <v>0</v>
          </cell>
          <cell r="Y575">
            <v>0</v>
          </cell>
          <cell r="Z575">
            <v>0</v>
          </cell>
          <cell r="AB575" t="str">
            <v/>
          </cell>
        </row>
        <row r="576">
          <cell r="C576" t="str">
            <v>HOSPITAL SILVIO MAGALHÃES - CG Nº 019/2022</v>
          </cell>
          <cell r="E576" t="str">
            <v>MARCOS JOSE DA SILVA</v>
          </cell>
          <cell r="F576" t="str">
            <v>3 - Administrativo</v>
          </cell>
          <cell r="G576" t="str">
            <v>9511-05</v>
          </cell>
          <cell r="H576">
            <v>46054</v>
          </cell>
          <cell r="I576" t="str">
            <v>0,00</v>
          </cell>
          <cell r="J576">
            <v>245.34</v>
          </cell>
          <cell r="K576">
            <v>0</v>
          </cell>
          <cell r="L576">
            <v>91</v>
          </cell>
          <cell r="M576">
            <v>32.42</v>
          </cell>
          <cell r="S576">
            <v>0</v>
          </cell>
          <cell r="U576">
            <v>0</v>
          </cell>
          <cell r="V576">
            <v>0</v>
          </cell>
          <cell r="Y576">
            <v>0</v>
          </cell>
          <cell r="Z576">
            <v>0</v>
          </cell>
          <cell r="AB576" t="str">
            <v/>
          </cell>
        </row>
        <row r="577">
          <cell r="C577" t="str">
            <v>HOSPITAL SILVIO MAGALHÃES - CG Nº 019/2022</v>
          </cell>
          <cell r="E577" t="str">
            <v>MARCOS VINICIO SOARES SILVA DE OLIVEIRA</v>
          </cell>
          <cell r="F577" t="str">
            <v>3 - Administrativo</v>
          </cell>
          <cell r="G577" t="str">
            <v>5211-30</v>
          </cell>
          <cell r="H577">
            <v>46054</v>
          </cell>
          <cell r="I577" t="str">
            <v>0,00</v>
          </cell>
          <cell r="J577">
            <v>129.68</v>
          </cell>
          <cell r="K577">
            <v>0</v>
          </cell>
          <cell r="L577">
            <v>91</v>
          </cell>
          <cell r="M577">
            <v>16.21</v>
          </cell>
          <cell r="S577">
            <v>0</v>
          </cell>
          <cell r="U577">
            <v>0</v>
          </cell>
          <cell r="V577">
            <v>0</v>
          </cell>
          <cell r="Y577">
            <v>0</v>
          </cell>
          <cell r="Z577">
            <v>0</v>
          </cell>
          <cell r="AB577" t="str">
            <v/>
          </cell>
        </row>
        <row r="578">
          <cell r="C578" t="str">
            <v>HOSPITAL SILVIO MAGALHÃES - CG Nº 019/2022</v>
          </cell>
          <cell r="E578" t="str">
            <v>MARCUS ANTONIO SILVA DE OLIVEIRA</v>
          </cell>
          <cell r="F578" t="str">
            <v>2 - Outros Profissionais da Saúde</v>
          </cell>
          <cell r="G578" t="str">
            <v>3241-15</v>
          </cell>
          <cell r="H578">
            <v>46054</v>
          </cell>
          <cell r="I578" t="str">
            <v>0,00</v>
          </cell>
          <cell r="J578">
            <v>396.25</v>
          </cell>
          <cell r="K578">
            <v>0</v>
          </cell>
          <cell r="L578">
            <v>44</v>
          </cell>
          <cell r="M578">
            <v>2.73</v>
          </cell>
          <cell r="S578">
            <v>0</v>
          </cell>
          <cell r="U578">
            <v>0</v>
          </cell>
          <cell r="V578">
            <v>0</v>
          </cell>
          <cell r="Y578">
            <v>0</v>
          </cell>
          <cell r="Z578">
            <v>0</v>
          </cell>
          <cell r="AB578" t="str">
            <v/>
          </cell>
        </row>
        <row r="579">
          <cell r="C579" t="str">
            <v>HOSPITAL SILVIO MAGALHÃES - CG Nº 019/2022</v>
          </cell>
          <cell r="E579" t="str">
            <v xml:space="preserve">MARIA ANDREZA COUTO SILVA </v>
          </cell>
          <cell r="F579" t="str">
            <v>2 - Outros Profissionais da Saúde</v>
          </cell>
          <cell r="G579" t="str">
            <v>2235-05</v>
          </cell>
          <cell r="H579">
            <v>46054</v>
          </cell>
          <cell r="I579" t="str">
            <v>0,00</v>
          </cell>
          <cell r="J579">
            <v>199.11</v>
          </cell>
          <cell r="K579">
            <v>0</v>
          </cell>
          <cell r="L579">
            <v>91</v>
          </cell>
          <cell r="M579">
            <v>2.79</v>
          </cell>
          <cell r="S579">
            <v>0</v>
          </cell>
          <cell r="U579">
            <v>0</v>
          </cell>
          <cell r="V579">
            <v>0</v>
          </cell>
          <cell r="Y579">
            <v>2459.15</v>
          </cell>
          <cell r="Z579">
            <v>0</v>
          </cell>
          <cell r="AB579" t="str">
            <v>ABONO ASSIS FIN COMPL 02/2026</v>
          </cell>
        </row>
        <row r="580">
          <cell r="C580" t="str">
            <v>HOSPITAL SILVIO MAGALHÃES - CG Nº 019/2022</v>
          </cell>
          <cell r="E580" t="str">
            <v>MARIA ANTONIA CELESTINO NUNES DE LIMA</v>
          </cell>
          <cell r="F580" t="str">
            <v>2 - Outros Profissionais da Saúde</v>
          </cell>
          <cell r="G580" t="str">
            <v>3222-05</v>
          </cell>
          <cell r="H580">
            <v>46054</v>
          </cell>
          <cell r="I580" t="str">
            <v>0,00</v>
          </cell>
          <cell r="J580">
            <v>160.87</v>
          </cell>
          <cell r="K580">
            <v>0</v>
          </cell>
          <cell r="L580">
            <v>0</v>
          </cell>
          <cell r="M580">
            <v>0</v>
          </cell>
          <cell r="S580">
            <v>0</v>
          </cell>
          <cell r="U580">
            <v>0</v>
          </cell>
          <cell r="V580">
            <v>0</v>
          </cell>
          <cell r="Y580">
            <v>1704</v>
          </cell>
          <cell r="Z580">
            <v>0</v>
          </cell>
          <cell r="AB580" t="str">
            <v>ABONO ASSIS FIN COMPL 02/2026</v>
          </cell>
        </row>
        <row r="581">
          <cell r="C581" t="str">
            <v>HOSPITAL SILVIO MAGALHÃES - CG Nº 019/2022</v>
          </cell>
          <cell r="E581" t="str">
            <v>MARIA APARECIDA DA SILVA</v>
          </cell>
          <cell r="F581" t="str">
            <v>3 - Administrativo</v>
          </cell>
          <cell r="G581" t="str">
            <v>4110-05</v>
          </cell>
          <cell r="H581">
            <v>46054</v>
          </cell>
          <cell r="I581" t="str">
            <v>0,00</v>
          </cell>
          <cell r="J581">
            <v>199.87</v>
          </cell>
          <cell r="K581">
            <v>0</v>
          </cell>
          <cell r="L581">
            <v>91</v>
          </cell>
          <cell r="M581">
            <v>32.42</v>
          </cell>
          <cell r="S581">
            <v>0</v>
          </cell>
          <cell r="U581">
            <v>0</v>
          </cell>
          <cell r="V581">
            <v>0</v>
          </cell>
          <cell r="Y581">
            <v>0</v>
          </cell>
          <cell r="Z581">
            <v>0</v>
          </cell>
          <cell r="AB581" t="str">
            <v/>
          </cell>
        </row>
        <row r="582">
          <cell r="C582" t="str">
            <v>HOSPITAL SILVIO MAGALHÃES - CG Nº 019/2022</v>
          </cell>
          <cell r="E582" t="str">
            <v>MARIA CAROLINE MOURA ARAUJO</v>
          </cell>
          <cell r="F582" t="str">
            <v>2 - Outros Profissionais da Saúde</v>
          </cell>
          <cell r="G582" t="str">
            <v>3222-05</v>
          </cell>
          <cell r="H582">
            <v>46054</v>
          </cell>
          <cell r="I582" t="str">
            <v>0,00</v>
          </cell>
          <cell r="J582">
            <v>169.26</v>
          </cell>
          <cell r="K582">
            <v>0</v>
          </cell>
          <cell r="L582">
            <v>91</v>
          </cell>
          <cell r="M582">
            <v>16.21</v>
          </cell>
          <cell r="S582">
            <v>0</v>
          </cell>
          <cell r="U582">
            <v>0</v>
          </cell>
          <cell r="V582">
            <v>0</v>
          </cell>
          <cell r="Y582">
            <v>1704</v>
          </cell>
          <cell r="Z582">
            <v>0</v>
          </cell>
          <cell r="AB582" t="str">
            <v>ABONO ASSIS FIN COMPL 02/2026</v>
          </cell>
        </row>
        <row r="583">
          <cell r="C583" t="str">
            <v>HOSPITAL SILVIO MAGALHÃES - CG Nº 019/2022</v>
          </cell>
          <cell r="E583" t="str">
            <v>MARIA CATARINA COSTA DE ALMEIDA</v>
          </cell>
          <cell r="F583" t="str">
            <v>2 - Outros Profissionais da Saúde</v>
          </cell>
          <cell r="G583" t="str">
            <v>2235-05</v>
          </cell>
          <cell r="H583">
            <v>46054</v>
          </cell>
          <cell r="I583" t="str">
            <v>0,00</v>
          </cell>
          <cell r="J583">
            <v>201.56</v>
          </cell>
          <cell r="K583">
            <v>0</v>
          </cell>
          <cell r="L583">
            <v>91</v>
          </cell>
          <cell r="M583">
            <v>2.79</v>
          </cell>
          <cell r="R583">
            <v>142.69999999999999</v>
          </cell>
          <cell r="S583">
            <v>111.54</v>
          </cell>
          <cell r="U583">
            <v>0</v>
          </cell>
          <cell r="V583">
            <v>0</v>
          </cell>
          <cell r="Y583">
            <v>2459.15</v>
          </cell>
          <cell r="Z583">
            <v>0</v>
          </cell>
          <cell r="AB583" t="str">
            <v>ABONO ASSIS FIN COMPL 02/2026</v>
          </cell>
        </row>
        <row r="584">
          <cell r="C584" t="str">
            <v>HOSPITAL SILVIO MAGALHÃES - CG Nº 019/2022</v>
          </cell>
          <cell r="E584" t="str">
            <v>MARIA CLARA SILVA RAMOS</v>
          </cell>
          <cell r="F584" t="str">
            <v>2 - Outros Profissionais da Saúde</v>
          </cell>
          <cell r="G584" t="str">
            <v>3222-05</v>
          </cell>
          <cell r="H584">
            <v>46054</v>
          </cell>
          <cell r="I584" t="str">
            <v>0,00</v>
          </cell>
          <cell r="J584">
            <v>155.61000000000001</v>
          </cell>
          <cell r="K584">
            <v>0</v>
          </cell>
          <cell r="L584">
            <v>91</v>
          </cell>
          <cell r="M584">
            <v>16.21</v>
          </cell>
          <cell r="S584">
            <v>0</v>
          </cell>
          <cell r="U584">
            <v>0</v>
          </cell>
          <cell r="V584">
            <v>0</v>
          </cell>
          <cell r="Y584">
            <v>1704</v>
          </cell>
          <cell r="Z584">
            <v>0</v>
          </cell>
          <cell r="AB584" t="str">
            <v>ABONO ASSIS FIN COMPL 02/2026</v>
          </cell>
        </row>
        <row r="585">
          <cell r="C585" t="str">
            <v>HOSPITAL SILVIO MAGALHÃES - CG Nº 019/2022</v>
          </cell>
          <cell r="E585" t="str">
            <v>MARIA CRISTIANE DA CONCEICAO BARCELOS</v>
          </cell>
          <cell r="F585" t="str">
            <v>3 - Administrativo</v>
          </cell>
          <cell r="G585" t="str">
            <v>5134-30</v>
          </cell>
          <cell r="H585">
            <v>46054</v>
          </cell>
          <cell r="I585" t="str">
            <v>0,00</v>
          </cell>
          <cell r="J585">
            <v>159.96</v>
          </cell>
          <cell r="K585">
            <v>0</v>
          </cell>
          <cell r="L585">
            <v>91</v>
          </cell>
          <cell r="M585">
            <v>16.21</v>
          </cell>
          <cell r="R585">
            <v>142.69999999999999</v>
          </cell>
          <cell r="S585">
            <v>97.26</v>
          </cell>
          <cell r="U585">
            <v>0</v>
          </cell>
          <cell r="V585">
            <v>0</v>
          </cell>
          <cell r="Y585">
            <v>0</v>
          </cell>
          <cell r="Z585">
            <v>0</v>
          </cell>
          <cell r="AB585" t="str">
            <v/>
          </cell>
        </row>
        <row r="586">
          <cell r="C586" t="str">
            <v>HOSPITAL SILVIO MAGALHÃES - CG Nº 019/2022</v>
          </cell>
          <cell r="E586" t="str">
            <v>MARIA DAS GRACAS DA SILVA</v>
          </cell>
          <cell r="F586" t="str">
            <v>2 - Outros Profissionais da Saúde</v>
          </cell>
          <cell r="G586" t="str">
            <v>3222-05</v>
          </cell>
          <cell r="H586">
            <v>46054</v>
          </cell>
          <cell r="I586" t="str">
            <v>0,00</v>
          </cell>
          <cell r="J586">
            <v>199.17</v>
          </cell>
          <cell r="K586">
            <v>0</v>
          </cell>
          <cell r="L586">
            <v>0</v>
          </cell>
          <cell r="M586">
            <v>0</v>
          </cell>
          <cell r="S586">
            <v>0</v>
          </cell>
          <cell r="U586">
            <v>81.02</v>
          </cell>
          <cell r="V586">
            <v>0</v>
          </cell>
          <cell r="X586" t="str">
            <v>AUXILIO CRECHE</v>
          </cell>
          <cell r="Y586">
            <v>1704</v>
          </cell>
          <cell r="Z586">
            <v>0</v>
          </cell>
          <cell r="AB586" t="str">
            <v>ABONO ASSIS FIN COMPL 02/2026</v>
          </cell>
        </row>
        <row r="587">
          <cell r="C587" t="str">
            <v>HOSPITAL SILVIO MAGALHÃES - CG Nº 019/2022</v>
          </cell>
          <cell r="E587" t="str">
            <v>MARIA DE LOURDES LUNA DA SILVA</v>
          </cell>
          <cell r="F587" t="str">
            <v>2 - Outros Profissionais da Saúde</v>
          </cell>
          <cell r="G587" t="str">
            <v>2235-05</v>
          </cell>
          <cell r="H587">
            <v>46054</v>
          </cell>
          <cell r="I587" t="str">
            <v>0,00</v>
          </cell>
          <cell r="J587">
            <v>247.29</v>
          </cell>
          <cell r="K587">
            <v>0</v>
          </cell>
          <cell r="L587">
            <v>91</v>
          </cell>
          <cell r="M587">
            <v>3.33</v>
          </cell>
          <cell r="S587">
            <v>0</v>
          </cell>
          <cell r="U587">
            <v>0</v>
          </cell>
          <cell r="V587">
            <v>0</v>
          </cell>
          <cell r="Y587">
            <v>2096.2800000000002</v>
          </cell>
          <cell r="Z587">
            <v>0</v>
          </cell>
          <cell r="AB587" t="str">
            <v>ABONO ASSIS FIN COMPL 02/2026</v>
          </cell>
        </row>
        <row r="588">
          <cell r="C588" t="str">
            <v>HOSPITAL SILVIO MAGALHÃES - CG Nº 019/2022</v>
          </cell>
          <cell r="E588" t="str">
            <v>MARIA DELARIA DA SILVA</v>
          </cell>
          <cell r="F588" t="str">
            <v>2 - Outros Profissionais da Saúde</v>
          </cell>
          <cell r="G588" t="str">
            <v>3222-05</v>
          </cell>
          <cell r="H588">
            <v>46054</v>
          </cell>
          <cell r="I588" t="str">
            <v>0,00</v>
          </cell>
          <cell r="J588">
            <v>194.77</v>
          </cell>
          <cell r="K588">
            <v>0</v>
          </cell>
          <cell r="L588">
            <v>91</v>
          </cell>
          <cell r="M588">
            <v>16.21</v>
          </cell>
          <cell r="S588">
            <v>0</v>
          </cell>
          <cell r="U588">
            <v>0</v>
          </cell>
          <cell r="V588">
            <v>0</v>
          </cell>
          <cell r="Y588">
            <v>1704</v>
          </cell>
          <cell r="Z588">
            <v>0</v>
          </cell>
          <cell r="AB588" t="str">
            <v>ABONO ASSIS FIN COMPL 02/2026</v>
          </cell>
        </row>
        <row r="589">
          <cell r="C589" t="str">
            <v>HOSPITAL SILVIO MAGALHÃES - CG Nº 019/2022</v>
          </cell>
          <cell r="E589" t="str">
            <v>MARIA DO SOCORRO SIQUEIRA DA SILVA</v>
          </cell>
          <cell r="F589" t="str">
            <v>2 - Outros Profissionais da Saúde</v>
          </cell>
          <cell r="G589" t="str">
            <v>2235-05</v>
          </cell>
          <cell r="H589">
            <v>46054</v>
          </cell>
          <cell r="I589" t="str">
            <v>0,00</v>
          </cell>
          <cell r="J589">
            <v>0</v>
          </cell>
          <cell r="K589">
            <v>0</v>
          </cell>
          <cell r="L589">
            <v>91</v>
          </cell>
          <cell r="M589">
            <v>3.18</v>
          </cell>
          <cell r="S589">
            <v>0</v>
          </cell>
          <cell r="U589">
            <v>0</v>
          </cell>
          <cell r="V589">
            <v>0</v>
          </cell>
          <cell r="Y589">
            <v>0</v>
          </cell>
          <cell r="Z589">
            <v>0</v>
          </cell>
          <cell r="AB589" t="str">
            <v/>
          </cell>
        </row>
        <row r="590">
          <cell r="C590" t="str">
            <v>HOSPITAL SILVIO MAGALHÃES - CG Nº 019/2022</v>
          </cell>
          <cell r="E590" t="str">
            <v>MARIA DOS ANJOS SANTOS SILVA</v>
          </cell>
          <cell r="F590" t="str">
            <v>3 - Administrativo</v>
          </cell>
          <cell r="G590" t="str">
            <v>5174-10</v>
          </cell>
          <cell r="H590">
            <v>46054</v>
          </cell>
          <cell r="I590" t="str">
            <v>0,00</v>
          </cell>
          <cell r="J590">
            <v>139.77000000000001</v>
          </cell>
          <cell r="K590">
            <v>0</v>
          </cell>
          <cell r="L590">
            <v>91</v>
          </cell>
          <cell r="M590">
            <v>16.21</v>
          </cell>
          <cell r="S590">
            <v>0</v>
          </cell>
          <cell r="U590">
            <v>0</v>
          </cell>
          <cell r="V590">
            <v>0</v>
          </cell>
          <cell r="Y590">
            <v>0</v>
          </cell>
          <cell r="Z590">
            <v>0</v>
          </cell>
          <cell r="AB590" t="str">
            <v/>
          </cell>
        </row>
        <row r="591">
          <cell r="C591" t="str">
            <v>HOSPITAL SILVIO MAGALHÃES - CG Nº 019/2022</v>
          </cell>
          <cell r="E591" t="str">
            <v>MARIA EDUARDA ALVES DA SILVA ACOSTA</v>
          </cell>
          <cell r="F591" t="str">
            <v>3 - Administrativo</v>
          </cell>
          <cell r="G591" t="str">
            <v>4110-05</v>
          </cell>
          <cell r="H591">
            <v>46054</v>
          </cell>
          <cell r="I591" t="str">
            <v>0,00</v>
          </cell>
          <cell r="J591">
            <v>15.6</v>
          </cell>
          <cell r="K591">
            <v>0</v>
          </cell>
          <cell r="L591">
            <v>91</v>
          </cell>
          <cell r="M591">
            <v>16.21</v>
          </cell>
          <cell r="R591">
            <v>142.69999999999999</v>
          </cell>
          <cell r="S591">
            <v>45.69</v>
          </cell>
          <cell r="U591">
            <v>0</v>
          </cell>
          <cell r="V591">
            <v>0</v>
          </cell>
          <cell r="Y591">
            <v>0</v>
          </cell>
          <cell r="Z591">
            <v>0</v>
          </cell>
          <cell r="AB591" t="str">
            <v/>
          </cell>
        </row>
        <row r="592">
          <cell r="C592" t="str">
            <v>HOSPITAL SILVIO MAGALHÃES - CG Nº 019/2022</v>
          </cell>
          <cell r="E592" t="str">
            <v>MARIA EDUARDA CAVALCANTE LINS</v>
          </cell>
          <cell r="F592" t="str">
            <v>2 - Outros Profissionais da Saúde</v>
          </cell>
          <cell r="G592" t="str">
            <v>3222-05</v>
          </cell>
          <cell r="H592">
            <v>46054</v>
          </cell>
          <cell r="I592" t="str">
            <v>0,00</v>
          </cell>
          <cell r="J592">
            <v>162.78</v>
          </cell>
          <cell r="K592">
            <v>0</v>
          </cell>
          <cell r="L592">
            <v>91</v>
          </cell>
          <cell r="M592">
            <v>16.21</v>
          </cell>
          <cell r="R592">
            <v>142.69999999999999</v>
          </cell>
          <cell r="S592">
            <v>97.26</v>
          </cell>
          <cell r="U592">
            <v>0</v>
          </cell>
          <cell r="V592">
            <v>0</v>
          </cell>
          <cell r="Y592">
            <v>1704</v>
          </cell>
          <cell r="Z592">
            <v>0</v>
          </cell>
          <cell r="AB592" t="str">
            <v>ABONO ASSIS FIN COMPL 02/2026</v>
          </cell>
        </row>
        <row r="593">
          <cell r="C593" t="str">
            <v>HOSPITAL SILVIO MAGALHÃES - CG Nº 019/2022</v>
          </cell>
          <cell r="E593" t="str">
            <v>MARIA EDUARDA MORAIS SANTOS</v>
          </cell>
          <cell r="F593" t="str">
            <v>2 - Outros Profissionais da Saúde</v>
          </cell>
          <cell r="G593" t="str">
            <v>2235-05</v>
          </cell>
          <cell r="H593">
            <v>46054</v>
          </cell>
          <cell r="I593" t="str">
            <v>0,00</v>
          </cell>
          <cell r="J593">
            <v>179</v>
          </cell>
          <cell r="K593">
            <v>0</v>
          </cell>
          <cell r="L593">
            <v>91</v>
          </cell>
          <cell r="M593">
            <v>2.79</v>
          </cell>
          <cell r="S593">
            <v>0</v>
          </cell>
          <cell r="U593">
            <v>0</v>
          </cell>
          <cell r="V593">
            <v>0</v>
          </cell>
          <cell r="Y593">
            <v>2459.15</v>
          </cell>
          <cell r="Z593">
            <v>0</v>
          </cell>
          <cell r="AB593" t="str">
            <v>ABONO ASSIS FIN COMPL 02/2026</v>
          </cell>
        </row>
        <row r="594">
          <cell r="C594" t="str">
            <v>HOSPITAL SILVIO MAGALHÃES - CG Nº 019/2022</v>
          </cell>
          <cell r="E594" t="str">
            <v>MARIA ELAINE SILVA DE ANDRADE</v>
          </cell>
          <cell r="F594" t="str">
            <v>2 - Outros Profissionais da Saúde</v>
          </cell>
          <cell r="G594" t="str">
            <v>2235-05</v>
          </cell>
          <cell r="H594">
            <v>46054</v>
          </cell>
          <cell r="I594" t="str">
            <v>0,00</v>
          </cell>
          <cell r="J594">
            <v>189.53</v>
          </cell>
          <cell r="K594">
            <v>0</v>
          </cell>
          <cell r="L594">
            <v>91</v>
          </cell>
          <cell r="M594">
            <v>2.79</v>
          </cell>
          <cell r="S594">
            <v>0</v>
          </cell>
          <cell r="U594">
            <v>0</v>
          </cell>
          <cell r="V594">
            <v>0</v>
          </cell>
          <cell r="Y594">
            <v>2459.15</v>
          </cell>
          <cell r="Z594">
            <v>0</v>
          </cell>
          <cell r="AB594" t="str">
            <v>ABONO ASSIS FIN COMPL 02/2026</v>
          </cell>
        </row>
        <row r="595">
          <cell r="C595" t="str">
            <v>HOSPITAL SILVIO MAGALHÃES - CG Nº 019/2022</v>
          </cell>
          <cell r="E595" t="str">
            <v>MARIA FERNANDA PEREIRA DA SILVA</v>
          </cell>
          <cell r="F595" t="str">
            <v>3 - Administrativo</v>
          </cell>
          <cell r="G595" t="str">
            <v>4221-10</v>
          </cell>
          <cell r="H595">
            <v>46054</v>
          </cell>
          <cell r="I595" t="str">
            <v>0,00</v>
          </cell>
          <cell r="J595">
            <v>106.77</v>
          </cell>
          <cell r="K595">
            <v>0</v>
          </cell>
          <cell r="L595">
            <v>91</v>
          </cell>
          <cell r="M595">
            <v>16.21</v>
          </cell>
          <cell r="S595">
            <v>0</v>
          </cell>
          <cell r="U595">
            <v>100</v>
          </cell>
          <cell r="V595">
            <v>0</v>
          </cell>
          <cell r="X595" t="str">
            <v>AUXILIO CRECHE</v>
          </cell>
          <cell r="Y595">
            <v>0</v>
          </cell>
          <cell r="Z595">
            <v>0</v>
          </cell>
          <cell r="AB595" t="str">
            <v/>
          </cell>
        </row>
        <row r="596">
          <cell r="C596" t="str">
            <v>HOSPITAL SILVIO MAGALHÃES - CG Nº 019/2022</v>
          </cell>
          <cell r="E596" t="str">
            <v>MARIA HELIGILVANIA DA SILVA</v>
          </cell>
          <cell r="F596" t="str">
            <v>2 - Outros Profissionais da Saúde</v>
          </cell>
          <cell r="G596" t="str">
            <v>2235-05</v>
          </cell>
          <cell r="H596">
            <v>46054</v>
          </cell>
          <cell r="I596" t="str">
            <v>0,00</v>
          </cell>
          <cell r="J596">
            <v>182.09</v>
          </cell>
          <cell r="K596">
            <v>0</v>
          </cell>
          <cell r="L596">
            <v>91</v>
          </cell>
          <cell r="M596">
            <v>2.79</v>
          </cell>
          <cell r="S596">
            <v>0</v>
          </cell>
          <cell r="U596">
            <v>0</v>
          </cell>
          <cell r="V596">
            <v>0</v>
          </cell>
          <cell r="Y596">
            <v>2459.15</v>
          </cell>
          <cell r="Z596">
            <v>0</v>
          </cell>
          <cell r="AB596" t="str">
            <v>ABONO ASSIS FIN COMPL 02/2026</v>
          </cell>
        </row>
        <row r="597">
          <cell r="C597" t="str">
            <v>HOSPITAL SILVIO MAGALHÃES - CG Nº 019/2022</v>
          </cell>
          <cell r="E597" t="str">
            <v>MARIA IZABEL DA SILVA</v>
          </cell>
          <cell r="F597" t="str">
            <v>2 - Outros Profissionais da Saúde</v>
          </cell>
          <cell r="G597" t="str">
            <v>2235-05</v>
          </cell>
          <cell r="H597">
            <v>46054</v>
          </cell>
          <cell r="I597" t="str">
            <v>0,00</v>
          </cell>
          <cell r="J597">
            <v>188.76</v>
          </cell>
          <cell r="K597">
            <v>0</v>
          </cell>
          <cell r="L597">
            <v>91</v>
          </cell>
          <cell r="M597">
            <v>3.05</v>
          </cell>
          <cell r="S597">
            <v>0</v>
          </cell>
          <cell r="U597">
            <v>0</v>
          </cell>
          <cell r="V597">
            <v>0</v>
          </cell>
          <cell r="Y597">
            <v>2282.8200000000002</v>
          </cell>
          <cell r="Z597">
            <v>0</v>
          </cell>
          <cell r="AB597" t="str">
            <v>ABONO ASSIS FIN COMPL 02/2026</v>
          </cell>
        </row>
        <row r="598">
          <cell r="C598" t="str">
            <v>HOSPITAL SILVIO MAGALHÃES - CG Nº 019/2022</v>
          </cell>
          <cell r="E598" t="str">
            <v>MARIA IZABEL SALES PEREIRA</v>
          </cell>
          <cell r="F598" t="str">
            <v>2 - Outros Profissionais da Saúde</v>
          </cell>
          <cell r="G598" t="str">
            <v>2236-05</v>
          </cell>
          <cell r="H598">
            <v>46054</v>
          </cell>
          <cell r="I598" t="str">
            <v>0,00</v>
          </cell>
          <cell r="J598">
            <v>183.04</v>
          </cell>
          <cell r="K598">
            <v>0</v>
          </cell>
          <cell r="L598">
            <v>91</v>
          </cell>
          <cell r="M598">
            <v>32.42</v>
          </cell>
          <cell r="S598">
            <v>0</v>
          </cell>
          <cell r="U598">
            <v>0</v>
          </cell>
          <cell r="V598">
            <v>0</v>
          </cell>
          <cell r="Y598">
            <v>0</v>
          </cell>
          <cell r="Z598">
            <v>0</v>
          </cell>
          <cell r="AB598" t="str">
            <v/>
          </cell>
        </row>
        <row r="599">
          <cell r="C599" t="str">
            <v>HOSPITAL SILVIO MAGALHÃES - CG Nº 019/2022</v>
          </cell>
          <cell r="E599" t="str">
            <v>MARIA JOELI SANTOS LOPES</v>
          </cell>
          <cell r="F599" t="str">
            <v>2 - Outros Profissionais da Saúde</v>
          </cell>
          <cell r="G599" t="str">
            <v>2235-05</v>
          </cell>
          <cell r="H599">
            <v>46054</v>
          </cell>
          <cell r="I599" t="str">
            <v>0,00</v>
          </cell>
          <cell r="J599">
            <v>184.44</v>
          </cell>
          <cell r="K599">
            <v>0</v>
          </cell>
          <cell r="L599">
            <v>91</v>
          </cell>
          <cell r="M599">
            <v>2.79</v>
          </cell>
          <cell r="S599">
            <v>0</v>
          </cell>
          <cell r="U599">
            <v>138.38999999999999</v>
          </cell>
          <cell r="V599">
            <v>0</v>
          </cell>
          <cell r="X599" t="str">
            <v>AUXILIO CRECHE</v>
          </cell>
          <cell r="Y599">
            <v>2459.15</v>
          </cell>
          <cell r="Z599">
            <v>0</v>
          </cell>
          <cell r="AB599" t="str">
            <v>ABONO ASSIS FIN COMPL 02/2026</v>
          </cell>
        </row>
        <row r="600">
          <cell r="C600" t="str">
            <v>HOSPITAL SILVIO MAGALHÃES - CG Nº 019/2022</v>
          </cell>
          <cell r="E600" t="str">
            <v>MARIA JOSE DA SILVA</v>
          </cell>
          <cell r="F600" t="str">
            <v>3 - Administrativo</v>
          </cell>
          <cell r="G600" t="str">
            <v>5132-05</v>
          </cell>
          <cell r="H600">
            <v>46054</v>
          </cell>
          <cell r="I600" t="str">
            <v>0,00</v>
          </cell>
          <cell r="J600">
            <v>140.82</v>
          </cell>
          <cell r="K600">
            <v>0</v>
          </cell>
          <cell r="L600">
            <v>91</v>
          </cell>
          <cell r="M600">
            <v>32.42</v>
          </cell>
          <cell r="S600">
            <v>0</v>
          </cell>
          <cell r="U600">
            <v>0</v>
          </cell>
          <cell r="V600">
            <v>0</v>
          </cell>
          <cell r="Y600">
            <v>0</v>
          </cell>
          <cell r="Z600">
            <v>0</v>
          </cell>
          <cell r="AB600" t="str">
            <v/>
          </cell>
        </row>
        <row r="601">
          <cell r="C601" t="str">
            <v>HOSPITAL SILVIO MAGALHÃES - CG Nº 019/2022</v>
          </cell>
          <cell r="E601" t="str">
            <v>MARIA JOSE DA SILVA</v>
          </cell>
          <cell r="F601" t="str">
            <v>2 - Outros Profissionais da Saúde</v>
          </cell>
          <cell r="G601" t="str">
            <v>3222-05</v>
          </cell>
          <cell r="H601">
            <v>46054</v>
          </cell>
          <cell r="I601" t="str">
            <v>0,00</v>
          </cell>
          <cell r="J601">
            <v>189.89</v>
          </cell>
          <cell r="K601">
            <v>0</v>
          </cell>
          <cell r="L601">
            <v>91</v>
          </cell>
          <cell r="M601">
            <v>16.21</v>
          </cell>
          <cell r="S601">
            <v>0</v>
          </cell>
          <cell r="U601">
            <v>0</v>
          </cell>
          <cell r="V601">
            <v>0</v>
          </cell>
          <cell r="Y601">
            <v>1704</v>
          </cell>
          <cell r="Z601">
            <v>0</v>
          </cell>
          <cell r="AB601" t="str">
            <v>ABONO ASSIS FIN COMPL 02/2026</v>
          </cell>
        </row>
        <row r="602">
          <cell r="C602" t="str">
            <v>HOSPITAL SILVIO MAGALHÃES - CG Nº 019/2022</v>
          </cell>
          <cell r="E602" t="str">
            <v>MARIA JOSE ELZA DA SILVA</v>
          </cell>
          <cell r="F602" t="str">
            <v>2 - Outros Profissionais da Saúde</v>
          </cell>
          <cell r="G602" t="str">
            <v>5152-05</v>
          </cell>
          <cell r="H602">
            <v>46054</v>
          </cell>
          <cell r="I602" t="str">
            <v>0,00</v>
          </cell>
          <cell r="J602">
            <v>0</v>
          </cell>
          <cell r="K602">
            <v>70.63</v>
          </cell>
          <cell r="L602">
            <v>0</v>
          </cell>
          <cell r="M602">
            <v>0</v>
          </cell>
          <cell r="S602">
            <v>0</v>
          </cell>
          <cell r="U602">
            <v>0</v>
          </cell>
          <cell r="V602">
            <v>0</v>
          </cell>
          <cell r="Y602">
            <v>0</v>
          </cell>
          <cell r="Z602">
            <v>0</v>
          </cell>
          <cell r="AB602" t="str">
            <v/>
          </cell>
        </row>
        <row r="603">
          <cell r="C603" t="str">
            <v>HOSPITAL SILVIO MAGALHÃES - CG Nº 019/2022</v>
          </cell>
          <cell r="E603" t="str">
            <v>MARIA JOSE LINS DOS SANTOS</v>
          </cell>
          <cell r="F603" t="str">
            <v>3 - Administrativo</v>
          </cell>
          <cell r="G603" t="str">
            <v>5174-10</v>
          </cell>
          <cell r="H603">
            <v>46054</v>
          </cell>
          <cell r="I603" t="str">
            <v>0,00</v>
          </cell>
          <cell r="J603">
            <v>161.30000000000001</v>
          </cell>
          <cell r="K603">
            <v>0</v>
          </cell>
          <cell r="L603">
            <v>0</v>
          </cell>
          <cell r="M603">
            <v>0</v>
          </cell>
          <cell r="R603">
            <v>142.69999999999999</v>
          </cell>
          <cell r="S603">
            <v>97.26</v>
          </cell>
          <cell r="U603">
            <v>0</v>
          </cell>
          <cell r="V603">
            <v>0</v>
          </cell>
          <cell r="Y603">
            <v>0</v>
          </cell>
          <cell r="Z603">
            <v>0</v>
          </cell>
          <cell r="AB603" t="str">
            <v/>
          </cell>
        </row>
        <row r="604">
          <cell r="C604" t="str">
            <v>HOSPITAL SILVIO MAGALHÃES - CG Nº 019/2022</v>
          </cell>
          <cell r="E604" t="str">
            <v>MARIA JOSE SILVA DE ABREU</v>
          </cell>
          <cell r="F604" t="str">
            <v>3 - Administrativo</v>
          </cell>
          <cell r="G604" t="str">
            <v>5174-10</v>
          </cell>
          <cell r="H604">
            <v>46054</v>
          </cell>
          <cell r="I604" t="str">
            <v>0,00</v>
          </cell>
          <cell r="J604">
            <v>146.26</v>
          </cell>
          <cell r="K604">
            <v>0</v>
          </cell>
          <cell r="L604">
            <v>91</v>
          </cell>
          <cell r="M604">
            <v>16.21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Z604">
            <v>0</v>
          </cell>
          <cell r="AB604" t="str">
            <v/>
          </cell>
        </row>
        <row r="605">
          <cell r="C605" t="str">
            <v>HOSPITAL SILVIO MAGALHÃES - CG Nº 019/2022</v>
          </cell>
          <cell r="E605" t="str">
            <v xml:space="preserve">MARIA JOSEANE DA SILVA </v>
          </cell>
          <cell r="F605" t="str">
            <v>2 - Outros Profissionais da Saúde</v>
          </cell>
          <cell r="G605" t="str">
            <v>3222-05</v>
          </cell>
          <cell r="H605">
            <v>46054</v>
          </cell>
          <cell r="I605" t="str">
            <v>0,00</v>
          </cell>
          <cell r="J605">
            <v>175.98</v>
          </cell>
          <cell r="K605">
            <v>0</v>
          </cell>
          <cell r="L605">
            <v>91</v>
          </cell>
          <cell r="M605">
            <v>16.21</v>
          </cell>
          <cell r="S605">
            <v>0</v>
          </cell>
          <cell r="U605">
            <v>0</v>
          </cell>
          <cell r="V605">
            <v>0</v>
          </cell>
          <cell r="Y605">
            <v>1704</v>
          </cell>
          <cell r="Z605">
            <v>0</v>
          </cell>
          <cell r="AB605" t="str">
            <v>ABONO ASSIS FIN COMPL 02/2026</v>
          </cell>
        </row>
        <row r="606">
          <cell r="C606" t="str">
            <v>HOSPITAL SILVIO MAGALHÃES - CG Nº 019/2022</v>
          </cell>
          <cell r="E606" t="str">
            <v>MARIA KAROLLYNI CABRAL DE OLIVEIRA</v>
          </cell>
          <cell r="F606" t="str">
            <v>2 - Outros Profissionais da Saúde</v>
          </cell>
          <cell r="G606" t="str">
            <v>3222-05</v>
          </cell>
          <cell r="H606">
            <v>46054</v>
          </cell>
          <cell r="I606" t="str">
            <v>0,00</v>
          </cell>
          <cell r="J606">
            <v>183.9</v>
          </cell>
          <cell r="K606">
            <v>0</v>
          </cell>
          <cell r="L606">
            <v>91</v>
          </cell>
          <cell r="M606">
            <v>16.21</v>
          </cell>
          <cell r="S606">
            <v>0</v>
          </cell>
          <cell r="U606">
            <v>81.02</v>
          </cell>
          <cell r="V606">
            <v>0</v>
          </cell>
          <cell r="X606" t="str">
            <v>AUXILIO CRECHE</v>
          </cell>
          <cell r="Y606">
            <v>1704</v>
          </cell>
          <cell r="Z606">
            <v>0</v>
          </cell>
          <cell r="AB606" t="str">
            <v>ABONO ASSIS FIN COMPL 02/2026</v>
          </cell>
        </row>
        <row r="607">
          <cell r="C607" t="str">
            <v>HOSPITAL SILVIO MAGALHÃES - CG Nº 019/2022</v>
          </cell>
          <cell r="E607" t="str">
            <v>MARIA LARISSA FERREIRA DE OLIVEIRA</v>
          </cell>
          <cell r="F607" t="str">
            <v>2 - Outros Profissionais da Saúde</v>
          </cell>
          <cell r="G607" t="str">
            <v>2235-05</v>
          </cell>
          <cell r="H607">
            <v>46054</v>
          </cell>
          <cell r="I607" t="str">
            <v>0,00</v>
          </cell>
          <cell r="J607">
            <v>174.65</v>
          </cell>
          <cell r="K607">
            <v>0</v>
          </cell>
          <cell r="L607">
            <v>91</v>
          </cell>
          <cell r="M607">
            <v>2.79</v>
          </cell>
          <cell r="S607">
            <v>0</v>
          </cell>
          <cell r="U607">
            <v>138.38999999999999</v>
          </cell>
          <cell r="V607">
            <v>0</v>
          </cell>
          <cell r="X607" t="str">
            <v>AUXILIO CRECHE</v>
          </cell>
          <cell r="Y607">
            <v>2459.15</v>
          </cell>
          <cell r="Z607">
            <v>0</v>
          </cell>
          <cell r="AB607" t="str">
            <v>ABONO ASSIS FIN COMPL 02/2026</v>
          </cell>
        </row>
        <row r="608">
          <cell r="C608" t="str">
            <v>HOSPITAL SILVIO MAGALHÃES - CG Nº 019/2022</v>
          </cell>
          <cell r="E608" t="str">
            <v>MARIA LAYANNE CARLA PEREIRA SALES</v>
          </cell>
          <cell r="F608" t="str">
            <v>3 - Administrativo</v>
          </cell>
          <cell r="G608" t="str">
            <v>2235-05</v>
          </cell>
          <cell r="H608">
            <v>46054</v>
          </cell>
          <cell r="I608" t="str">
            <v>0,00</v>
          </cell>
          <cell r="J608">
            <v>829.19</v>
          </cell>
          <cell r="K608">
            <v>0</v>
          </cell>
          <cell r="L608">
            <v>91</v>
          </cell>
          <cell r="M608">
            <v>13.63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Z608">
            <v>0</v>
          </cell>
          <cell r="AB608" t="str">
            <v/>
          </cell>
        </row>
        <row r="609">
          <cell r="C609" t="str">
            <v>HOSPITAL SILVIO MAGALHÃES - CG Nº 019/2022</v>
          </cell>
          <cell r="E609" t="str">
            <v>MARIA LUIZA OLIVEIRA SANTOS DE CARVALHO</v>
          </cell>
          <cell r="F609" t="str">
            <v>3 - Administrativo</v>
          </cell>
          <cell r="G609" t="str">
            <v>5211-30</v>
          </cell>
          <cell r="H609">
            <v>46054</v>
          </cell>
          <cell r="I609" t="str">
            <v>0,00</v>
          </cell>
          <cell r="J609">
            <v>129.68</v>
          </cell>
          <cell r="K609">
            <v>0</v>
          </cell>
          <cell r="L609">
            <v>91</v>
          </cell>
          <cell r="M609">
            <v>16.21</v>
          </cell>
          <cell r="S609">
            <v>0</v>
          </cell>
          <cell r="U609">
            <v>0</v>
          </cell>
          <cell r="V609">
            <v>0</v>
          </cell>
          <cell r="Y609">
            <v>0</v>
          </cell>
          <cell r="Z609">
            <v>0</v>
          </cell>
          <cell r="AB609" t="str">
            <v/>
          </cell>
        </row>
        <row r="610">
          <cell r="C610" t="str">
            <v>HOSPITAL SILVIO MAGALHÃES - CG Nº 019/2022</v>
          </cell>
          <cell r="E610" t="str">
            <v>MARIA MADALENA DO NASCIMENTO</v>
          </cell>
          <cell r="F610" t="str">
            <v>3 - Administrativo</v>
          </cell>
          <cell r="G610" t="str">
            <v>4110-30</v>
          </cell>
          <cell r="H610">
            <v>46054</v>
          </cell>
          <cell r="I610" t="str">
            <v>0,00</v>
          </cell>
          <cell r="J610">
            <v>217.42</v>
          </cell>
          <cell r="K610">
            <v>0</v>
          </cell>
          <cell r="L610">
            <v>91</v>
          </cell>
          <cell r="M610">
            <v>32.42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Z610">
            <v>0</v>
          </cell>
          <cell r="AB610" t="str">
            <v/>
          </cell>
        </row>
        <row r="611">
          <cell r="C611" t="str">
            <v>HOSPITAL SILVIO MAGALHÃES - CG Nº 019/2022</v>
          </cell>
          <cell r="E611" t="str">
            <v>MARIA NATALINE DA SILVA DAVINO</v>
          </cell>
          <cell r="F611" t="str">
            <v>2 - Outros Profissionais da Saúde</v>
          </cell>
          <cell r="G611" t="str">
            <v>3222-05</v>
          </cell>
          <cell r="H611">
            <v>46054</v>
          </cell>
          <cell r="I611" t="str">
            <v>0,00</v>
          </cell>
          <cell r="J611">
            <v>183.96</v>
          </cell>
          <cell r="K611">
            <v>0</v>
          </cell>
          <cell r="L611">
            <v>91</v>
          </cell>
          <cell r="M611">
            <v>16.21</v>
          </cell>
          <cell r="R611">
            <v>142.69999999999999</v>
          </cell>
          <cell r="S611">
            <v>97.26</v>
          </cell>
          <cell r="U611">
            <v>0</v>
          </cell>
          <cell r="V611">
            <v>0</v>
          </cell>
          <cell r="Y611">
            <v>1704</v>
          </cell>
          <cell r="Z611">
            <v>0</v>
          </cell>
          <cell r="AB611" t="str">
            <v>ABONO ASSIS FIN COMPL 02/2026</v>
          </cell>
        </row>
        <row r="612">
          <cell r="C612" t="str">
            <v>HOSPITAL SILVIO MAGALHÃES - CG Nº 019/2022</v>
          </cell>
          <cell r="E612" t="str">
            <v>MARIA NIDIA DOS SANTOS DA SILVA</v>
          </cell>
          <cell r="F612" t="str">
            <v>2 - Outros Profissionais da Saúde</v>
          </cell>
          <cell r="G612" t="str">
            <v>3222-05</v>
          </cell>
          <cell r="H612">
            <v>46054</v>
          </cell>
          <cell r="I612" t="str">
            <v>0,00</v>
          </cell>
          <cell r="J612">
            <v>202.11</v>
          </cell>
          <cell r="K612">
            <v>0</v>
          </cell>
          <cell r="L612">
            <v>91</v>
          </cell>
          <cell r="M612">
            <v>16.21</v>
          </cell>
          <cell r="S612">
            <v>0</v>
          </cell>
          <cell r="U612">
            <v>0</v>
          </cell>
          <cell r="V612">
            <v>0</v>
          </cell>
          <cell r="Y612">
            <v>1704</v>
          </cell>
          <cell r="Z612">
            <v>0</v>
          </cell>
          <cell r="AB612" t="str">
            <v>ABONO ASSIS FIN COMPL 02/2026</v>
          </cell>
        </row>
        <row r="613">
          <cell r="C613" t="str">
            <v>HOSPITAL SILVIO MAGALHÃES - CG Nº 019/2022</v>
          </cell>
          <cell r="E613" t="str">
            <v xml:space="preserve">MARIA PATRICIA DE MENDONCA </v>
          </cell>
          <cell r="F613" t="str">
            <v>2 - Outros Profissionais da Saúde</v>
          </cell>
          <cell r="G613" t="str">
            <v>3222-05</v>
          </cell>
          <cell r="H613">
            <v>46054</v>
          </cell>
          <cell r="I613" t="str">
            <v>0,00</v>
          </cell>
          <cell r="J613">
            <v>194.8</v>
          </cell>
          <cell r="K613">
            <v>0</v>
          </cell>
          <cell r="L613">
            <v>91</v>
          </cell>
          <cell r="M613">
            <v>16.21</v>
          </cell>
          <cell r="R613">
            <v>142.69999999999999</v>
          </cell>
          <cell r="S613">
            <v>97.26</v>
          </cell>
          <cell r="U613">
            <v>0</v>
          </cell>
          <cell r="V613">
            <v>0</v>
          </cell>
          <cell r="Y613">
            <v>1704</v>
          </cell>
          <cell r="Z613">
            <v>0</v>
          </cell>
          <cell r="AB613" t="str">
            <v>ABONO ASSIS FIN COMPL 02/2026</v>
          </cell>
        </row>
        <row r="614">
          <cell r="C614" t="str">
            <v>HOSPITAL SILVIO MAGALHÃES - CG Nº 019/2022</v>
          </cell>
          <cell r="E614" t="str">
            <v>MARIA REGINA DA SILVA</v>
          </cell>
          <cell r="F614" t="str">
            <v>2 - Outros Profissionais da Saúde</v>
          </cell>
          <cell r="G614" t="str">
            <v>3222-05</v>
          </cell>
          <cell r="H614">
            <v>46054</v>
          </cell>
          <cell r="I614" t="str">
            <v>0,00</v>
          </cell>
          <cell r="J614">
            <v>155.61000000000001</v>
          </cell>
          <cell r="K614">
            <v>0</v>
          </cell>
          <cell r="L614">
            <v>91</v>
          </cell>
          <cell r="M614">
            <v>16.21</v>
          </cell>
          <cell r="S614">
            <v>0</v>
          </cell>
          <cell r="U614">
            <v>0</v>
          </cell>
          <cell r="V614">
            <v>0</v>
          </cell>
          <cell r="Y614">
            <v>1704</v>
          </cell>
          <cell r="Z614">
            <v>0</v>
          </cell>
          <cell r="AB614" t="str">
            <v>ABONO ASSIS FIN COMPL 02/2026</v>
          </cell>
        </row>
        <row r="615">
          <cell r="C615" t="str">
            <v>HOSPITAL SILVIO MAGALHÃES - CG Nº 019/2022</v>
          </cell>
          <cell r="E615" t="str">
            <v>MARIA ROSIDELMA DE LIMA NASCIMENTO</v>
          </cell>
          <cell r="F615" t="str">
            <v>2 - Outros Profissionais da Saúde</v>
          </cell>
          <cell r="G615" t="str">
            <v>3222-05</v>
          </cell>
          <cell r="H615">
            <v>46054</v>
          </cell>
          <cell r="I615" t="str">
            <v>0,00</v>
          </cell>
          <cell r="J615">
            <v>191.27</v>
          </cell>
          <cell r="K615">
            <v>0</v>
          </cell>
          <cell r="L615">
            <v>91</v>
          </cell>
          <cell r="M615">
            <v>16.21</v>
          </cell>
          <cell r="S615">
            <v>0</v>
          </cell>
          <cell r="U615">
            <v>0</v>
          </cell>
          <cell r="V615">
            <v>0</v>
          </cell>
          <cell r="Y615">
            <v>1704</v>
          </cell>
          <cell r="Z615">
            <v>0</v>
          </cell>
          <cell r="AB615" t="str">
            <v>ABONO ASSIS FIN COMPL 02/2026</v>
          </cell>
        </row>
        <row r="616">
          <cell r="C616" t="str">
            <v>HOSPITAL SILVIO MAGALHÃES - CG Nº 019/2022</v>
          </cell>
          <cell r="E616" t="str">
            <v>MARIA ROSINEIDE RUFINO DA SILVA</v>
          </cell>
          <cell r="F616" t="str">
            <v>3 - Administrativo</v>
          </cell>
          <cell r="G616" t="str">
            <v>5163-10</v>
          </cell>
          <cell r="H616">
            <v>46054</v>
          </cell>
          <cell r="I616" t="str">
            <v>0,00</v>
          </cell>
          <cell r="J616">
            <v>168.86</v>
          </cell>
          <cell r="K616">
            <v>0</v>
          </cell>
          <cell r="L616">
            <v>91</v>
          </cell>
          <cell r="M616">
            <v>16.21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Z616">
            <v>0</v>
          </cell>
          <cell r="AB616" t="str">
            <v/>
          </cell>
        </row>
        <row r="617">
          <cell r="C617" t="str">
            <v>HOSPITAL SILVIO MAGALHÃES - CG Nº 019/2022</v>
          </cell>
          <cell r="E617" t="str">
            <v>MARIA YASMIM ALVES DE MORAIS AMORIM</v>
          </cell>
          <cell r="F617" t="str">
            <v>2 - Outros Profissionais da Saúde</v>
          </cell>
          <cell r="G617" t="str">
            <v>2235-05</v>
          </cell>
          <cell r="H617">
            <v>46054</v>
          </cell>
          <cell r="I617" t="str">
            <v>0,00</v>
          </cell>
          <cell r="J617">
            <v>267.73</v>
          </cell>
          <cell r="K617">
            <v>0</v>
          </cell>
          <cell r="L617">
            <v>91</v>
          </cell>
          <cell r="M617">
            <v>3.05</v>
          </cell>
          <cell r="S617">
            <v>0</v>
          </cell>
          <cell r="U617">
            <v>23.05</v>
          </cell>
          <cell r="V617">
            <v>0</v>
          </cell>
          <cell r="X617" t="str">
            <v>AUXILIO CRECHE</v>
          </cell>
          <cell r="Y617">
            <v>2282.8200000000002</v>
          </cell>
          <cell r="Z617">
            <v>0</v>
          </cell>
          <cell r="AB617" t="str">
            <v>ABONO ASSIS FIN COMPL 02/2026</v>
          </cell>
        </row>
        <row r="618">
          <cell r="C618" t="str">
            <v>HOSPITAL SILVIO MAGALHÃES - CG Nº 019/2022</v>
          </cell>
          <cell r="E618" t="str">
            <v>MARIAANA LUIZA FONSECA PORTO SIMOES</v>
          </cell>
          <cell r="F618" t="str">
            <v>3 - Administrativo</v>
          </cell>
          <cell r="G618" t="str">
            <v>4110-05</v>
          </cell>
          <cell r="H618">
            <v>46054</v>
          </cell>
          <cell r="I618" t="str">
            <v>0,00</v>
          </cell>
          <cell r="J618">
            <v>15.23</v>
          </cell>
          <cell r="K618">
            <v>0</v>
          </cell>
          <cell r="L618">
            <v>0</v>
          </cell>
          <cell r="M618">
            <v>0</v>
          </cell>
          <cell r="R618">
            <v>142.69999999999999</v>
          </cell>
          <cell r="S618">
            <v>45.69</v>
          </cell>
          <cell r="U618">
            <v>0</v>
          </cell>
          <cell r="V618">
            <v>0</v>
          </cell>
          <cell r="Y618">
            <v>0</v>
          </cell>
          <cell r="Z618">
            <v>0</v>
          </cell>
          <cell r="AB618" t="str">
            <v/>
          </cell>
        </row>
        <row r="619">
          <cell r="C619" t="str">
            <v>HOSPITAL SILVIO MAGALHÃES - CG Nº 019/2022</v>
          </cell>
          <cell r="E619" t="str">
            <v>MARILENE MARIA SALES DA SILVA</v>
          </cell>
          <cell r="F619" t="str">
            <v>2 - Outros Profissionais da Saúde</v>
          </cell>
          <cell r="G619" t="str">
            <v>3222-05</v>
          </cell>
          <cell r="H619">
            <v>46054</v>
          </cell>
          <cell r="I619" t="str">
            <v>0,00</v>
          </cell>
          <cell r="J619">
            <v>162.78</v>
          </cell>
          <cell r="K619">
            <v>0</v>
          </cell>
          <cell r="L619">
            <v>0</v>
          </cell>
          <cell r="M619">
            <v>0</v>
          </cell>
          <cell r="S619">
            <v>0</v>
          </cell>
          <cell r="U619">
            <v>0</v>
          </cell>
          <cell r="V619">
            <v>0</v>
          </cell>
          <cell r="Y619">
            <v>1704</v>
          </cell>
          <cell r="Z619">
            <v>0</v>
          </cell>
          <cell r="AB619" t="str">
            <v>ABONO ASSIS FIN COMPL 02/2026</v>
          </cell>
        </row>
        <row r="620">
          <cell r="C620" t="str">
            <v>HOSPITAL SILVIO MAGALHÃES - CG Nº 019/2022</v>
          </cell>
          <cell r="E620" t="str">
            <v>MARILUCE DE MORAIS MARQUES</v>
          </cell>
          <cell r="F620" t="str">
            <v>3 - Administrativo</v>
          </cell>
          <cell r="G620" t="str">
            <v>5174-10</v>
          </cell>
          <cell r="H620">
            <v>46054</v>
          </cell>
          <cell r="I620" t="str">
            <v>0,00</v>
          </cell>
          <cell r="J620">
            <v>176.71</v>
          </cell>
          <cell r="K620">
            <v>0</v>
          </cell>
          <cell r="L620">
            <v>91</v>
          </cell>
          <cell r="M620">
            <v>16.21</v>
          </cell>
          <cell r="S620">
            <v>0</v>
          </cell>
          <cell r="U620">
            <v>0</v>
          </cell>
          <cell r="V620">
            <v>0</v>
          </cell>
          <cell r="Y620">
            <v>0</v>
          </cell>
          <cell r="Z620">
            <v>0</v>
          </cell>
          <cell r="AB620" t="str">
            <v/>
          </cell>
        </row>
        <row r="621">
          <cell r="C621" t="str">
            <v>HOSPITAL SILVIO MAGALHÃES - CG Nº 019/2022</v>
          </cell>
          <cell r="E621" t="str">
            <v>MARILYA GERONCIO DE LUNA LINS</v>
          </cell>
          <cell r="F621" t="str">
            <v>4 - Assistência Odontológica</v>
          </cell>
          <cell r="G621" t="str">
            <v>2232-08</v>
          </cell>
          <cell r="H621">
            <v>46054</v>
          </cell>
          <cell r="I621" t="str">
            <v>0,00</v>
          </cell>
          <cell r="J621">
            <v>293.05</v>
          </cell>
          <cell r="K621">
            <v>0</v>
          </cell>
          <cell r="L621">
            <v>91</v>
          </cell>
          <cell r="M621">
            <v>32.42</v>
          </cell>
          <cell r="S621">
            <v>0</v>
          </cell>
          <cell r="U621">
            <v>0</v>
          </cell>
          <cell r="V621">
            <v>0</v>
          </cell>
          <cell r="Y621">
            <v>0</v>
          </cell>
          <cell r="Z621">
            <v>0</v>
          </cell>
          <cell r="AB621" t="str">
            <v/>
          </cell>
        </row>
        <row r="622">
          <cell r="C622" t="str">
            <v>HOSPITAL SILVIO MAGALHÃES - CG Nº 019/2022</v>
          </cell>
          <cell r="E622" t="str">
            <v>MARLENE VICENTE SANTANA</v>
          </cell>
          <cell r="F622" t="str">
            <v>3 - Administrativo</v>
          </cell>
          <cell r="G622" t="str">
            <v>5134-30</v>
          </cell>
          <cell r="H622">
            <v>46054</v>
          </cell>
          <cell r="I622" t="str">
            <v>0,00</v>
          </cell>
          <cell r="J622">
            <v>174.27</v>
          </cell>
          <cell r="K622">
            <v>0</v>
          </cell>
          <cell r="L622">
            <v>91</v>
          </cell>
          <cell r="M622">
            <v>16.21</v>
          </cell>
          <cell r="S622">
            <v>0</v>
          </cell>
          <cell r="U622">
            <v>0</v>
          </cell>
          <cell r="V622">
            <v>0</v>
          </cell>
          <cell r="Y622">
            <v>0</v>
          </cell>
          <cell r="Z622">
            <v>0</v>
          </cell>
          <cell r="AB622" t="str">
            <v/>
          </cell>
        </row>
        <row r="623">
          <cell r="C623" t="str">
            <v>HOSPITAL SILVIO MAGALHÃES - CG Nº 019/2022</v>
          </cell>
          <cell r="E623" t="str">
            <v>MARLON AUGUSTO LESSA MUNIZ</v>
          </cell>
          <cell r="F623" t="str">
            <v>3 - Administrativo</v>
          </cell>
          <cell r="G623" t="str">
            <v>4221-10</v>
          </cell>
          <cell r="H623">
            <v>46054</v>
          </cell>
          <cell r="I623" t="str">
            <v>0,00</v>
          </cell>
          <cell r="J623">
            <v>139.1</v>
          </cell>
          <cell r="K623">
            <v>0</v>
          </cell>
          <cell r="L623">
            <v>91</v>
          </cell>
          <cell r="M623">
            <v>16.21</v>
          </cell>
          <cell r="S623">
            <v>0</v>
          </cell>
          <cell r="U623">
            <v>0</v>
          </cell>
          <cell r="V623">
            <v>0</v>
          </cell>
          <cell r="Y623">
            <v>0</v>
          </cell>
          <cell r="Z623">
            <v>0</v>
          </cell>
          <cell r="AB623" t="str">
            <v/>
          </cell>
        </row>
        <row r="624">
          <cell r="C624" t="str">
            <v>HOSPITAL SILVIO MAGALHÃES - CG Nº 019/2022</v>
          </cell>
          <cell r="E624" t="str">
            <v>MARLON PETRONIO DE OLIVEIRA BARBOSA</v>
          </cell>
          <cell r="F624" t="str">
            <v>2 - Outros Profissionais da Saúde</v>
          </cell>
          <cell r="G624" t="str">
            <v>3222-05</v>
          </cell>
          <cell r="H624">
            <v>46054</v>
          </cell>
          <cell r="I624" t="str">
            <v>0,00</v>
          </cell>
          <cell r="J624">
            <v>198.64</v>
          </cell>
          <cell r="K624">
            <v>0</v>
          </cell>
          <cell r="L624">
            <v>91</v>
          </cell>
          <cell r="M624">
            <v>16.21</v>
          </cell>
          <cell r="S624">
            <v>0</v>
          </cell>
          <cell r="U624">
            <v>0</v>
          </cell>
          <cell r="V624">
            <v>0</v>
          </cell>
          <cell r="Y624">
            <v>1704</v>
          </cell>
          <cell r="Z624">
            <v>0</v>
          </cell>
          <cell r="AB624" t="str">
            <v>ABONO ASSIS FIN COMPL 02/2026</v>
          </cell>
        </row>
        <row r="625">
          <cell r="C625" t="str">
            <v>HOSPITAL SILVIO MAGALHÃES - CG Nº 019/2022</v>
          </cell>
          <cell r="E625" t="str">
            <v>MATHEUS VINICIUS DOS SANTOS SILVA</v>
          </cell>
          <cell r="F625" t="str">
            <v>2 - Outros Profissionais da Saúde</v>
          </cell>
          <cell r="G625" t="str">
            <v>2235-05</v>
          </cell>
          <cell r="H625">
            <v>46054</v>
          </cell>
          <cell r="I625" t="str">
            <v>0,00</v>
          </cell>
          <cell r="J625">
            <v>174.65</v>
          </cell>
          <cell r="K625">
            <v>0</v>
          </cell>
          <cell r="L625">
            <v>91</v>
          </cell>
          <cell r="M625">
            <v>2.79</v>
          </cell>
          <cell r="S625">
            <v>0</v>
          </cell>
          <cell r="U625">
            <v>0</v>
          </cell>
          <cell r="V625">
            <v>0</v>
          </cell>
          <cell r="Y625">
            <v>2459.15</v>
          </cell>
          <cell r="Z625">
            <v>0</v>
          </cell>
          <cell r="AB625" t="str">
            <v>ABONO ASSIS FIN COMPL 02/2026</v>
          </cell>
        </row>
        <row r="626">
          <cell r="C626" t="str">
            <v>HOSPITAL SILVIO MAGALHÃES - CG Nº 019/2022</v>
          </cell>
          <cell r="E626" t="str">
            <v>MATINAIA LUCILENE DA SILVA</v>
          </cell>
          <cell r="F626" t="str">
            <v>2 - Outros Profissionais da Saúde</v>
          </cell>
          <cell r="G626" t="str">
            <v>3222-05</v>
          </cell>
          <cell r="H626">
            <v>46054</v>
          </cell>
          <cell r="I626" t="str">
            <v>0,00</v>
          </cell>
          <cell r="J626">
            <v>169.26</v>
          </cell>
          <cell r="K626">
            <v>0</v>
          </cell>
          <cell r="L626">
            <v>91</v>
          </cell>
          <cell r="M626">
            <v>16.21</v>
          </cell>
          <cell r="S626">
            <v>0</v>
          </cell>
          <cell r="U626">
            <v>81.02</v>
          </cell>
          <cell r="V626">
            <v>0</v>
          </cell>
          <cell r="X626" t="str">
            <v>AUXILIO CRECHE</v>
          </cell>
          <cell r="Y626">
            <v>1704</v>
          </cell>
          <cell r="Z626">
            <v>0</v>
          </cell>
          <cell r="AB626" t="str">
            <v>ABONO ASSIS FIN COMPL 02/2026</v>
          </cell>
        </row>
        <row r="627">
          <cell r="C627" t="str">
            <v>HOSPITAL SILVIO MAGALHÃES - CG Nº 019/2022</v>
          </cell>
          <cell r="E627" t="str">
            <v>MAURICELIA MARIA DA SILVA</v>
          </cell>
          <cell r="F627" t="str">
            <v>2 - Outros Profissionais da Saúde</v>
          </cell>
          <cell r="G627" t="str">
            <v>3222-05</v>
          </cell>
          <cell r="H627">
            <v>46054</v>
          </cell>
          <cell r="I627" t="str">
            <v>0,00</v>
          </cell>
          <cell r="J627">
            <v>183.9</v>
          </cell>
          <cell r="K627">
            <v>0</v>
          </cell>
          <cell r="L627">
            <v>91</v>
          </cell>
          <cell r="M627">
            <v>16.21</v>
          </cell>
          <cell r="S627">
            <v>0</v>
          </cell>
          <cell r="U627">
            <v>0</v>
          </cell>
          <cell r="V627">
            <v>0</v>
          </cell>
          <cell r="Y627">
            <v>1704</v>
          </cell>
          <cell r="Z627">
            <v>0</v>
          </cell>
          <cell r="AB627" t="str">
            <v>ABONO ASSIS FIN COMPL 02/2026</v>
          </cell>
        </row>
        <row r="628">
          <cell r="C628" t="str">
            <v>HOSPITAL SILVIO MAGALHÃES - CG Nº 019/2022</v>
          </cell>
          <cell r="E628" t="str">
            <v>MAYARA LUIZA SANTOS DE ARAUJO</v>
          </cell>
          <cell r="F628" t="str">
            <v>2 - Outros Profissionais da Saúde</v>
          </cell>
          <cell r="G628" t="str">
            <v>3222-05</v>
          </cell>
          <cell r="H628">
            <v>46054</v>
          </cell>
          <cell r="I628" t="str">
            <v>0,00</v>
          </cell>
          <cell r="J628">
            <v>175.75</v>
          </cell>
          <cell r="K628">
            <v>0</v>
          </cell>
          <cell r="L628">
            <v>91</v>
          </cell>
          <cell r="M628">
            <v>16.21</v>
          </cell>
          <cell r="S628">
            <v>0</v>
          </cell>
          <cell r="U628">
            <v>0</v>
          </cell>
          <cell r="V628">
            <v>0</v>
          </cell>
          <cell r="Y628">
            <v>1704</v>
          </cell>
          <cell r="Z628">
            <v>0</v>
          </cell>
          <cell r="AB628" t="str">
            <v>ABONO ASSIS FIN COMPL 02/2026</v>
          </cell>
        </row>
        <row r="629">
          <cell r="C629" t="str">
            <v>HOSPITAL SILVIO MAGALHÃES - CG Nº 019/2022</v>
          </cell>
          <cell r="E629" t="str">
            <v>MAYARA NATASHA ERMINIO DO NASCIMENTO</v>
          </cell>
          <cell r="F629" t="str">
            <v>3 - Administrativo</v>
          </cell>
          <cell r="G629" t="str">
            <v>4131-15</v>
          </cell>
          <cell r="H629">
            <v>46054</v>
          </cell>
          <cell r="I629" t="str">
            <v>0,00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S629">
            <v>0</v>
          </cell>
          <cell r="U629">
            <v>0</v>
          </cell>
          <cell r="V629">
            <v>0</v>
          </cell>
          <cell r="Y629">
            <v>0</v>
          </cell>
          <cell r="Z629">
            <v>0</v>
          </cell>
          <cell r="AB629" t="str">
            <v/>
          </cell>
        </row>
        <row r="630">
          <cell r="C630" t="str">
            <v>HOSPITAL SILVIO MAGALHÃES - CG Nº 019/2022</v>
          </cell>
          <cell r="E630" t="str">
            <v>MERCIA FERREIRA DA SILVA</v>
          </cell>
          <cell r="F630" t="str">
            <v>2 - Outros Profissionais da Saúde</v>
          </cell>
          <cell r="G630" t="str">
            <v>3222-05</v>
          </cell>
          <cell r="H630">
            <v>46054</v>
          </cell>
          <cell r="I630" t="str">
            <v>0,00</v>
          </cell>
          <cell r="J630">
            <v>168.81</v>
          </cell>
          <cell r="K630">
            <v>0</v>
          </cell>
          <cell r="L630">
            <v>91</v>
          </cell>
          <cell r="M630">
            <v>16.21</v>
          </cell>
          <cell r="S630">
            <v>0</v>
          </cell>
          <cell r="U630">
            <v>81.02</v>
          </cell>
          <cell r="V630">
            <v>0</v>
          </cell>
          <cell r="X630" t="str">
            <v>AUXILIO CRECHE</v>
          </cell>
          <cell r="Y630">
            <v>1704</v>
          </cell>
          <cell r="Z630">
            <v>0</v>
          </cell>
          <cell r="AB630" t="str">
            <v>ABONO ASSIS FIN COMPL 02/2026</v>
          </cell>
        </row>
        <row r="631">
          <cell r="C631" t="str">
            <v>HOSPITAL SILVIO MAGALHÃES - CG Nº 019/2022</v>
          </cell>
          <cell r="E631" t="str">
            <v>MERCIA MARIA RODRIGUES PIMENTEL LIRA</v>
          </cell>
          <cell r="F631" t="str">
            <v>2 - Outros Profissionais da Saúde</v>
          </cell>
          <cell r="G631" t="str">
            <v>3222-05</v>
          </cell>
          <cell r="H631">
            <v>46054</v>
          </cell>
          <cell r="I631" t="str">
            <v>0,00</v>
          </cell>
          <cell r="J631">
            <v>193.38</v>
          </cell>
          <cell r="K631">
            <v>0</v>
          </cell>
          <cell r="L631">
            <v>91</v>
          </cell>
          <cell r="M631">
            <v>16.21</v>
          </cell>
          <cell r="S631">
            <v>0</v>
          </cell>
          <cell r="U631">
            <v>0</v>
          </cell>
          <cell r="V631">
            <v>0</v>
          </cell>
          <cell r="Y631">
            <v>1704</v>
          </cell>
          <cell r="Z631">
            <v>0</v>
          </cell>
          <cell r="AB631" t="str">
            <v>ABONO ASSIS FIN COMPL 02/2026</v>
          </cell>
        </row>
        <row r="632">
          <cell r="C632" t="str">
            <v>HOSPITAL SILVIO MAGALHÃES - CG Nº 019/2022</v>
          </cell>
          <cell r="E632" t="str">
            <v>MEYVE JULIANE DA SILVA</v>
          </cell>
          <cell r="F632" t="str">
            <v>2 - Outros Profissionais da Saúde</v>
          </cell>
          <cell r="G632" t="str">
            <v>3222-05</v>
          </cell>
          <cell r="H632">
            <v>46054</v>
          </cell>
          <cell r="I632" t="str">
            <v>0,00</v>
          </cell>
          <cell r="J632">
            <v>169.26</v>
          </cell>
          <cell r="K632">
            <v>0</v>
          </cell>
          <cell r="L632">
            <v>91</v>
          </cell>
          <cell r="M632">
            <v>16.21</v>
          </cell>
          <cell r="S632">
            <v>0</v>
          </cell>
          <cell r="U632">
            <v>81.02</v>
          </cell>
          <cell r="V632">
            <v>0</v>
          </cell>
          <cell r="X632" t="str">
            <v>AUXILIO CRECHE</v>
          </cell>
          <cell r="Y632">
            <v>1704</v>
          </cell>
          <cell r="Z632">
            <v>0</v>
          </cell>
          <cell r="AB632" t="str">
            <v>ABONO ASSIS FIN COMPL 02/2026</v>
          </cell>
        </row>
        <row r="633">
          <cell r="C633" t="str">
            <v>HOSPITAL SILVIO MAGALHÃES - CG Nº 019/2022</v>
          </cell>
          <cell r="E633" t="str">
            <v>MICAELA ROBERTA DA SILVA</v>
          </cell>
          <cell r="F633" t="str">
            <v>2 - Outros Profissionais da Saúde</v>
          </cell>
          <cell r="G633" t="str">
            <v>2235-05</v>
          </cell>
          <cell r="H633">
            <v>46054</v>
          </cell>
          <cell r="I633" t="str">
            <v>0,00</v>
          </cell>
          <cell r="J633">
            <v>179</v>
          </cell>
          <cell r="K633">
            <v>0</v>
          </cell>
          <cell r="L633">
            <v>44</v>
          </cell>
          <cell r="M633">
            <v>2.79</v>
          </cell>
          <cell r="S633">
            <v>0</v>
          </cell>
          <cell r="U633">
            <v>0</v>
          </cell>
          <cell r="V633">
            <v>0</v>
          </cell>
          <cell r="Y633">
            <v>2459.15</v>
          </cell>
          <cell r="Z633">
            <v>0</v>
          </cell>
          <cell r="AB633" t="str">
            <v>ABONO ASSIS FIN COMPL 02/2026</v>
          </cell>
        </row>
        <row r="634">
          <cell r="C634" t="str">
            <v>HOSPITAL SILVIO MAGALHÃES - CG Nº 019/2022</v>
          </cell>
          <cell r="E634" t="str">
            <v>MICAELLE MAYRA COSTA DE FARIAS</v>
          </cell>
          <cell r="F634" t="str">
            <v>2 - Outros Profissionais da Saúde</v>
          </cell>
          <cell r="G634" t="str">
            <v>2235-05</v>
          </cell>
          <cell r="H634">
            <v>46054</v>
          </cell>
          <cell r="I634" t="str">
            <v>0,00</v>
          </cell>
          <cell r="J634">
            <v>174.65</v>
          </cell>
          <cell r="K634">
            <v>0</v>
          </cell>
          <cell r="L634">
            <v>44</v>
          </cell>
          <cell r="M634">
            <v>2.79</v>
          </cell>
          <cell r="S634">
            <v>0</v>
          </cell>
          <cell r="U634">
            <v>0</v>
          </cell>
          <cell r="V634">
            <v>0</v>
          </cell>
          <cell r="Y634">
            <v>2459.15</v>
          </cell>
          <cell r="Z634">
            <v>0</v>
          </cell>
          <cell r="AB634" t="str">
            <v>ABONO ASSIS FIN COMPL 02/2026</v>
          </cell>
        </row>
        <row r="635">
          <cell r="C635" t="str">
            <v>HOSPITAL SILVIO MAGALHÃES - CG Nº 019/2022</v>
          </cell>
          <cell r="E635" t="str">
            <v>MICHELE DA SILVA BISPO VENCESLAU</v>
          </cell>
          <cell r="F635" t="str">
            <v>2 - Outros Profissionais da Saúde</v>
          </cell>
          <cell r="G635" t="str">
            <v>3222-05</v>
          </cell>
          <cell r="H635">
            <v>46054</v>
          </cell>
          <cell r="I635" t="str">
            <v>0,00</v>
          </cell>
          <cell r="J635">
            <v>162.78</v>
          </cell>
          <cell r="K635">
            <v>0</v>
          </cell>
          <cell r="L635">
            <v>91</v>
          </cell>
          <cell r="M635">
            <v>16.21</v>
          </cell>
          <cell r="S635">
            <v>0</v>
          </cell>
          <cell r="U635">
            <v>0</v>
          </cell>
          <cell r="V635">
            <v>0</v>
          </cell>
          <cell r="Y635">
            <v>1704</v>
          </cell>
          <cell r="Z635">
            <v>0</v>
          </cell>
          <cell r="AB635" t="str">
            <v>ABONO ASSIS FIN COMPL 02/2026</v>
          </cell>
        </row>
        <row r="636">
          <cell r="C636" t="str">
            <v>HOSPITAL SILVIO MAGALHÃES - CG Nº 019/2022</v>
          </cell>
          <cell r="E636" t="str">
            <v>MICHELE DE SANTANA ALVES</v>
          </cell>
          <cell r="F636" t="str">
            <v>3 - Administrativo</v>
          </cell>
          <cell r="G636" t="str">
            <v>5134-30</v>
          </cell>
          <cell r="H636">
            <v>46054</v>
          </cell>
          <cell r="I636" t="str">
            <v>0,00</v>
          </cell>
          <cell r="J636">
            <v>137.75</v>
          </cell>
          <cell r="K636">
            <v>0</v>
          </cell>
          <cell r="L636">
            <v>91</v>
          </cell>
          <cell r="M636">
            <v>16.21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Z636">
            <v>0</v>
          </cell>
          <cell r="AB636" t="str">
            <v/>
          </cell>
        </row>
        <row r="637">
          <cell r="C637" t="str">
            <v>HOSPITAL SILVIO MAGALHÃES - CG Nº 019/2022</v>
          </cell>
          <cell r="E637" t="str">
            <v>MICHELI DA SILVA VIEIRA</v>
          </cell>
          <cell r="F637" t="str">
            <v>2 - Outros Profissionais da Saúde</v>
          </cell>
          <cell r="G637" t="str">
            <v>3222-05</v>
          </cell>
          <cell r="H637">
            <v>46054</v>
          </cell>
          <cell r="I637" t="str">
            <v>0,00</v>
          </cell>
          <cell r="J637">
            <v>182.58</v>
          </cell>
          <cell r="K637">
            <v>0</v>
          </cell>
          <cell r="L637">
            <v>91</v>
          </cell>
          <cell r="M637">
            <v>16.21</v>
          </cell>
          <cell r="S637">
            <v>0</v>
          </cell>
          <cell r="U637">
            <v>0</v>
          </cell>
          <cell r="V637">
            <v>0</v>
          </cell>
          <cell r="Y637">
            <v>1704</v>
          </cell>
          <cell r="Z637">
            <v>0</v>
          </cell>
          <cell r="AB637" t="str">
            <v>ABONO ASSIS FIN COMPL 02/2026</v>
          </cell>
        </row>
        <row r="638">
          <cell r="C638" t="str">
            <v>HOSPITAL SILVIO MAGALHÃES - CG Nº 019/2022</v>
          </cell>
          <cell r="E638" t="str">
            <v>MICHELINE MARIA DOS SANTOS SILVA</v>
          </cell>
          <cell r="F638" t="str">
            <v>2 - Outros Profissionais da Saúde</v>
          </cell>
          <cell r="G638" t="str">
            <v>2516-05</v>
          </cell>
          <cell r="H638">
            <v>46054</v>
          </cell>
          <cell r="I638" t="str">
            <v>0,00</v>
          </cell>
          <cell r="J638">
            <v>332.21</v>
          </cell>
          <cell r="K638">
            <v>0</v>
          </cell>
          <cell r="L638">
            <v>91</v>
          </cell>
          <cell r="M638">
            <v>32.42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Z638">
            <v>0</v>
          </cell>
          <cell r="AB638" t="str">
            <v/>
          </cell>
        </row>
        <row r="639">
          <cell r="C639" t="str">
            <v>HOSPITAL SILVIO MAGALHÃES - CG Nº 019/2022</v>
          </cell>
          <cell r="E639" t="str">
            <v>MILENA RODRIGUES DA SILVA</v>
          </cell>
          <cell r="F639" t="str">
            <v>2 - Outros Profissionais da Saúde</v>
          </cell>
          <cell r="G639" t="str">
            <v>3222-05</v>
          </cell>
          <cell r="H639">
            <v>46054</v>
          </cell>
          <cell r="I639" t="str">
            <v>0,00</v>
          </cell>
          <cell r="J639">
            <v>167.12</v>
          </cell>
          <cell r="K639">
            <v>0</v>
          </cell>
          <cell r="L639">
            <v>91</v>
          </cell>
          <cell r="M639">
            <v>16.21</v>
          </cell>
          <cell r="R639">
            <v>142.69999999999999</v>
          </cell>
          <cell r="S639">
            <v>97.26</v>
          </cell>
          <cell r="U639">
            <v>0</v>
          </cell>
          <cell r="V639">
            <v>0</v>
          </cell>
          <cell r="Y639">
            <v>1704</v>
          </cell>
          <cell r="Z639">
            <v>0</v>
          </cell>
          <cell r="AB639" t="str">
            <v>ABONO ASSIS FIN COMPL 02/2026</v>
          </cell>
        </row>
        <row r="640">
          <cell r="C640" t="str">
            <v>HOSPITAL SILVIO MAGALHÃES - CG Nº 019/2022</v>
          </cell>
          <cell r="E640" t="str">
            <v>MIQUEIAS FRANCISCO SERAFIO DE SOUSA</v>
          </cell>
          <cell r="F640" t="str">
            <v>3 - Administrativo</v>
          </cell>
          <cell r="G640" t="str">
            <v>5174-10</v>
          </cell>
          <cell r="H640">
            <v>46054</v>
          </cell>
          <cell r="I640" t="str">
            <v>0,00</v>
          </cell>
          <cell r="J640">
            <v>129.68</v>
          </cell>
          <cell r="K640">
            <v>0</v>
          </cell>
          <cell r="L640">
            <v>91</v>
          </cell>
          <cell r="M640">
            <v>16.21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Z640">
            <v>0</v>
          </cell>
          <cell r="AB640" t="str">
            <v/>
          </cell>
        </row>
        <row r="641">
          <cell r="C641" t="str">
            <v>HOSPITAL SILVIO MAGALHÃES - CG Nº 019/2022</v>
          </cell>
          <cell r="E641" t="str">
            <v>MIQUESIA LIMA DE ANDRADE SILVA</v>
          </cell>
          <cell r="F641" t="str">
            <v>3 - Administrativo</v>
          </cell>
          <cell r="G641" t="str">
            <v>5174-10</v>
          </cell>
          <cell r="H641">
            <v>46054</v>
          </cell>
          <cell r="I641" t="str">
            <v>0,00</v>
          </cell>
          <cell r="J641">
            <v>139.77000000000001</v>
          </cell>
          <cell r="K641">
            <v>0</v>
          </cell>
          <cell r="L641">
            <v>91</v>
          </cell>
          <cell r="M641">
            <v>16.21</v>
          </cell>
          <cell r="S641">
            <v>0</v>
          </cell>
          <cell r="U641">
            <v>0</v>
          </cell>
          <cell r="V641">
            <v>0</v>
          </cell>
          <cell r="Y641">
            <v>0</v>
          </cell>
          <cell r="Z641">
            <v>0</v>
          </cell>
          <cell r="AB641" t="str">
            <v/>
          </cell>
        </row>
        <row r="642">
          <cell r="C642" t="str">
            <v>HOSPITAL SILVIO MAGALHÃES - CG Nº 019/2022</v>
          </cell>
          <cell r="E642" t="str">
            <v>MIRELY MARIA NOGUEIRA DOS SANTOS</v>
          </cell>
          <cell r="F642" t="str">
            <v>3 - Administrativo</v>
          </cell>
          <cell r="G642" t="str">
            <v>5211-30</v>
          </cell>
          <cell r="H642">
            <v>46054</v>
          </cell>
          <cell r="I642" t="str">
            <v>0,00</v>
          </cell>
          <cell r="J642">
            <v>139.77000000000001</v>
          </cell>
          <cell r="K642">
            <v>0</v>
          </cell>
          <cell r="L642">
            <v>91</v>
          </cell>
          <cell r="M642">
            <v>16.21</v>
          </cell>
          <cell r="S642">
            <v>0</v>
          </cell>
          <cell r="U642">
            <v>0</v>
          </cell>
          <cell r="V642">
            <v>0</v>
          </cell>
          <cell r="Y642">
            <v>0</v>
          </cell>
          <cell r="Z642">
            <v>0</v>
          </cell>
          <cell r="AB642" t="str">
            <v/>
          </cell>
        </row>
        <row r="643">
          <cell r="C643" t="str">
            <v>HOSPITAL SILVIO MAGALHÃES - CG Nº 019/2022</v>
          </cell>
          <cell r="E643" t="str">
            <v>MIRIELE MENDES DA SILVA LIMA</v>
          </cell>
          <cell r="F643" t="str">
            <v>2 - Outros Profissionais da Saúde</v>
          </cell>
          <cell r="G643" t="str">
            <v>3222-05</v>
          </cell>
          <cell r="H643">
            <v>46054</v>
          </cell>
          <cell r="I643" t="str">
            <v>0,00</v>
          </cell>
          <cell r="J643">
            <v>182.58</v>
          </cell>
          <cell r="K643">
            <v>0</v>
          </cell>
          <cell r="L643">
            <v>91</v>
          </cell>
          <cell r="M643">
            <v>16.21</v>
          </cell>
          <cell r="S643">
            <v>0</v>
          </cell>
          <cell r="U643">
            <v>0</v>
          </cell>
          <cell r="V643">
            <v>0</v>
          </cell>
          <cell r="Y643">
            <v>1704</v>
          </cell>
          <cell r="Z643">
            <v>0</v>
          </cell>
          <cell r="AB643" t="str">
            <v>ABONO ASSIS FIN COMPL 02/2026</v>
          </cell>
        </row>
        <row r="644">
          <cell r="C644" t="str">
            <v>HOSPITAL SILVIO MAGALHÃES - CG Nº 019/2022</v>
          </cell>
          <cell r="E644" t="str">
            <v>MISSILENE MARIA DA SILVA</v>
          </cell>
          <cell r="F644" t="str">
            <v>2 - Outros Profissionais da Saúde</v>
          </cell>
          <cell r="G644" t="str">
            <v>3222-05</v>
          </cell>
          <cell r="H644">
            <v>46054</v>
          </cell>
          <cell r="I644" t="str">
            <v>0,00</v>
          </cell>
          <cell r="J644">
            <v>175.75</v>
          </cell>
          <cell r="K644">
            <v>0</v>
          </cell>
          <cell r="L644">
            <v>91</v>
          </cell>
          <cell r="M644">
            <v>16.21</v>
          </cell>
          <cell r="S644">
            <v>0</v>
          </cell>
          <cell r="U644">
            <v>0</v>
          </cell>
          <cell r="V644">
            <v>0</v>
          </cell>
          <cell r="Y644">
            <v>1704</v>
          </cell>
          <cell r="Z644">
            <v>0</v>
          </cell>
          <cell r="AB644" t="str">
            <v>ABONO ASSIS FIN COMPL 02/2026</v>
          </cell>
        </row>
        <row r="645">
          <cell r="C645" t="str">
            <v>HOSPITAL SILVIO MAGALHÃES - CG Nº 019/2022</v>
          </cell>
          <cell r="E645" t="str">
            <v>MIZAEL MOREIRA DA SILVA JUNIOR</v>
          </cell>
          <cell r="F645" t="str">
            <v>3 - Administrativo</v>
          </cell>
          <cell r="G645" t="str">
            <v>2521-05</v>
          </cell>
          <cell r="H645">
            <v>46054</v>
          </cell>
          <cell r="I645" t="str">
            <v>0,00</v>
          </cell>
          <cell r="J645">
            <v>154.97999999999999</v>
          </cell>
          <cell r="K645">
            <v>0</v>
          </cell>
          <cell r="L645">
            <v>91</v>
          </cell>
          <cell r="M645">
            <v>32.42</v>
          </cell>
          <cell r="S645">
            <v>0</v>
          </cell>
          <cell r="U645">
            <v>0</v>
          </cell>
          <cell r="V645">
            <v>0</v>
          </cell>
          <cell r="Y645">
            <v>0</v>
          </cell>
          <cell r="Z645">
            <v>0</v>
          </cell>
          <cell r="AB645" t="str">
            <v/>
          </cell>
        </row>
        <row r="646">
          <cell r="C646" t="str">
            <v>HOSPITAL SILVIO MAGALHÃES - CG Nº 019/2022</v>
          </cell>
          <cell r="E646" t="str">
            <v>MONICA GISELI DA SILVA</v>
          </cell>
          <cell r="F646" t="str">
            <v>2 - Outros Profissionais da Saúde</v>
          </cell>
          <cell r="G646" t="str">
            <v>3222-05</v>
          </cell>
          <cell r="H646">
            <v>46054</v>
          </cell>
          <cell r="I646" t="str">
            <v>0,00</v>
          </cell>
          <cell r="J646">
            <v>169.26</v>
          </cell>
          <cell r="K646">
            <v>0</v>
          </cell>
          <cell r="L646">
            <v>91</v>
          </cell>
          <cell r="M646">
            <v>16.21</v>
          </cell>
          <cell r="S646">
            <v>0</v>
          </cell>
          <cell r="U646">
            <v>0</v>
          </cell>
          <cell r="V646">
            <v>0</v>
          </cell>
          <cell r="Y646">
            <v>1704</v>
          </cell>
          <cell r="Z646">
            <v>0</v>
          </cell>
          <cell r="AB646" t="str">
            <v>ABONO ASSIS FIN COMPL 02/2026</v>
          </cell>
        </row>
        <row r="647">
          <cell r="C647" t="str">
            <v>HOSPITAL SILVIO MAGALHÃES - CG Nº 019/2022</v>
          </cell>
          <cell r="E647" t="str">
            <v>MORGANA MARIA RUFINO PEDROZA</v>
          </cell>
          <cell r="F647" t="str">
            <v>2 - Outros Profissionais da Saúde</v>
          </cell>
          <cell r="G647" t="str">
            <v>3222-05</v>
          </cell>
          <cell r="H647">
            <v>46054</v>
          </cell>
          <cell r="I647" t="str">
            <v>0,00</v>
          </cell>
          <cell r="J647">
            <v>189.89</v>
          </cell>
          <cell r="K647">
            <v>0</v>
          </cell>
          <cell r="L647">
            <v>91</v>
          </cell>
          <cell r="M647">
            <v>16.21</v>
          </cell>
          <cell r="S647">
            <v>0</v>
          </cell>
          <cell r="U647">
            <v>0</v>
          </cell>
          <cell r="V647">
            <v>0</v>
          </cell>
          <cell r="Y647">
            <v>1704</v>
          </cell>
          <cell r="Z647">
            <v>0</v>
          </cell>
          <cell r="AB647" t="str">
            <v>ABONO ASSIS FIN COMPL 02/2026</v>
          </cell>
        </row>
        <row r="648">
          <cell r="C648" t="str">
            <v>HOSPITAL SILVIO MAGALHÃES - CG Nº 019/2022</v>
          </cell>
          <cell r="E648" t="str">
            <v>NADINE NAYARA VASCONCELOS DE OLIVEIRA</v>
          </cell>
          <cell r="F648" t="str">
            <v>2 - Outros Profissionais da Saúde</v>
          </cell>
          <cell r="G648" t="str">
            <v>2235-05</v>
          </cell>
          <cell r="H648">
            <v>46054</v>
          </cell>
          <cell r="I648" t="str">
            <v>0,00</v>
          </cell>
          <cell r="J648">
            <v>0</v>
          </cell>
          <cell r="K648">
            <v>67.37</v>
          </cell>
          <cell r="L648">
            <v>44</v>
          </cell>
          <cell r="M648">
            <v>2.79</v>
          </cell>
          <cell r="S648">
            <v>0</v>
          </cell>
          <cell r="U648">
            <v>0</v>
          </cell>
          <cell r="V648">
            <v>0</v>
          </cell>
          <cell r="Y648">
            <v>0</v>
          </cell>
          <cell r="Z648">
            <v>0</v>
          </cell>
          <cell r="AB648" t="str">
            <v/>
          </cell>
        </row>
        <row r="649">
          <cell r="C649" t="str">
            <v>HOSPITAL SILVIO MAGALHÃES - CG Nº 019/2022</v>
          </cell>
          <cell r="E649" t="str">
            <v>NAEDSON LOPES SILVA</v>
          </cell>
          <cell r="F649" t="str">
            <v>2 - Outros Profissionais da Saúde</v>
          </cell>
          <cell r="G649" t="str">
            <v>3222-05</v>
          </cell>
          <cell r="H649">
            <v>46054</v>
          </cell>
          <cell r="I649" t="str">
            <v>0,00</v>
          </cell>
          <cell r="J649">
            <v>182.58</v>
          </cell>
          <cell r="K649">
            <v>0</v>
          </cell>
          <cell r="L649">
            <v>91</v>
          </cell>
          <cell r="M649">
            <v>16.21</v>
          </cell>
          <cell r="S649">
            <v>0</v>
          </cell>
          <cell r="U649">
            <v>0</v>
          </cell>
          <cell r="V649">
            <v>0</v>
          </cell>
          <cell r="Y649">
            <v>1704</v>
          </cell>
          <cell r="Z649">
            <v>0</v>
          </cell>
          <cell r="AB649" t="str">
            <v>ABONO ASSIS FIN COMPL 02/2026</v>
          </cell>
        </row>
        <row r="650">
          <cell r="C650" t="str">
            <v>HOSPITAL SILVIO MAGALHÃES - CG Nº 019/2022</v>
          </cell>
          <cell r="E650" t="str">
            <v>NAFTALY CORREIA DA SILVA</v>
          </cell>
          <cell r="F650" t="str">
            <v>2 - Outros Profissionais da Saúde</v>
          </cell>
          <cell r="G650" t="str">
            <v>3241-15</v>
          </cell>
          <cell r="H650">
            <v>46054</v>
          </cell>
          <cell r="I650" t="str">
            <v>0,00</v>
          </cell>
          <cell r="J650">
            <v>341.71</v>
          </cell>
          <cell r="K650">
            <v>0</v>
          </cell>
          <cell r="L650">
            <v>44</v>
          </cell>
          <cell r="M650">
            <v>2.73</v>
          </cell>
          <cell r="S650">
            <v>0</v>
          </cell>
          <cell r="U650">
            <v>0</v>
          </cell>
          <cell r="V650">
            <v>0</v>
          </cell>
          <cell r="Y650">
            <v>0</v>
          </cell>
          <cell r="Z650">
            <v>0</v>
          </cell>
          <cell r="AB650" t="str">
            <v/>
          </cell>
        </row>
        <row r="651">
          <cell r="C651" t="str">
            <v>HOSPITAL SILVIO MAGALHÃES - CG Nº 019/2022</v>
          </cell>
          <cell r="E651" t="str">
            <v>NAIRAN BARRETTO JUNIOR</v>
          </cell>
          <cell r="F651" t="str">
            <v>3 - Administrativo</v>
          </cell>
          <cell r="G651" t="str">
            <v>1421-15</v>
          </cell>
          <cell r="H651">
            <v>46054</v>
          </cell>
          <cell r="I651" t="str">
            <v>0,00</v>
          </cell>
          <cell r="J651">
            <v>528.39</v>
          </cell>
          <cell r="K651">
            <v>0</v>
          </cell>
          <cell r="L651">
            <v>91</v>
          </cell>
          <cell r="M651">
            <v>32.42</v>
          </cell>
          <cell r="S651">
            <v>0</v>
          </cell>
          <cell r="U651">
            <v>0</v>
          </cell>
          <cell r="V651">
            <v>0</v>
          </cell>
          <cell r="Y651">
            <v>0</v>
          </cell>
          <cell r="Z651">
            <v>0</v>
          </cell>
          <cell r="AB651" t="str">
            <v/>
          </cell>
        </row>
        <row r="652">
          <cell r="C652" t="str">
            <v>HOSPITAL SILVIO MAGALHÃES - CG Nº 019/2022</v>
          </cell>
          <cell r="E652" t="str">
            <v>NATALIA CAROLINE CORREIA DA SILVA</v>
          </cell>
          <cell r="F652" t="str">
            <v>2 - Outros Profissionais da Saúde</v>
          </cell>
          <cell r="G652" t="str">
            <v>2236-05</v>
          </cell>
          <cell r="H652">
            <v>46054</v>
          </cell>
          <cell r="I652" t="str">
            <v>0,00</v>
          </cell>
          <cell r="J652">
            <v>227.56</v>
          </cell>
          <cell r="K652">
            <v>0</v>
          </cell>
          <cell r="L652">
            <v>91</v>
          </cell>
          <cell r="M652">
            <v>32.42</v>
          </cell>
          <cell r="S652">
            <v>0</v>
          </cell>
          <cell r="U652">
            <v>0</v>
          </cell>
          <cell r="V652">
            <v>0</v>
          </cell>
          <cell r="Y652">
            <v>0</v>
          </cell>
          <cell r="Z652">
            <v>0</v>
          </cell>
          <cell r="AB652" t="str">
            <v/>
          </cell>
        </row>
        <row r="653">
          <cell r="C653" t="str">
            <v>HOSPITAL SILVIO MAGALHÃES - CG Nº 019/2022</v>
          </cell>
          <cell r="E653" t="str">
            <v>NATALIA CAROLINE DA SILVA SANTOS</v>
          </cell>
          <cell r="F653" t="str">
            <v>2 - Outros Profissionais da Saúde</v>
          </cell>
          <cell r="G653" t="str">
            <v>3222-05</v>
          </cell>
          <cell r="H653">
            <v>46054</v>
          </cell>
          <cell r="I653" t="str">
            <v>0,00</v>
          </cell>
          <cell r="J653">
            <v>173.53</v>
          </cell>
          <cell r="K653">
            <v>0</v>
          </cell>
          <cell r="L653">
            <v>91</v>
          </cell>
          <cell r="M653">
            <v>16.21</v>
          </cell>
          <cell r="S653">
            <v>0</v>
          </cell>
          <cell r="U653">
            <v>0</v>
          </cell>
          <cell r="V653">
            <v>0</v>
          </cell>
          <cell r="Y653">
            <v>1704</v>
          </cell>
          <cell r="Z653">
            <v>0</v>
          </cell>
          <cell r="AB653" t="str">
            <v>ABONO ASSIS FIN COMPL 02/2026</v>
          </cell>
        </row>
        <row r="654">
          <cell r="C654" t="str">
            <v>HOSPITAL SILVIO MAGALHÃES - CG Nº 019/2022</v>
          </cell>
          <cell r="E654" t="str">
            <v>NATALIA MARIA COELHO</v>
          </cell>
          <cell r="F654" t="str">
            <v>2 - Outros Profissionais da Saúde</v>
          </cell>
          <cell r="G654" t="str">
            <v>2235-05</v>
          </cell>
          <cell r="H654">
            <v>46054</v>
          </cell>
          <cell r="I654" t="str">
            <v>0,00</v>
          </cell>
          <cell r="J654">
            <v>245.32</v>
          </cell>
          <cell r="K654">
            <v>0</v>
          </cell>
          <cell r="L654">
            <v>91</v>
          </cell>
          <cell r="M654">
            <v>3.33</v>
          </cell>
          <cell r="S654">
            <v>0</v>
          </cell>
          <cell r="U654">
            <v>138.38999999999999</v>
          </cell>
          <cell r="V654">
            <v>0</v>
          </cell>
          <cell r="X654" t="str">
            <v>AUXILIO CRECHE</v>
          </cell>
          <cell r="Y654">
            <v>2096.2800000000002</v>
          </cell>
          <cell r="Z654">
            <v>0</v>
          </cell>
          <cell r="AB654" t="str">
            <v>ABONO ASSIS FIN COMPL 02/2026</v>
          </cell>
        </row>
        <row r="655">
          <cell r="C655" t="str">
            <v>HOSPITAL SILVIO MAGALHÃES - CG Nº 019/2022</v>
          </cell>
          <cell r="E655" t="str">
            <v xml:space="preserve">NATALIA MARIA DO NASCIMENTO </v>
          </cell>
          <cell r="F655" t="str">
            <v>2 - Outros Profissionais da Saúde</v>
          </cell>
          <cell r="G655" t="str">
            <v>3222-05</v>
          </cell>
          <cell r="H655">
            <v>46054</v>
          </cell>
          <cell r="I655" t="str">
            <v>0,00</v>
          </cell>
          <cell r="J655">
            <v>182.58</v>
          </cell>
          <cell r="K655">
            <v>0</v>
          </cell>
          <cell r="L655">
            <v>91</v>
          </cell>
          <cell r="M655">
            <v>16.21</v>
          </cell>
          <cell r="S655">
            <v>0</v>
          </cell>
          <cell r="U655">
            <v>0</v>
          </cell>
          <cell r="V655">
            <v>0</v>
          </cell>
          <cell r="Y655">
            <v>1704</v>
          </cell>
          <cell r="Z655">
            <v>0</v>
          </cell>
          <cell r="AB655" t="str">
            <v>ABONO ASSIS FIN COMPL 02/2026</v>
          </cell>
        </row>
        <row r="656">
          <cell r="C656" t="str">
            <v>HOSPITAL SILVIO MAGALHÃES - CG Nº 019/2022</v>
          </cell>
          <cell r="E656" t="str">
            <v>NATALIA RAIANE DE ANDRADE SILVA</v>
          </cell>
          <cell r="F656" t="str">
            <v>2 - Outros Profissionais da Saúde</v>
          </cell>
          <cell r="G656" t="str">
            <v>2235-05</v>
          </cell>
          <cell r="H656">
            <v>46054</v>
          </cell>
          <cell r="I656" t="str">
            <v>0,00</v>
          </cell>
          <cell r="J656">
            <v>187.18</v>
          </cell>
          <cell r="K656">
            <v>0</v>
          </cell>
          <cell r="L656">
            <v>91</v>
          </cell>
          <cell r="M656">
            <v>2.79</v>
          </cell>
          <cell r="S656">
            <v>0</v>
          </cell>
          <cell r="U656">
            <v>0</v>
          </cell>
          <cell r="V656">
            <v>0</v>
          </cell>
          <cell r="Y656">
            <v>2459.15</v>
          </cell>
          <cell r="Z656">
            <v>0</v>
          </cell>
          <cell r="AB656" t="str">
            <v>ABONO ASSIS FIN COMPL 02/2026</v>
          </cell>
        </row>
        <row r="657">
          <cell r="C657" t="str">
            <v>HOSPITAL SILVIO MAGALHÃES - CG Nº 019/2022</v>
          </cell>
          <cell r="E657" t="str">
            <v>NATALLY EMANNUELY TORRES DA SILVA</v>
          </cell>
          <cell r="F657" t="str">
            <v>2 - Outros Profissionais da Saúde</v>
          </cell>
          <cell r="G657" t="str">
            <v>3222-05</v>
          </cell>
          <cell r="H657">
            <v>46054</v>
          </cell>
          <cell r="I657" t="str">
            <v>0,00</v>
          </cell>
          <cell r="J657">
            <v>168.1</v>
          </cell>
          <cell r="K657">
            <v>0</v>
          </cell>
          <cell r="L657">
            <v>91</v>
          </cell>
          <cell r="M657">
            <v>16.21</v>
          </cell>
          <cell r="S657">
            <v>0</v>
          </cell>
          <cell r="U657">
            <v>0</v>
          </cell>
          <cell r="V657">
            <v>0</v>
          </cell>
          <cell r="Y657">
            <v>1704</v>
          </cell>
          <cell r="Z657">
            <v>0</v>
          </cell>
          <cell r="AB657" t="str">
            <v>ABONO ASSIS FIN COMPL 02/2026</v>
          </cell>
        </row>
        <row r="658">
          <cell r="C658" t="str">
            <v>HOSPITAL SILVIO MAGALHÃES - CG Nº 019/2022</v>
          </cell>
          <cell r="E658" t="str">
            <v>NATANAEL VASCONCELOS SILVA FILHO</v>
          </cell>
          <cell r="F658" t="str">
            <v>3 - Administrativo</v>
          </cell>
          <cell r="G658" t="str">
            <v>4110-05</v>
          </cell>
          <cell r="H658">
            <v>46054</v>
          </cell>
          <cell r="I658" t="str">
            <v>0,00</v>
          </cell>
          <cell r="J658">
            <v>15.23</v>
          </cell>
          <cell r="K658">
            <v>0</v>
          </cell>
          <cell r="L658">
            <v>91</v>
          </cell>
          <cell r="M658">
            <v>16.21</v>
          </cell>
          <cell r="R658">
            <v>142.69999999999999</v>
          </cell>
          <cell r="S658">
            <v>45.69</v>
          </cell>
          <cell r="U658">
            <v>0</v>
          </cell>
          <cell r="V658">
            <v>0</v>
          </cell>
          <cell r="Y658">
            <v>0</v>
          </cell>
          <cell r="Z658">
            <v>0</v>
          </cell>
          <cell r="AB658" t="str">
            <v/>
          </cell>
        </row>
        <row r="659">
          <cell r="C659" t="str">
            <v>HOSPITAL SILVIO MAGALHÃES - CG Nº 019/2022</v>
          </cell>
          <cell r="E659" t="str">
            <v>NATHALIA MAYARA MACIEL DA SILVA</v>
          </cell>
          <cell r="F659" t="str">
            <v>2 - Outros Profissionais da Saúde</v>
          </cell>
          <cell r="G659" t="str">
            <v>2235-05</v>
          </cell>
          <cell r="H659">
            <v>46054</v>
          </cell>
          <cell r="I659" t="str">
            <v>0,00</v>
          </cell>
          <cell r="J659">
            <v>263.16000000000003</v>
          </cell>
          <cell r="K659">
            <v>0</v>
          </cell>
          <cell r="L659">
            <v>91</v>
          </cell>
          <cell r="M659">
            <v>2.79</v>
          </cell>
          <cell r="S659">
            <v>0</v>
          </cell>
          <cell r="U659">
            <v>0</v>
          </cell>
          <cell r="V659">
            <v>0</v>
          </cell>
          <cell r="Y659">
            <v>2459.15</v>
          </cell>
          <cell r="Z659">
            <v>0</v>
          </cell>
          <cell r="AB659" t="str">
            <v>ABONO ASSIS FIN COMPL 02/2026</v>
          </cell>
        </row>
        <row r="660">
          <cell r="C660" t="str">
            <v>HOSPITAL SILVIO MAGALHÃES - CG Nº 019/2022</v>
          </cell>
          <cell r="E660" t="str">
            <v>NATHIELY RAYLLA DE BARROS SILVA</v>
          </cell>
          <cell r="F660" t="str">
            <v>2 - Outros Profissionais da Saúde</v>
          </cell>
          <cell r="G660" t="str">
            <v>3222-05</v>
          </cell>
          <cell r="H660">
            <v>46054</v>
          </cell>
          <cell r="I660" t="str">
            <v>0,00</v>
          </cell>
          <cell r="J660">
            <v>155.61000000000001</v>
          </cell>
          <cell r="K660">
            <v>0</v>
          </cell>
          <cell r="L660">
            <v>91</v>
          </cell>
          <cell r="M660">
            <v>16.21</v>
          </cell>
          <cell r="S660">
            <v>0</v>
          </cell>
          <cell r="U660">
            <v>0</v>
          </cell>
          <cell r="V660">
            <v>0</v>
          </cell>
          <cell r="Y660">
            <v>1704</v>
          </cell>
          <cell r="Z660">
            <v>0</v>
          </cell>
          <cell r="AB660" t="str">
            <v>ABONO ASSIS FIN COMPL 02/2026</v>
          </cell>
        </row>
        <row r="661">
          <cell r="C661" t="str">
            <v>HOSPITAL SILVIO MAGALHÃES - CG Nº 019/2022</v>
          </cell>
          <cell r="E661" t="str">
            <v>NAYANA TACIANA CAMPINA GOMES</v>
          </cell>
          <cell r="F661" t="str">
            <v>3 - Administrativo</v>
          </cell>
          <cell r="G661" t="str">
            <v>5134-30</v>
          </cell>
          <cell r="H661">
            <v>46054</v>
          </cell>
          <cell r="I661" t="str">
            <v>0,00</v>
          </cell>
          <cell r="J661">
            <v>129.68</v>
          </cell>
          <cell r="K661">
            <v>0</v>
          </cell>
          <cell r="L661">
            <v>91</v>
          </cell>
          <cell r="M661">
            <v>16.21</v>
          </cell>
          <cell r="S661">
            <v>0</v>
          </cell>
          <cell r="U661">
            <v>100</v>
          </cell>
          <cell r="V661">
            <v>0</v>
          </cell>
          <cell r="X661" t="str">
            <v>AUXILIO CRECHE</v>
          </cell>
          <cell r="Y661">
            <v>0</v>
          </cell>
          <cell r="Z661">
            <v>0</v>
          </cell>
          <cell r="AB661" t="str">
            <v/>
          </cell>
        </row>
        <row r="662">
          <cell r="C662" t="str">
            <v>HOSPITAL SILVIO MAGALHÃES - CG Nº 019/2022</v>
          </cell>
          <cell r="E662" t="str">
            <v>NAYARA LINS DE AZEVEDO</v>
          </cell>
          <cell r="F662" t="str">
            <v>3 - Administrativo</v>
          </cell>
          <cell r="G662" t="str">
            <v>4221-10</v>
          </cell>
          <cell r="H662">
            <v>46054</v>
          </cell>
          <cell r="I662" t="str">
            <v>0,00</v>
          </cell>
          <cell r="J662">
            <v>129.68</v>
          </cell>
          <cell r="K662">
            <v>0</v>
          </cell>
          <cell r="L662">
            <v>91</v>
          </cell>
          <cell r="M662">
            <v>16.21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Z662">
            <v>0</v>
          </cell>
          <cell r="AB662" t="str">
            <v/>
          </cell>
        </row>
        <row r="663">
          <cell r="C663" t="str">
            <v>HOSPITAL SILVIO MAGALHÃES - CG Nº 019/2022</v>
          </cell>
          <cell r="E663" t="str">
            <v>NEDSON MARINHO DE AZEVEDO</v>
          </cell>
          <cell r="F663" t="str">
            <v>2 - Outros Profissionais da Saúde</v>
          </cell>
          <cell r="G663" t="str">
            <v>3241-15</v>
          </cell>
          <cell r="H663">
            <v>46054</v>
          </cell>
          <cell r="I663" t="str">
            <v>0,00</v>
          </cell>
          <cell r="J663">
            <v>341.71</v>
          </cell>
          <cell r="K663">
            <v>0</v>
          </cell>
          <cell r="L663">
            <v>44</v>
          </cell>
          <cell r="M663">
            <v>2.73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Z663">
            <v>0</v>
          </cell>
          <cell r="AB663" t="str">
            <v/>
          </cell>
        </row>
        <row r="664">
          <cell r="C664" t="str">
            <v>HOSPITAL SILVIO MAGALHÃES - CG Nº 019/2022</v>
          </cell>
          <cell r="E664" t="str">
            <v>NICOLY LETICIA NEVES DA SILVA</v>
          </cell>
          <cell r="F664" t="str">
            <v>3 - Administrativo</v>
          </cell>
          <cell r="G664" t="str">
            <v>4110-05</v>
          </cell>
          <cell r="H664">
            <v>46054</v>
          </cell>
          <cell r="I664" t="str">
            <v>0,00</v>
          </cell>
          <cell r="J664">
            <v>136.96</v>
          </cell>
          <cell r="K664">
            <v>0</v>
          </cell>
          <cell r="L664">
            <v>91</v>
          </cell>
          <cell r="M664">
            <v>16.21</v>
          </cell>
          <cell r="R664">
            <v>142.69999999999999</v>
          </cell>
          <cell r="S664">
            <v>97.26</v>
          </cell>
          <cell r="U664">
            <v>0</v>
          </cell>
          <cell r="V664">
            <v>0</v>
          </cell>
          <cell r="Y664">
            <v>0</v>
          </cell>
          <cell r="Z664">
            <v>0</v>
          </cell>
          <cell r="AB664" t="str">
            <v/>
          </cell>
        </row>
        <row r="665">
          <cell r="C665" t="str">
            <v>HOSPITAL SILVIO MAGALHÃES - CG Nº 019/2022</v>
          </cell>
          <cell r="E665" t="str">
            <v>NIEDJA THAISA RODRIGUES LEITE</v>
          </cell>
          <cell r="F665" t="str">
            <v>2 - Outros Profissionais da Saúde</v>
          </cell>
          <cell r="G665" t="str">
            <v>2235-05</v>
          </cell>
          <cell r="H665">
            <v>46054</v>
          </cell>
          <cell r="I665" t="str">
            <v>0,00</v>
          </cell>
          <cell r="J665">
            <v>174.65</v>
          </cell>
          <cell r="K665">
            <v>0</v>
          </cell>
          <cell r="L665">
            <v>91</v>
          </cell>
          <cell r="M665">
            <v>2.79</v>
          </cell>
          <cell r="S665">
            <v>0</v>
          </cell>
          <cell r="U665">
            <v>0</v>
          </cell>
          <cell r="V665">
            <v>0</v>
          </cell>
          <cell r="Y665">
            <v>2459.15</v>
          </cell>
          <cell r="Z665">
            <v>0</v>
          </cell>
          <cell r="AB665" t="str">
            <v>ABONO ASSIS FIN COMPL 02/2026</v>
          </cell>
        </row>
        <row r="666">
          <cell r="C666" t="str">
            <v>HOSPITAL SILVIO MAGALHÃES - CG Nº 019/2022</v>
          </cell>
          <cell r="E666" t="str">
            <v>NIELE TAMIRES RAMOS DA SILVA</v>
          </cell>
          <cell r="F666" t="str">
            <v>2 - Outros Profissionais da Saúde</v>
          </cell>
          <cell r="G666" t="str">
            <v>3222-05</v>
          </cell>
          <cell r="H666">
            <v>46054</v>
          </cell>
          <cell r="I666" t="str">
            <v>0,00</v>
          </cell>
          <cell r="J666">
            <v>164.86</v>
          </cell>
          <cell r="K666">
            <v>0</v>
          </cell>
          <cell r="L666">
            <v>91</v>
          </cell>
          <cell r="M666">
            <v>16.21</v>
          </cell>
          <cell r="S666">
            <v>0</v>
          </cell>
          <cell r="U666">
            <v>0</v>
          </cell>
          <cell r="V666">
            <v>0</v>
          </cell>
          <cell r="Y666">
            <v>1704</v>
          </cell>
          <cell r="Z666">
            <v>0</v>
          </cell>
          <cell r="AB666" t="str">
            <v>ABONO ASSIS FIN COMPL 02/2026</v>
          </cell>
        </row>
        <row r="667">
          <cell r="C667" t="str">
            <v>HOSPITAL SILVIO MAGALHÃES - CG Nº 019/2022</v>
          </cell>
          <cell r="E667" t="str">
            <v>NIKOLLAS MATHEUS JOSE BEZERRA DOS SANTOS</v>
          </cell>
          <cell r="F667" t="str">
            <v>3 - Administrativo</v>
          </cell>
          <cell r="G667" t="str">
            <v>4221-10</v>
          </cell>
          <cell r="H667">
            <v>46054</v>
          </cell>
          <cell r="I667" t="str">
            <v>0,00</v>
          </cell>
          <cell r="J667">
            <v>146.26</v>
          </cell>
          <cell r="K667">
            <v>0</v>
          </cell>
          <cell r="L667">
            <v>91</v>
          </cell>
          <cell r="M667">
            <v>16.21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Z667">
            <v>0</v>
          </cell>
          <cell r="AB667" t="str">
            <v/>
          </cell>
        </row>
        <row r="668">
          <cell r="C668" t="str">
            <v>HOSPITAL SILVIO MAGALHÃES - CG Nº 019/2022</v>
          </cell>
          <cell r="E668" t="str">
            <v xml:space="preserve">NILVANIA KATIA FERREIRA DA SILVA </v>
          </cell>
          <cell r="F668" t="str">
            <v>2 - Outros Profissionais da Saúde</v>
          </cell>
          <cell r="G668" t="str">
            <v>2235-05</v>
          </cell>
          <cell r="H668">
            <v>46054</v>
          </cell>
          <cell r="I668" t="str">
            <v>0,00</v>
          </cell>
          <cell r="J668">
            <v>186.43</v>
          </cell>
          <cell r="K668">
            <v>0</v>
          </cell>
          <cell r="L668">
            <v>91</v>
          </cell>
          <cell r="M668">
            <v>2.79</v>
          </cell>
          <cell r="S668">
            <v>0</v>
          </cell>
          <cell r="U668">
            <v>0</v>
          </cell>
          <cell r="V668">
            <v>0</v>
          </cell>
          <cell r="Y668">
            <v>2459.15</v>
          </cell>
          <cell r="Z668">
            <v>0</v>
          </cell>
          <cell r="AB668" t="str">
            <v>ABONO ASSIS FIN COMPL 02/2026</v>
          </cell>
        </row>
        <row r="669">
          <cell r="C669" t="str">
            <v>HOSPITAL SILVIO MAGALHÃES - CG Nº 019/2022</v>
          </cell>
          <cell r="E669" t="str">
            <v>NIVEA TARCIANA DA SILVA</v>
          </cell>
          <cell r="F669" t="str">
            <v>2 - Outros Profissionais da Saúde</v>
          </cell>
          <cell r="G669" t="str">
            <v>3222-05</v>
          </cell>
          <cell r="H669">
            <v>46054</v>
          </cell>
          <cell r="I669" t="str">
            <v>0,00</v>
          </cell>
          <cell r="J669">
            <v>162.78</v>
          </cell>
          <cell r="K669">
            <v>0</v>
          </cell>
          <cell r="L669">
            <v>91</v>
          </cell>
          <cell r="M669">
            <v>16.21</v>
          </cell>
          <cell r="S669">
            <v>0</v>
          </cell>
          <cell r="U669">
            <v>0</v>
          </cell>
          <cell r="V669">
            <v>0</v>
          </cell>
          <cell r="Y669">
            <v>1704</v>
          </cell>
          <cell r="Z669">
            <v>0</v>
          </cell>
          <cell r="AB669" t="str">
            <v>ABONO ASSIS FIN COMPL 02/2026</v>
          </cell>
        </row>
        <row r="670">
          <cell r="C670" t="str">
            <v>HOSPITAL SILVIO MAGALHÃES - CG Nº 019/2022</v>
          </cell>
          <cell r="E670" t="str">
            <v>NORMA LINS BARRETO DE FARIAS</v>
          </cell>
          <cell r="F670" t="str">
            <v>3 - Administrativo</v>
          </cell>
          <cell r="G670" t="str">
            <v>5211-30</v>
          </cell>
          <cell r="H670">
            <v>46054</v>
          </cell>
          <cell r="I670" t="str">
            <v>0,00</v>
          </cell>
          <cell r="J670">
            <v>152.74</v>
          </cell>
          <cell r="K670">
            <v>0</v>
          </cell>
          <cell r="L670">
            <v>91</v>
          </cell>
          <cell r="M670">
            <v>16.21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Z670">
            <v>0</v>
          </cell>
          <cell r="AB670" t="str">
            <v/>
          </cell>
        </row>
        <row r="671">
          <cell r="C671" t="str">
            <v>HOSPITAL SILVIO MAGALHÃES - CG Nº 019/2022</v>
          </cell>
          <cell r="E671" t="str">
            <v>OTAVIO DOMINGOS DE LIMA NETO</v>
          </cell>
          <cell r="F671" t="str">
            <v>3 - Administrativo</v>
          </cell>
          <cell r="G671" t="str">
            <v>4221-10</v>
          </cell>
          <cell r="H671">
            <v>46054</v>
          </cell>
          <cell r="I671" t="str">
            <v>0,00</v>
          </cell>
          <cell r="J671">
            <v>185.67</v>
          </cell>
          <cell r="K671">
            <v>0</v>
          </cell>
          <cell r="L671">
            <v>91</v>
          </cell>
          <cell r="M671">
            <v>16.21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Z671">
            <v>0</v>
          </cell>
          <cell r="AB671" t="str">
            <v/>
          </cell>
        </row>
        <row r="672">
          <cell r="C672" t="str">
            <v>HOSPITAL SILVIO MAGALHÃES - CG Nº 019/2022</v>
          </cell>
          <cell r="E672" t="str">
            <v>OZORIO FLORENTINO DA SILVA NETO</v>
          </cell>
          <cell r="F672" t="str">
            <v>2 - Outros Profissionais da Saúde</v>
          </cell>
          <cell r="G672" t="str">
            <v>2235-05</v>
          </cell>
          <cell r="H672">
            <v>46054</v>
          </cell>
          <cell r="I672" t="str">
            <v>0,00</v>
          </cell>
          <cell r="J672">
            <v>204.06</v>
          </cell>
          <cell r="K672">
            <v>0</v>
          </cell>
          <cell r="L672">
            <v>44</v>
          </cell>
          <cell r="M672">
            <v>2.79</v>
          </cell>
          <cell r="S672">
            <v>0</v>
          </cell>
          <cell r="U672">
            <v>0</v>
          </cell>
          <cell r="V672">
            <v>0</v>
          </cell>
          <cell r="Y672">
            <v>2459.15</v>
          </cell>
          <cell r="Z672">
            <v>0</v>
          </cell>
          <cell r="AB672" t="str">
            <v>ABONO ASSIS FIN COMPL 02/2026</v>
          </cell>
        </row>
        <row r="673">
          <cell r="C673" t="str">
            <v>HOSPITAL SILVIO MAGALHÃES - CG Nº 019/2022</v>
          </cell>
          <cell r="E673" t="str">
            <v>PAMELLA THAIS ALVES DA SILVA</v>
          </cell>
          <cell r="F673" t="str">
            <v>2 - Outros Profissionais da Saúde</v>
          </cell>
          <cell r="G673" t="str">
            <v>3222-05</v>
          </cell>
          <cell r="H673">
            <v>46054</v>
          </cell>
          <cell r="I673" t="str">
            <v>0,00</v>
          </cell>
          <cell r="J673">
            <v>155.61000000000001</v>
          </cell>
          <cell r="K673">
            <v>0</v>
          </cell>
          <cell r="L673">
            <v>91</v>
          </cell>
          <cell r="M673">
            <v>16.21</v>
          </cell>
          <cell r="R673">
            <v>142.69999999999999</v>
          </cell>
          <cell r="S673">
            <v>97.26</v>
          </cell>
          <cell r="U673">
            <v>0</v>
          </cell>
          <cell r="V673">
            <v>0</v>
          </cell>
          <cell r="Y673">
            <v>1704</v>
          </cell>
          <cell r="Z673">
            <v>0</v>
          </cell>
          <cell r="AB673" t="str">
            <v>ABONO ASSIS FIN COMPL 02/2026</v>
          </cell>
        </row>
        <row r="674">
          <cell r="C674" t="str">
            <v>HOSPITAL SILVIO MAGALHÃES - CG Nº 019/2022</v>
          </cell>
          <cell r="E674" t="str">
            <v>PAULA DAMARYS ALVES DA LUZ</v>
          </cell>
          <cell r="F674" t="str">
            <v>2 - Outros Profissionais da Saúde</v>
          </cell>
          <cell r="G674" t="str">
            <v>2235-05</v>
          </cell>
          <cell r="H674">
            <v>46054</v>
          </cell>
          <cell r="I674" t="str">
            <v>0,00</v>
          </cell>
          <cell r="J674">
            <v>179</v>
          </cell>
          <cell r="K674">
            <v>0</v>
          </cell>
          <cell r="L674">
            <v>0</v>
          </cell>
          <cell r="M674">
            <v>0</v>
          </cell>
          <cell r="S674">
            <v>0</v>
          </cell>
          <cell r="U674">
            <v>0</v>
          </cell>
          <cell r="V674">
            <v>0</v>
          </cell>
          <cell r="Y674">
            <v>2459.15</v>
          </cell>
          <cell r="Z674">
            <v>0</v>
          </cell>
          <cell r="AB674" t="str">
            <v>ABONO ASSIS FIN COMPL 02/2026</v>
          </cell>
        </row>
        <row r="675">
          <cell r="C675" t="str">
            <v>HOSPITAL SILVIO MAGALHÃES - CG Nº 019/2022</v>
          </cell>
          <cell r="E675" t="str">
            <v>PAULO CESAR GOMES DA SILVA</v>
          </cell>
          <cell r="F675" t="str">
            <v>3 - Administrativo</v>
          </cell>
          <cell r="G675" t="str">
            <v>5174-10</v>
          </cell>
          <cell r="H675">
            <v>46054</v>
          </cell>
          <cell r="I675" t="str">
            <v>0,00</v>
          </cell>
          <cell r="J675">
            <v>129.68</v>
          </cell>
          <cell r="K675">
            <v>0</v>
          </cell>
          <cell r="L675">
            <v>91</v>
          </cell>
          <cell r="M675">
            <v>16.21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Z675">
            <v>0</v>
          </cell>
          <cell r="AB675" t="str">
            <v/>
          </cell>
        </row>
        <row r="676">
          <cell r="C676" t="str">
            <v>HOSPITAL SILVIO MAGALHÃES - CG Nº 019/2022</v>
          </cell>
          <cell r="E676" t="str">
            <v>PAULO DE LIMA OLIVEIRA</v>
          </cell>
          <cell r="F676" t="str">
            <v>2 - Outros Profissionais da Saúde</v>
          </cell>
          <cell r="G676" t="str">
            <v>2235-05</v>
          </cell>
          <cell r="H676">
            <v>46054</v>
          </cell>
          <cell r="I676" t="str">
            <v>0,00</v>
          </cell>
          <cell r="J676">
            <v>174.65</v>
          </cell>
          <cell r="K676">
            <v>0</v>
          </cell>
          <cell r="L676">
            <v>91</v>
          </cell>
          <cell r="M676">
            <v>2.79</v>
          </cell>
          <cell r="S676">
            <v>0</v>
          </cell>
          <cell r="U676">
            <v>0</v>
          </cell>
          <cell r="V676">
            <v>0</v>
          </cell>
          <cell r="Y676">
            <v>2459.15</v>
          </cell>
          <cell r="Z676">
            <v>0</v>
          </cell>
          <cell r="AB676" t="str">
            <v>ABONO ASSIS FIN COMPL 02/2026</v>
          </cell>
        </row>
        <row r="677">
          <cell r="C677" t="str">
            <v>HOSPITAL SILVIO MAGALHÃES - CG Nº 019/2022</v>
          </cell>
          <cell r="E677" t="str">
            <v>PAULO RICARDO MOURA DE ANDRADE</v>
          </cell>
          <cell r="F677" t="str">
            <v>3 - Administrativo</v>
          </cell>
          <cell r="G677" t="str">
            <v>5174-10</v>
          </cell>
          <cell r="H677">
            <v>46054</v>
          </cell>
          <cell r="I677" t="str">
            <v>0,00</v>
          </cell>
          <cell r="J677">
            <v>176.42</v>
          </cell>
          <cell r="K677">
            <v>0</v>
          </cell>
          <cell r="L677">
            <v>91</v>
          </cell>
          <cell r="M677">
            <v>16.21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Z677">
            <v>0</v>
          </cell>
          <cell r="AB677" t="str">
            <v/>
          </cell>
        </row>
        <row r="678">
          <cell r="C678" t="str">
            <v>HOSPITAL SILVIO MAGALHÃES - CG Nº 019/2022</v>
          </cell>
          <cell r="E678" t="str">
            <v>PAULO SILVA DE OLIVEIRA</v>
          </cell>
          <cell r="F678" t="str">
            <v>2 - Outros Profissionais da Saúde</v>
          </cell>
          <cell r="G678" t="str">
            <v>3222-05</v>
          </cell>
          <cell r="H678">
            <v>46054</v>
          </cell>
          <cell r="I678" t="str">
            <v>0,00</v>
          </cell>
          <cell r="J678">
            <v>182.58</v>
          </cell>
          <cell r="K678">
            <v>0</v>
          </cell>
          <cell r="L678">
            <v>91</v>
          </cell>
          <cell r="M678">
            <v>16.21</v>
          </cell>
          <cell r="R678">
            <v>142.69999999999999</v>
          </cell>
          <cell r="S678">
            <v>97.26</v>
          </cell>
          <cell r="U678">
            <v>0</v>
          </cell>
          <cell r="V678">
            <v>0</v>
          </cell>
          <cell r="Y678">
            <v>1704</v>
          </cell>
          <cell r="Z678">
            <v>0</v>
          </cell>
          <cell r="AB678" t="str">
            <v>ABONO ASSIS FIN COMPL 02/2026</v>
          </cell>
        </row>
        <row r="679">
          <cell r="C679" t="str">
            <v>HOSPITAL SILVIO MAGALHÃES - CG Nº 019/2022</v>
          </cell>
          <cell r="E679" t="str">
            <v>PEDRO PAULO RODRIGUES DE OLIVEIRA NETO</v>
          </cell>
          <cell r="F679" t="str">
            <v>3 - Administrativo</v>
          </cell>
          <cell r="G679" t="str">
            <v>5211-30</v>
          </cell>
          <cell r="H679">
            <v>46054</v>
          </cell>
          <cell r="I679" t="str">
            <v>0,00</v>
          </cell>
          <cell r="J679">
            <v>167.45</v>
          </cell>
          <cell r="K679">
            <v>0</v>
          </cell>
          <cell r="L679">
            <v>91</v>
          </cell>
          <cell r="M679">
            <v>16.21</v>
          </cell>
          <cell r="R679">
            <v>142.69999999999999</v>
          </cell>
          <cell r="S679">
            <v>97.26</v>
          </cell>
          <cell r="U679">
            <v>0</v>
          </cell>
          <cell r="V679">
            <v>0</v>
          </cell>
          <cell r="Y679">
            <v>0</v>
          </cell>
          <cell r="Z679">
            <v>0</v>
          </cell>
          <cell r="AB679" t="str">
            <v/>
          </cell>
        </row>
        <row r="680">
          <cell r="C680" t="str">
            <v>HOSPITAL SILVIO MAGALHÃES - CG Nº 019/2022</v>
          </cell>
          <cell r="E680" t="str">
            <v>PEDRO VITOR MACHADO FREIRE</v>
          </cell>
          <cell r="F680" t="str">
            <v>3 - Administrativo</v>
          </cell>
          <cell r="G680" t="str">
            <v>4110-05</v>
          </cell>
          <cell r="H680">
            <v>46054</v>
          </cell>
          <cell r="I680" t="str">
            <v>0,00</v>
          </cell>
          <cell r="J680">
            <v>129.68</v>
          </cell>
          <cell r="K680">
            <v>0</v>
          </cell>
          <cell r="L680">
            <v>91</v>
          </cell>
          <cell r="M680">
            <v>16.21</v>
          </cell>
          <cell r="S680">
            <v>0</v>
          </cell>
          <cell r="U680">
            <v>0</v>
          </cell>
          <cell r="V680">
            <v>0</v>
          </cell>
          <cell r="Y680">
            <v>0</v>
          </cell>
          <cell r="Z680">
            <v>0</v>
          </cell>
          <cell r="AB680" t="str">
            <v/>
          </cell>
        </row>
        <row r="681">
          <cell r="C681" t="str">
            <v>HOSPITAL SILVIO MAGALHÃES - CG Nº 019/2022</v>
          </cell>
          <cell r="E681" t="str">
            <v>PETRUCIA MARIA LOPES</v>
          </cell>
          <cell r="F681" t="str">
            <v>3 - Administrativo</v>
          </cell>
          <cell r="G681" t="str">
            <v>5211-30</v>
          </cell>
          <cell r="H681">
            <v>46054</v>
          </cell>
          <cell r="I681" t="str">
            <v>0,00</v>
          </cell>
          <cell r="J681">
            <v>174.94</v>
          </cell>
          <cell r="K681">
            <v>0</v>
          </cell>
          <cell r="L681">
            <v>91</v>
          </cell>
          <cell r="M681">
            <v>16.21</v>
          </cell>
          <cell r="S681">
            <v>0</v>
          </cell>
          <cell r="U681">
            <v>0</v>
          </cell>
          <cell r="V681">
            <v>0</v>
          </cell>
          <cell r="Y681">
            <v>0</v>
          </cell>
          <cell r="Z681">
            <v>0</v>
          </cell>
          <cell r="AB681" t="str">
            <v/>
          </cell>
        </row>
        <row r="682">
          <cell r="C682" t="str">
            <v>HOSPITAL SILVIO MAGALHÃES - CG Nº 019/2022</v>
          </cell>
          <cell r="E682" t="str">
            <v>POLYNE LETICIA SALES DE QUEIROZ</v>
          </cell>
          <cell r="F682" t="str">
            <v>2 - Outros Profissionais da Saúde</v>
          </cell>
          <cell r="G682" t="str">
            <v>2236-05</v>
          </cell>
          <cell r="H682">
            <v>46054</v>
          </cell>
          <cell r="I682" t="str">
            <v>0,00</v>
          </cell>
          <cell r="J682">
            <v>209.25</v>
          </cell>
          <cell r="K682">
            <v>0</v>
          </cell>
          <cell r="L682">
            <v>91</v>
          </cell>
          <cell r="M682">
            <v>32.42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Z682">
            <v>0</v>
          </cell>
          <cell r="AB682" t="str">
            <v/>
          </cell>
        </row>
        <row r="683">
          <cell r="C683" t="str">
            <v>HOSPITAL SILVIO MAGALHÃES - CG Nº 019/2022</v>
          </cell>
          <cell r="E683" t="str">
            <v>PRISCILA RAFAELA CARMELINO</v>
          </cell>
          <cell r="F683" t="str">
            <v>2 - Outros Profissionais da Saúde</v>
          </cell>
          <cell r="G683" t="str">
            <v>3222-05</v>
          </cell>
          <cell r="H683">
            <v>46054</v>
          </cell>
          <cell r="I683" t="str">
            <v>0,00</v>
          </cell>
          <cell r="J683">
            <v>180.09</v>
          </cell>
          <cell r="K683">
            <v>0</v>
          </cell>
          <cell r="L683">
            <v>0</v>
          </cell>
          <cell r="M683">
            <v>0</v>
          </cell>
          <cell r="S683">
            <v>0</v>
          </cell>
          <cell r="U683">
            <v>81.02</v>
          </cell>
          <cell r="V683">
            <v>0</v>
          </cell>
          <cell r="X683" t="str">
            <v>AUXILIO CRECHE</v>
          </cell>
          <cell r="Y683">
            <v>1704</v>
          </cell>
          <cell r="Z683">
            <v>0</v>
          </cell>
          <cell r="AB683" t="str">
            <v>ABONO ASSIS FIN COMPL 02/2026</v>
          </cell>
        </row>
        <row r="684">
          <cell r="C684" t="str">
            <v>HOSPITAL SILVIO MAGALHÃES - CG Nº 019/2022</v>
          </cell>
          <cell r="E684" t="str">
            <v>RAFAEL DIEGO COSTA</v>
          </cell>
          <cell r="F684" t="str">
            <v>2 - Outros Profissionais da Saúde</v>
          </cell>
          <cell r="G684" t="str">
            <v>2235-05</v>
          </cell>
          <cell r="H684">
            <v>46054</v>
          </cell>
          <cell r="I684" t="str">
            <v>0,00</v>
          </cell>
          <cell r="J684">
            <v>220.14</v>
          </cell>
          <cell r="K684">
            <v>0</v>
          </cell>
          <cell r="L684">
            <v>44</v>
          </cell>
          <cell r="M684">
            <v>3.05</v>
          </cell>
          <cell r="S684">
            <v>0</v>
          </cell>
          <cell r="U684">
            <v>0</v>
          </cell>
          <cell r="V684">
            <v>0</v>
          </cell>
          <cell r="Y684">
            <v>2282.8200000000002</v>
          </cell>
          <cell r="Z684">
            <v>0</v>
          </cell>
          <cell r="AB684" t="str">
            <v>ABONO ASSIS FIN COMPL 02/2026</v>
          </cell>
        </row>
        <row r="685">
          <cell r="C685" t="str">
            <v>HOSPITAL SILVIO MAGALHÃES - CG Nº 019/2022</v>
          </cell>
          <cell r="E685" t="str">
            <v>RAFAEL ROBERTO DE ALMEIDA SILVA</v>
          </cell>
          <cell r="F685" t="str">
            <v>3 - Administrativo</v>
          </cell>
          <cell r="G685" t="str">
            <v>5174-10</v>
          </cell>
          <cell r="H685">
            <v>46054</v>
          </cell>
          <cell r="I685" t="str">
            <v>0,00</v>
          </cell>
          <cell r="J685">
            <v>167.45</v>
          </cell>
          <cell r="K685">
            <v>0</v>
          </cell>
          <cell r="L685">
            <v>91</v>
          </cell>
          <cell r="M685">
            <v>16.21</v>
          </cell>
          <cell r="S685">
            <v>0</v>
          </cell>
          <cell r="U685">
            <v>0</v>
          </cell>
          <cell r="V685">
            <v>0</v>
          </cell>
          <cell r="Y685">
            <v>0</v>
          </cell>
          <cell r="Z685">
            <v>0</v>
          </cell>
          <cell r="AB685" t="str">
            <v/>
          </cell>
        </row>
        <row r="686">
          <cell r="C686" t="str">
            <v>HOSPITAL SILVIO MAGALHÃES - CG Nº 019/2022</v>
          </cell>
          <cell r="E686" t="str">
            <v>RAFAELA DA SILVA MARIANO</v>
          </cell>
          <cell r="F686" t="str">
            <v>2 - Outros Profissionais da Saúde</v>
          </cell>
          <cell r="G686" t="str">
            <v>3222-05</v>
          </cell>
          <cell r="H686">
            <v>46054</v>
          </cell>
          <cell r="I686" t="str">
            <v>0,00</v>
          </cell>
          <cell r="J686">
            <v>168.81</v>
          </cell>
          <cell r="K686">
            <v>0</v>
          </cell>
          <cell r="L686">
            <v>91</v>
          </cell>
          <cell r="M686">
            <v>16.21</v>
          </cell>
          <cell r="S686">
            <v>0</v>
          </cell>
          <cell r="U686">
            <v>0</v>
          </cell>
          <cell r="V686">
            <v>0</v>
          </cell>
          <cell r="Y686">
            <v>1704</v>
          </cell>
          <cell r="Z686">
            <v>0</v>
          </cell>
          <cell r="AB686" t="str">
            <v>ABONO ASSIS FIN COMPL 02/2026</v>
          </cell>
        </row>
        <row r="687">
          <cell r="C687" t="str">
            <v>HOSPITAL SILVIO MAGALHÃES - CG Nº 019/2022</v>
          </cell>
          <cell r="E687" t="str">
            <v>RAFAELA MARIA DA SILVA</v>
          </cell>
          <cell r="F687" t="str">
            <v>2 - Outros Profissionais da Saúde</v>
          </cell>
          <cell r="G687" t="str">
            <v>3222-05</v>
          </cell>
          <cell r="H687">
            <v>46054</v>
          </cell>
          <cell r="I687" t="str">
            <v>0,00</v>
          </cell>
          <cell r="J687">
            <v>173.61</v>
          </cell>
          <cell r="K687">
            <v>0</v>
          </cell>
          <cell r="L687">
            <v>91</v>
          </cell>
          <cell r="M687">
            <v>16.21</v>
          </cell>
          <cell r="S687">
            <v>0</v>
          </cell>
          <cell r="U687">
            <v>0</v>
          </cell>
          <cell r="V687">
            <v>0</v>
          </cell>
          <cell r="Y687">
            <v>1704</v>
          </cell>
          <cell r="Z687">
            <v>0</v>
          </cell>
          <cell r="AB687" t="str">
            <v>ABONO ASSIS FIN COMPL 02/2026</v>
          </cell>
        </row>
        <row r="688">
          <cell r="C688" t="str">
            <v>HOSPITAL SILVIO MAGALHÃES - CG Nº 019/2022</v>
          </cell>
          <cell r="E688" t="str">
            <v>RAFAELA MARIA DA SILVA ESPINDOLA</v>
          </cell>
          <cell r="F688" t="str">
            <v>2 - Outros Profissionais da Saúde</v>
          </cell>
          <cell r="G688" t="str">
            <v>3222-05</v>
          </cell>
          <cell r="H688">
            <v>46054</v>
          </cell>
          <cell r="I688" t="str">
            <v>0,00</v>
          </cell>
          <cell r="J688">
            <v>173.61</v>
          </cell>
          <cell r="K688">
            <v>0</v>
          </cell>
          <cell r="L688">
            <v>91</v>
          </cell>
          <cell r="M688">
            <v>16.21</v>
          </cell>
          <cell r="S688">
            <v>0</v>
          </cell>
          <cell r="U688">
            <v>0</v>
          </cell>
          <cell r="V688">
            <v>0</v>
          </cell>
          <cell r="Y688">
            <v>1704</v>
          </cell>
          <cell r="Z688">
            <v>0</v>
          </cell>
          <cell r="AB688" t="str">
            <v>ABONO ASSIS FIN COMPL 02/2026</v>
          </cell>
        </row>
        <row r="689">
          <cell r="C689" t="str">
            <v>HOSPITAL SILVIO MAGALHÃES - CG Nº 019/2022</v>
          </cell>
          <cell r="E689" t="str">
            <v>RAFAELA MARIA RABELO SANTANA DE SIQUEIRA</v>
          </cell>
          <cell r="F689" t="str">
            <v>2 - Outros Profissionais da Saúde</v>
          </cell>
          <cell r="G689" t="str">
            <v>2235-05</v>
          </cell>
          <cell r="H689">
            <v>46054</v>
          </cell>
          <cell r="I689" t="str">
            <v>0,00</v>
          </cell>
          <cell r="J689">
            <v>440.66</v>
          </cell>
          <cell r="K689">
            <v>0</v>
          </cell>
          <cell r="L689">
            <v>91</v>
          </cell>
          <cell r="M689">
            <v>7.29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Z689">
            <v>0</v>
          </cell>
          <cell r="AB689" t="str">
            <v/>
          </cell>
        </row>
        <row r="690">
          <cell r="C690" t="str">
            <v>HOSPITAL SILVIO MAGALHÃES - CG Nº 019/2022</v>
          </cell>
          <cell r="E690" t="str">
            <v>RAFAELA PATRICIA DA SILVA</v>
          </cell>
          <cell r="F690" t="str">
            <v>2 - Outros Profissionais da Saúde</v>
          </cell>
          <cell r="G690" t="str">
            <v>3222-05</v>
          </cell>
          <cell r="H690">
            <v>46054</v>
          </cell>
          <cell r="I690" t="str">
            <v>0,00</v>
          </cell>
          <cell r="J690">
            <v>188.84</v>
          </cell>
          <cell r="K690">
            <v>0</v>
          </cell>
          <cell r="L690">
            <v>91</v>
          </cell>
          <cell r="M690">
            <v>16.21</v>
          </cell>
          <cell r="S690">
            <v>0</v>
          </cell>
          <cell r="U690">
            <v>81.02</v>
          </cell>
          <cell r="V690">
            <v>0</v>
          </cell>
          <cell r="X690" t="str">
            <v>AUXILIO CRECHE</v>
          </cell>
          <cell r="Y690">
            <v>1704</v>
          </cell>
          <cell r="Z690">
            <v>0</v>
          </cell>
          <cell r="AB690" t="str">
            <v>ABONO ASSIS FIN COMPL 02/2026</v>
          </cell>
        </row>
        <row r="691">
          <cell r="C691" t="str">
            <v>HOSPITAL SILVIO MAGALHÃES - CG Nº 019/2022</v>
          </cell>
          <cell r="E691" t="str">
            <v>RAFAELLA DE MELO POSSIDONIO</v>
          </cell>
          <cell r="F691" t="str">
            <v>3 - Administrativo</v>
          </cell>
          <cell r="G691" t="str">
            <v>4101-05</v>
          </cell>
          <cell r="H691">
            <v>46054</v>
          </cell>
          <cell r="I691" t="str">
            <v>0,00</v>
          </cell>
          <cell r="J691">
            <v>383.49</v>
          </cell>
          <cell r="K691">
            <v>0</v>
          </cell>
          <cell r="L691">
            <v>0</v>
          </cell>
          <cell r="M691">
            <v>0</v>
          </cell>
          <cell r="S691">
            <v>0</v>
          </cell>
          <cell r="U691">
            <v>0</v>
          </cell>
          <cell r="V691">
            <v>0</v>
          </cell>
          <cell r="Y691">
            <v>0</v>
          </cell>
          <cell r="Z691">
            <v>0</v>
          </cell>
          <cell r="AB691" t="str">
            <v/>
          </cell>
        </row>
        <row r="692">
          <cell r="C692" t="str">
            <v>HOSPITAL SILVIO MAGALHÃES - CG Nº 019/2022</v>
          </cell>
          <cell r="E692" t="str">
            <v>RAFAELLY CARLA DA SILVA</v>
          </cell>
          <cell r="F692" t="str">
            <v>2 - Outros Profissionais da Saúde</v>
          </cell>
          <cell r="G692" t="str">
            <v>3222-05</v>
          </cell>
          <cell r="H692">
            <v>46054</v>
          </cell>
          <cell r="I692" t="str">
            <v>0,00</v>
          </cell>
          <cell r="J692">
            <v>171.17</v>
          </cell>
          <cell r="K692">
            <v>0</v>
          </cell>
          <cell r="L692">
            <v>0</v>
          </cell>
          <cell r="M692">
            <v>0</v>
          </cell>
          <cell r="S692">
            <v>0</v>
          </cell>
          <cell r="U692">
            <v>81.02</v>
          </cell>
          <cell r="V692">
            <v>0</v>
          </cell>
          <cell r="X692" t="str">
            <v>AUXILIO CRECHE</v>
          </cell>
          <cell r="Y692">
            <v>1704</v>
          </cell>
          <cell r="Z692">
            <v>0</v>
          </cell>
          <cell r="AB692" t="str">
            <v>ABONO ASSIS FIN COMPL 02/2026</v>
          </cell>
        </row>
        <row r="693">
          <cell r="C693" t="str">
            <v>HOSPITAL SILVIO MAGALHÃES - CG Nº 019/2022</v>
          </cell>
          <cell r="E693" t="str">
            <v>RAISSA MAYARA APOLINARIO PEDROSA</v>
          </cell>
          <cell r="F693" t="str">
            <v>3 - Administrativo</v>
          </cell>
          <cell r="G693" t="str">
            <v>4110-05</v>
          </cell>
          <cell r="H693">
            <v>46054</v>
          </cell>
          <cell r="I693" t="str">
            <v>0,00</v>
          </cell>
          <cell r="J693">
            <v>148.31</v>
          </cell>
          <cell r="K693">
            <v>0</v>
          </cell>
          <cell r="L693">
            <v>0</v>
          </cell>
          <cell r="M693">
            <v>0</v>
          </cell>
          <cell r="R693">
            <v>142.69999999999999</v>
          </cell>
          <cell r="S693">
            <v>111.23</v>
          </cell>
          <cell r="U693">
            <v>0</v>
          </cell>
          <cell r="V693">
            <v>0</v>
          </cell>
          <cell r="Y693">
            <v>0</v>
          </cell>
          <cell r="Z693">
            <v>0</v>
          </cell>
          <cell r="AB693" t="str">
            <v/>
          </cell>
        </row>
        <row r="694">
          <cell r="C694" t="str">
            <v>HOSPITAL SILVIO MAGALHÃES - CG Nº 019/2022</v>
          </cell>
          <cell r="E694" t="str">
            <v>RAISSA PAMELLA SILVA LIMA</v>
          </cell>
          <cell r="F694" t="str">
            <v>2 - Outros Profissionais da Saúde</v>
          </cell>
          <cell r="G694" t="str">
            <v>2235-05</v>
          </cell>
          <cell r="H694">
            <v>46054</v>
          </cell>
          <cell r="I694" t="str">
            <v>0,00</v>
          </cell>
          <cell r="J694">
            <v>182.83</v>
          </cell>
          <cell r="K694">
            <v>0</v>
          </cell>
          <cell r="L694">
            <v>44</v>
          </cell>
          <cell r="M694">
            <v>2.79</v>
          </cell>
          <cell r="S694">
            <v>0</v>
          </cell>
          <cell r="U694">
            <v>0</v>
          </cell>
          <cell r="V694">
            <v>0</v>
          </cell>
          <cell r="Y694">
            <v>2459.15</v>
          </cell>
          <cell r="Z694">
            <v>0</v>
          </cell>
          <cell r="AB694" t="str">
            <v>ABONO ASSIS FIN COMPL 02/2026</v>
          </cell>
        </row>
        <row r="695">
          <cell r="C695" t="str">
            <v>HOSPITAL SILVIO MAGALHÃES - CG Nº 019/2022</v>
          </cell>
          <cell r="E695" t="str">
            <v>RAIZA MIRELLA WANDERLEY RODRIGUES</v>
          </cell>
          <cell r="F695" t="str">
            <v>2 - Outros Profissionais da Saúde</v>
          </cell>
          <cell r="G695" t="str">
            <v>3222-05</v>
          </cell>
          <cell r="H695">
            <v>46054</v>
          </cell>
          <cell r="I695" t="str">
            <v>0,00</v>
          </cell>
          <cell r="J695">
            <v>162.78</v>
          </cell>
          <cell r="K695">
            <v>0</v>
          </cell>
          <cell r="L695">
            <v>91</v>
          </cell>
          <cell r="M695">
            <v>16.21</v>
          </cell>
          <cell r="S695">
            <v>0</v>
          </cell>
          <cell r="U695">
            <v>0</v>
          </cell>
          <cell r="V695">
            <v>0</v>
          </cell>
          <cell r="Y695">
            <v>1704</v>
          </cell>
          <cell r="Z695">
            <v>0</v>
          </cell>
          <cell r="AB695" t="str">
            <v>ABONO ASSIS FIN COMPL 02/2026</v>
          </cell>
        </row>
        <row r="696">
          <cell r="C696" t="str">
            <v>HOSPITAL SILVIO MAGALHÃES - CG Nº 019/2022</v>
          </cell>
          <cell r="E696" t="str">
            <v>RAPHAELLY VIRGINIA NASCIMENTO FERREIRA GOMES</v>
          </cell>
          <cell r="F696" t="str">
            <v>2 - Outros Profissionais da Saúde</v>
          </cell>
          <cell r="G696" t="str">
            <v>2234-05</v>
          </cell>
          <cell r="H696">
            <v>46054</v>
          </cell>
          <cell r="I696" t="str">
            <v>0,00</v>
          </cell>
          <cell r="J696">
            <v>375.82</v>
          </cell>
          <cell r="K696">
            <v>0</v>
          </cell>
          <cell r="L696">
            <v>91</v>
          </cell>
          <cell r="M696">
            <v>21.12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Z696">
            <v>0</v>
          </cell>
          <cell r="AB696" t="str">
            <v/>
          </cell>
        </row>
        <row r="697">
          <cell r="C697" t="str">
            <v>HOSPITAL SILVIO MAGALHÃES - CG Nº 019/2022</v>
          </cell>
          <cell r="E697" t="str">
            <v>RAYANE MARIA DOS SANTOS</v>
          </cell>
          <cell r="F697" t="str">
            <v>2 - Outros Profissionais da Saúde</v>
          </cell>
          <cell r="G697" t="str">
            <v>3222-05</v>
          </cell>
          <cell r="H697">
            <v>46054</v>
          </cell>
          <cell r="I697" t="str">
            <v>0,00</v>
          </cell>
          <cell r="J697">
            <v>183.02</v>
          </cell>
          <cell r="K697">
            <v>0</v>
          </cell>
          <cell r="L697">
            <v>0</v>
          </cell>
          <cell r="M697">
            <v>0</v>
          </cell>
          <cell r="S697">
            <v>0</v>
          </cell>
          <cell r="U697">
            <v>0</v>
          </cell>
          <cell r="V697">
            <v>0</v>
          </cell>
          <cell r="Y697">
            <v>1704</v>
          </cell>
          <cell r="Z697">
            <v>0</v>
          </cell>
          <cell r="AB697" t="str">
            <v>ABONO ASSIS FIN COMPL 02/2026</v>
          </cell>
        </row>
        <row r="698">
          <cell r="C698" t="str">
            <v>HOSPITAL SILVIO MAGALHÃES - CG Nº 019/2022</v>
          </cell>
          <cell r="E698" t="str">
            <v>RAYANE ROSIMERE DA SILVA</v>
          </cell>
          <cell r="F698" t="str">
            <v>3 - Administrativo</v>
          </cell>
          <cell r="G698" t="str">
            <v>5174-10</v>
          </cell>
          <cell r="H698">
            <v>46054</v>
          </cell>
          <cell r="I698" t="str">
            <v>0,00</v>
          </cell>
          <cell r="J698">
            <v>195.18</v>
          </cell>
          <cell r="K698">
            <v>0</v>
          </cell>
          <cell r="L698">
            <v>91</v>
          </cell>
          <cell r="M698">
            <v>16.21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Z698">
            <v>0</v>
          </cell>
          <cell r="AB698" t="str">
            <v/>
          </cell>
        </row>
        <row r="699">
          <cell r="C699" t="str">
            <v>HOSPITAL SILVIO MAGALHÃES - CG Nº 019/2022</v>
          </cell>
          <cell r="E699" t="str">
            <v>RAYANE SORAYA LOPES DA FONSECA</v>
          </cell>
          <cell r="F699" t="str">
            <v>2 - Outros Profissionais da Saúde</v>
          </cell>
          <cell r="G699" t="str">
            <v>3222-05</v>
          </cell>
          <cell r="H699">
            <v>46054</v>
          </cell>
          <cell r="I699" t="str">
            <v>0,00</v>
          </cell>
          <cell r="J699">
            <v>208</v>
          </cell>
          <cell r="K699">
            <v>0</v>
          </cell>
          <cell r="L699">
            <v>91</v>
          </cell>
          <cell r="M699">
            <v>16.21</v>
          </cell>
          <cell r="S699">
            <v>0</v>
          </cell>
          <cell r="U699">
            <v>0</v>
          </cell>
          <cell r="V699">
            <v>0</v>
          </cell>
          <cell r="Y699">
            <v>1704</v>
          </cell>
          <cell r="Z699">
            <v>0</v>
          </cell>
          <cell r="AB699" t="str">
            <v>ABONO ASSIS FIN COMPL 02/2026</v>
          </cell>
        </row>
        <row r="700">
          <cell r="C700" t="str">
            <v>HOSPITAL SILVIO MAGALHÃES - CG Nº 019/2022</v>
          </cell>
          <cell r="E700" t="str">
            <v>RAYANNE KEWELLY SILVESTRE SILVA</v>
          </cell>
          <cell r="F700" t="str">
            <v>2 - Outros Profissionais da Saúde</v>
          </cell>
          <cell r="G700" t="str">
            <v>2235-05</v>
          </cell>
          <cell r="H700">
            <v>46054</v>
          </cell>
          <cell r="I700" t="str">
            <v>0,00</v>
          </cell>
          <cell r="J700">
            <v>197.72</v>
          </cell>
          <cell r="K700">
            <v>0</v>
          </cell>
          <cell r="L700">
            <v>91</v>
          </cell>
          <cell r="M700">
            <v>3.05</v>
          </cell>
          <cell r="S700">
            <v>0</v>
          </cell>
          <cell r="U700">
            <v>0</v>
          </cell>
          <cell r="V700">
            <v>0</v>
          </cell>
          <cell r="Y700">
            <v>2170.88</v>
          </cell>
          <cell r="Z700">
            <v>0</v>
          </cell>
          <cell r="AB700" t="str">
            <v>ABONO ASSIS FIN COMPL 02/2026</v>
          </cell>
        </row>
        <row r="701">
          <cell r="C701" t="str">
            <v>HOSPITAL SILVIO MAGALHÃES - CG Nº 019/2022</v>
          </cell>
          <cell r="E701" t="str">
            <v>REGILDA MARIA CESARIO DE LIMA</v>
          </cell>
          <cell r="F701" t="str">
            <v>2 - Outros Profissionais da Saúde</v>
          </cell>
          <cell r="G701" t="str">
            <v>3222-05</v>
          </cell>
          <cell r="H701">
            <v>46054</v>
          </cell>
          <cell r="I701" t="str">
            <v>0,00</v>
          </cell>
          <cell r="J701">
            <v>200.16</v>
          </cell>
          <cell r="K701">
            <v>0</v>
          </cell>
          <cell r="L701">
            <v>91</v>
          </cell>
          <cell r="M701">
            <v>16.21</v>
          </cell>
          <cell r="S701">
            <v>0</v>
          </cell>
          <cell r="U701">
            <v>0</v>
          </cell>
          <cell r="V701">
            <v>0</v>
          </cell>
          <cell r="Y701">
            <v>1704</v>
          </cell>
          <cell r="Z701">
            <v>0</v>
          </cell>
          <cell r="AB701" t="str">
            <v>ABONO ASSIS FIN COMPL 02/2026</v>
          </cell>
        </row>
        <row r="702">
          <cell r="C702" t="str">
            <v>HOSPITAL SILVIO MAGALHÃES - CG Nº 019/2022</v>
          </cell>
          <cell r="E702" t="str">
            <v>REGIVAN SOBRAL DA SILVA</v>
          </cell>
          <cell r="F702" t="str">
            <v>3 - Administrativo</v>
          </cell>
          <cell r="G702" t="str">
            <v>5174-10</v>
          </cell>
          <cell r="H702">
            <v>46054</v>
          </cell>
          <cell r="I702" t="str">
            <v>0,00</v>
          </cell>
          <cell r="J702">
            <v>129.68</v>
          </cell>
          <cell r="K702">
            <v>0</v>
          </cell>
          <cell r="L702">
            <v>91</v>
          </cell>
          <cell r="M702">
            <v>16.21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Z702">
            <v>0</v>
          </cell>
          <cell r="AB702" t="str">
            <v/>
          </cell>
        </row>
        <row r="703">
          <cell r="C703" t="str">
            <v>HOSPITAL SILVIO MAGALHÃES - CG Nº 019/2022</v>
          </cell>
          <cell r="E703" t="str">
            <v>REJANE SANTOS VIEIRA DA SILVA</v>
          </cell>
          <cell r="F703" t="str">
            <v>2 - Outros Profissionais da Saúde</v>
          </cell>
          <cell r="G703" t="str">
            <v>3222-05</v>
          </cell>
          <cell r="H703">
            <v>46054</v>
          </cell>
          <cell r="I703" t="str">
            <v>0,00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S703">
            <v>0</v>
          </cell>
          <cell r="U703">
            <v>0</v>
          </cell>
          <cell r="V703">
            <v>0</v>
          </cell>
          <cell r="Y703">
            <v>0</v>
          </cell>
          <cell r="Z703">
            <v>0</v>
          </cell>
          <cell r="AB703" t="str">
            <v/>
          </cell>
        </row>
        <row r="704">
          <cell r="C704" t="str">
            <v>HOSPITAL SILVIO MAGALHÃES - CG Nº 019/2022</v>
          </cell>
          <cell r="E704" t="str">
            <v>RENIGIA DE ARAUJO OLIVEIRA SILVA</v>
          </cell>
          <cell r="F704" t="str">
            <v>3 - Administrativo</v>
          </cell>
          <cell r="G704" t="str">
            <v>4110-30</v>
          </cell>
          <cell r="H704">
            <v>46054</v>
          </cell>
          <cell r="I704" t="str">
            <v>0,00</v>
          </cell>
          <cell r="J704">
            <v>202.32</v>
          </cell>
          <cell r="K704">
            <v>0</v>
          </cell>
          <cell r="L704">
            <v>91</v>
          </cell>
          <cell r="M704">
            <v>32.42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Z704">
            <v>0</v>
          </cell>
          <cell r="AB704" t="str">
            <v/>
          </cell>
        </row>
        <row r="705">
          <cell r="C705" t="str">
            <v>HOSPITAL SILVIO MAGALHÃES - CG Nº 019/2022</v>
          </cell>
          <cell r="E705" t="str">
            <v>REYEL SOUZA AFONSO FERREIRA RIBEIRO</v>
          </cell>
          <cell r="F705" t="str">
            <v>2 - Outros Profissionais da Saúde</v>
          </cell>
          <cell r="G705" t="str">
            <v>2234-05</v>
          </cell>
          <cell r="H705">
            <v>46054</v>
          </cell>
          <cell r="I705" t="str">
            <v>0,00</v>
          </cell>
          <cell r="J705">
            <v>337.97</v>
          </cell>
          <cell r="K705">
            <v>0</v>
          </cell>
          <cell r="L705">
            <v>91</v>
          </cell>
          <cell r="M705">
            <v>21.12</v>
          </cell>
          <cell r="S705">
            <v>0</v>
          </cell>
          <cell r="U705">
            <v>0</v>
          </cell>
          <cell r="V705">
            <v>0</v>
          </cell>
          <cell r="Y705">
            <v>0</v>
          </cell>
          <cell r="Z705">
            <v>0</v>
          </cell>
          <cell r="AB705" t="str">
            <v/>
          </cell>
        </row>
        <row r="706">
          <cell r="C706" t="str">
            <v>HOSPITAL SILVIO MAGALHÃES - CG Nº 019/2022</v>
          </cell>
          <cell r="E706" t="str">
            <v>RIBAMAR CLEITON DA SILVA</v>
          </cell>
          <cell r="F706" t="str">
            <v>2 - Outros Profissionais da Saúde</v>
          </cell>
          <cell r="G706" t="str">
            <v>3222-05</v>
          </cell>
          <cell r="H706">
            <v>46054</v>
          </cell>
          <cell r="I706" t="str">
            <v>0,00</v>
          </cell>
          <cell r="J706">
            <v>155.61000000000001</v>
          </cell>
          <cell r="K706">
            <v>0</v>
          </cell>
          <cell r="L706">
            <v>91</v>
          </cell>
          <cell r="M706">
            <v>16.21</v>
          </cell>
          <cell r="S706">
            <v>0</v>
          </cell>
          <cell r="U706">
            <v>0</v>
          </cell>
          <cell r="V706">
            <v>0</v>
          </cell>
          <cell r="Y706">
            <v>1704</v>
          </cell>
          <cell r="Z706">
            <v>0</v>
          </cell>
          <cell r="AB706" t="str">
            <v>ABONO ASSIS FIN COMPL 02/2026</v>
          </cell>
        </row>
        <row r="707">
          <cell r="C707" t="str">
            <v>HOSPITAL SILVIO MAGALHÃES - CG Nº 019/2022</v>
          </cell>
          <cell r="E707" t="str">
            <v>RITA LUCIA DA SILVA</v>
          </cell>
          <cell r="F707" t="str">
            <v>3 - Administrativo</v>
          </cell>
          <cell r="G707" t="str">
            <v>4221-10</v>
          </cell>
          <cell r="H707">
            <v>46054</v>
          </cell>
          <cell r="I707" t="str">
            <v>0,00</v>
          </cell>
          <cell r="J707">
            <v>165.71</v>
          </cell>
          <cell r="K707">
            <v>0</v>
          </cell>
          <cell r="L707">
            <v>91</v>
          </cell>
          <cell r="M707">
            <v>16.21</v>
          </cell>
          <cell r="S707">
            <v>0</v>
          </cell>
          <cell r="U707">
            <v>0</v>
          </cell>
          <cell r="V707">
            <v>0</v>
          </cell>
          <cell r="Y707">
            <v>0</v>
          </cell>
          <cell r="Z707">
            <v>0</v>
          </cell>
          <cell r="AB707" t="str">
            <v/>
          </cell>
        </row>
        <row r="708">
          <cell r="C708" t="str">
            <v>HOSPITAL SILVIO MAGALHÃES - CG Nº 019/2022</v>
          </cell>
          <cell r="E708" t="str">
            <v>RIVALDO JOSE DA SILVA ULISSES</v>
          </cell>
          <cell r="F708" t="str">
            <v>3 - Administrativo</v>
          </cell>
          <cell r="G708" t="str">
            <v>5174-10</v>
          </cell>
          <cell r="H708">
            <v>46054</v>
          </cell>
          <cell r="I708" t="str">
            <v>0,00</v>
          </cell>
          <cell r="J708">
            <v>235.43</v>
          </cell>
          <cell r="K708">
            <v>0</v>
          </cell>
          <cell r="L708">
            <v>91</v>
          </cell>
          <cell r="M708">
            <v>16.21</v>
          </cell>
          <cell r="S708">
            <v>0</v>
          </cell>
          <cell r="U708">
            <v>0</v>
          </cell>
          <cell r="V708">
            <v>0</v>
          </cell>
          <cell r="Y708">
            <v>0</v>
          </cell>
          <cell r="Z708">
            <v>0</v>
          </cell>
          <cell r="AB708" t="str">
            <v/>
          </cell>
        </row>
        <row r="709">
          <cell r="C709" t="str">
            <v>HOSPITAL SILVIO MAGALHÃES - CG Nº 019/2022</v>
          </cell>
          <cell r="E709" t="str">
            <v>ROBERTO MARQUES DO NASCIMENTO</v>
          </cell>
          <cell r="F709" t="str">
            <v>2 - Outros Profissionais da Saúde</v>
          </cell>
          <cell r="G709" t="str">
            <v>3226-05</v>
          </cell>
          <cell r="H709">
            <v>46054</v>
          </cell>
          <cell r="I709" t="str">
            <v>0,00</v>
          </cell>
          <cell r="J709">
            <v>203.72</v>
          </cell>
          <cell r="K709">
            <v>0</v>
          </cell>
          <cell r="L709">
            <v>91</v>
          </cell>
          <cell r="M709">
            <v>16.21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Z709">
            <v>0</v>
          </cell>
          <cell r="AB709" t="str">
            <v/>
          </cell>
        </row>
        <row r="710">
          <cell r="C710" t="str">
            <v>HOSPITAL SILVIO MAGALHÃES - CG Nº 019/2022</v>
          </cell>
          <cell r="E710" t="str">
            <v>ROBSON LEANDRO DA SILVA</v>
          </cell>
          <cell r="F710" t="str">
            <v>3 - Administrativo</v>
          </cell>
          <cell r="G710" t="str">
            <v>6220-10</v>
          </cell>
          <cell r="H710">
            <v>46054</v>
          </cell>
          <cell r="I710" t="str">
            <v>0,00</v>
          </cell>
          <cell r="J710">
            <v>182.65</v>
          </cell>
          <cell r="K710">
            <v>0</v>
          </cell>
          <cell r="L710">
            <v>91</v>
          </cell>
          <cell r="M710">
            <v>32.42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Z710">
            <v>0</v>
          </cell>
          <cell r="AB710" t="str">
            <v/>
          </cell>
        </row>
        <row r="711">
          <cell r="C711" t="str">
            <v>HOSPITAL SILVIO MAGALHÃES - CG Nº 019/2022</v>
          </cell>
          <cell r="E711" t="str">
            <v>ROMILDO ANTONIO DOS SANTOS</v>
          </cell>
          <cell r="F711" t="str">
            <v>3 - Administrativo</v>
          </cell>
          <cell r="G711" t="str">
            <v>7152-10</v>
          </cell>
          <cell r="H711">
            <v>46054</v>
          </cell>
          <cell r="I711" t="str">
            <v>0,00</v>
          </cell>
          <cell r="J711">
            <v>205.54</v>
          </cell>
          <cell r="K711">
            <v>0</v>
          </cell>
          <cell r="L711">
            <v>91</v>
          </cell>
          <cell r="M711">
            <v>32.42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Z711">
            <v>0</v>
          </cell>
          <cell r="AB711" t="str">
            <v/>
          </cell>
        </row>
        <row r="712">
          <cell r="C712" t="str">
            <v>HOSPITAL SILVIO MAGALHÃES - CG Nº 019/2022</v>
          </cell>
          <cell r="E712" t="str">
            <v>RONILSON MARQUES DA SILVA</v>
          </cell>
          <cell r="F712" t="str">
            <v>3 - Administrativo</v>
          </cell>
          <cell r="G712" t="str">
            <v>7241-10</v>
          </cell>
          <cell r="H712">
            <v>46054</v>
          </cell>
          <cell r="I712" t="str">
            <v>0,00</v>
          </cell>
          <cell r="J712">
            <v>247.9</v>
          </cell>
          <cell r="K712">
            <v>0</v>
          </cell>
          <cell r="L712">
            <v>91</v>
          </cell>
          <cell r="M712">
            <v>32.42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Z712">
            <v>0</v>
          </cell>
          <cell r="AB712" t="str">
            <v/>
          </cell>
        </row>
        <row r="713">
          <cell r="C713" t="str">
            <v>HOSPITAL SILVIO MAGALHÃES - CG Nº 019/2022</v>
          </cell>
          <cell r="E713" t="str">
            <v>ROSANGELA OLIVEIRA DO NASCIMENTO</v>
          </cell>
          <cell r="F713" t="str">
            <v>3 - Administrativo</v>
          </cell>
          <cell r="G713" t="str">
            <v>5134-30</v>
          </cell>
          <cell r="H713">
            <v>46054</v>
          </cell>
          <cell r="I713" t="str">
            <v>0,00</v>
          </cell>
          <cell r="J713">
            <v>139.77000000000001</v>
          </cell>
          <cell r="K713">
            <v>0</v>
          </cell>
          <cell r="L713">
            <v>91</v>
          </cell>
          <cell r="M713">
            <v>16.21</v>
          </cell>
          <cell r="S713">
            <v>0</v>
          </cell>
          <cell r="U713">
            <v>0</v>
          </cell>
          <cell r="V713">
            <v>0</v>
          </cell>
          <cell r="Y713">
            <v>0</v>
          </cell>
          <cell r="Z713">
            <v>0</v>
          </cell>
          <cell r="AB713" t="str">
            <v/>
          </cell>
        </row>
        <row r="714">
          <cell r="C714" t="str">
            <v>HOSPITAL SILVIO MAGALHÃES - CG Nº 019/2022</v>
          </cell>
          <cell r="E714" t="str">
            <v>ROSEMERY ALVES FERREIRA DA SILVA</v>
          </cell>
          <cell r="F714" t="str">
            <v>2 - Outros Profissionais da Saúde</v>
          </cell>
          <cell r="G714" t="str">
            <v>3222-05</v>
          </cell>
          <cell r="H714">
            <v>46054</v>
          </cell>
          <cell r="I714" t="str">
            <v>0,00</v>
          </cell>
          <cell r="J714">
            <v>253.32</v>
          </cell>
          <cell r="K714">
            <v>0</v>
          </cell>
          <cell r="L714">
            <v>91</v>
          </cell>
          <cell r="M714">
            <v>16.21</v>
          </cell>
          <cell r="S714">
            <v>0</v>
          </cell>
          <cell r="U714">
            <v>0</v>
          </cell>
          <cell r="V714">
            <v>0</v>
          </cell>
          <cell r="Y714">
            <v>1704</v>
          </cell>
          <cell r="Z714">
            <v>0</v>
          </cell>
          <cell r="AB714" t="str">
            <v>ABONO ASSIS FIN COMPL 02/2026</v>
          </cell>
        </row>
        <row r="715">
          <cell r="C715" t="str">
            <v>HOSPITAL SILVIO MAGALHÃES - CG Nº 019/2022</v>
          </cell>
          <cell r="E715" t="str">
            <v>ROSEMERY FERREIRA DA SILVA</v>
          </cell>
          <cell r="F715" t="str">
            <v>2 - Outros Profissionais da Saúde</v>
          </cell>
          <cell r="G715" t="str">
            <v>3222-05</v>
          </cell>
          <cell r="H715">
            <v>46054</v>
          </cell>
          <cell r="I715" t="str">
            <v>0,00</v>
          </cell>
          <cell r="J715">
            <v>187.73</v>
          </cell>
          <cell r="K715">
            <v>0</v>
          </cell>
          <cell r="L715">
            <v>91</v>
          </cell>
          <cell r="M715">
            <v>16.21</v>
          </cell>
          <cell r="S715">
            <v>0</v>
          </cell>
          <cell r="U715">
            <v>0</v>
          </cell>
          <cell r="V715">
            <v>0</v>
          </cell>
          <cell r="Y715">
            <v>1704</v>
          </cell>
          <cell r="Z715">
            <v>0</v>
          </cell>
          <cell r="AB715" t="str">
            <v>ABONO ASSIS FIN COMPL 02/2026</v>
          </cell>
        </row>
        <row r="716">
          <cell r="C716" t="str">
            <v>HOSPITAL SILVIO MAGALHÃES - CG Nº 019/2022</v>
          </cell>
          <cell r="E716" t="str">
            <v>ROSIANA MARIA DO NASCIMENTO</v>
          </cell>
          <cell r="F716" t="str">
            <v>3 - Administrativo</v>
          </cell>
          <cell r="G716" t="str">
            <v>5163-10</v>
          </cell>
          <cell r="H716">
            <v>46054</v>
          </cell>
          <cell r="I716" t="str">
            <v>0,00</v>
          </cell>
          <cell r="J716">
            <v>129.68</v>
          </cell>
          <cell r="K716">
            <v>0</v>
          </cell>
          <cell r="L716">
            <v>91</v>
          </cell>
          <cell r="M716">
            <v>16.21</v>
          </cell>
          <cell r="S716">
            <v>0</v>
          </cell>
          <cell r="U716">
            <v>0</v>
          </cell>
          <cell r="V716">
            <v>0</v>
          </cell>
          <cell r="Y716">
            <v>0</v>
          </cell>
          <cell r="Z716">
            <v>0</v>
          </cell>
          <cell r="AB716" t="str">
            <v/>
          </cell>
        </row>
        <row r="717">
          <cell r="C717" t="str">
            <v>HOSPITAL SILVIO MAGALHÃES - CG Nº 019/2022</v>
          </cell>
          <cell r="E717" t="str">
            <v>ROSILDA FERREIRA CAVALCANTE</v>
          </cell>
          <cell r="F717" t="str">
            <v>2 - Outros Profissionais da Saúde</v>
          </cell>
          <cell r="G717" t="str">
            <v>3222-05</v>
          </cell>
          <cell r="H717">
            <v>46054</v>
          </cell>
          <cell r="I717" t="str">
            <v>0,00</v>
          </cell>
          <cell r="J717">
            <v>223.65</v>
          </cell>
          <cell r="K717">
            <v>0</v>
          </cell>
          <cell r="L717">
            <v>91</v>
          </cell>
          <cell r="M717">
            <v>16.21</v>
          </cell>
          <cell r="S717">
            <v>0</v>
          </cell>
          <cell r="U717">
            <v>0</v>
          </cell>
          <cell r="V717">
            <v>0</v>
          </cell>
          <cell r="Y717">
            <v>1704</v>
          </cell>
          <cell r="Z717">
            <v>0</v>
          </cell>
          <cell r="AB717" t="str">
            <v>ABONO ASSIS FIN COMPL 02/2026</v>
          </cell>
        </row>
        <row r="718">
          <cell r="C718" t="str">
            <v>HOSPITAL SILVIO MAGALHÃES - CG Nº 019/2022</v>
          </cell>
          <cell r="E718" t="str">
            <v>ROSIMERI ALVES DA SILVA</v>
          </cell>
          <cell r="F718" t="str">
            <v>2 - Outros Profissionais da Saúde</v>
          </cell>
          <cell r="G718" t="str">
            <v>3222-05</v>
          </cell>
          <cell r="H718">
            <v>46054</v>
          </cell>
          <cell r="I718" t="str">
            <v>0,00</v>
          </cell>
          <cell r="J718">
            <v>175.75</v>
          </cell>
          <cell r="K718">
            <v>0</v>
          </cell>
          <cell r="L718">
            <v>91</v>
          </cell>
          <cell r="M718">
            <v>16.21</v>
          </cell>
          <cell r="S718">
            <v>0</v>
          </cell>
          <cell r="U718">
            <v>0</v>
          </cell>
          <cell r="V718">
            <v>0</v>
          </cell>
          <cell r="Y718">
            <v>1704</v>
          </cell>
          <cell r="Z718">
            <v>0</v>
          </cell>
          <cell r="AB718" t="str">
            <v>ABONO ASSIS FIN COMPL 02/2026</v>
          </cell>
        </row>
        <row r="719">
          <cell r="C719" t="str">
            <v>HOSPITAL SILVIO MAGALHÃES - CG Nº 019/2022</v>
          </cell>
          <cell r="E719" t="str">
            <v>ROSINEIDE MARIA DA SILVA</v>
          </cell>
          <cell r="F719" t="str">
            <v>2 - Outros Profissionais da Saúde</v>
          </cell>
          <cell r="G719" t="str">
            <v>3222-05</v>
          </cell>
          <cell r="H719">
            <v>46054</v>
          </cell>
          <cell r="I719" t="str">
            <v>0,00</v>
          </cell>
          <cell r="J719">
            <v>183.02</v>
          </cell>
          <cell r="K719">
            <v>0</v>
          </cell>
          <cell r="L719">
            <v>91</v>
          </cell>
          <cell r="M719">
            <v>16.21</v>
          </cell>
          <cell r="S719">
            <v>0</v>
          </cell>
          <cell r="U719">
            <v>0</v>
          </cell>
          <cell r="V719">
            <v>0</v>
          </cell>
          <cell r="Y719">
            <v>1704</v>
          </cell>
          <cell r="Z719">
            <v>0</v>
          </cell>
          <cell r="AB719" t="str">
            <v>ABONO ASSIS FIN COMPL 02/2026</v>
          </cell>
        </row>
        <row r="720">
          <cell r="C720" t="str">
            <v>HOSPITAL SILVIO MAGALHÃES - CG Nº 019/2022</v>
          </cell>
          <cell r="E720" t="str">
            <v>RUTH BEATRIZ PESSOA DA SILVA</v>
          </cell>
          <cell r="F720" t="str">
            <v>2 - Outros Profissionais da Saúde</v>
          </cell>
          <cell r="G720" t="str">
            <v>2237-10</v>
          </cell>
          <cell r="H720">
            <v>46054</v>
          </cell>
          <cell r="I720" t="str">
            <v>0,00</v>
          </cell>
          <cell r="J720">
            <v>310.87</v>
          </cell>
          <cell r="K720">
            <v>0</v>
          </cell>
          <cell r="L720">
            <v>0</v>
          </cell>
          <cell r="M720">
            <v>0</v>
          </cell>
          <cell r="S720">
            <v>0</v>
          </cell>
          <cell r="U720">
            <v>0</v>
          </cell>
          <cell r="V720">
            <v>0</v>
          </cell>
          <cell r="Y720">
            <v>0</v>
          </cell>
          <cell r="Z720">
            <v>0</v>
          </cell>
          <cell r="AB720" t="str">
            <v/>
          </cell>
        </row>
        <row r="721">
          <cell r="C721" t="str">
            <v>HOSPITAL SILVIO MAGALHÃES - CG Nº 019/2022</v>
          </cell>
          <cell r="E721" t="str">
            <v>SABRINA KAROLINE BATISTA SOARES</v>
          </cell>
          <cell r="F721" t="str">
            <v>3 - Administrativo</v>
          </cell>
          <cell r="G721" t="str">
            <v>4110-05</v>
          </cell>
          <cell r="H721">
            <v>46054</v>
          </cell>
          <cell r="I721" t="str">
            <v>0,00</v>
          </cell>
          <cell r="J721">
            <v>157.5</v>
          </cell>
          <cell r="K721">
            <v>0</v>
          </cell>
          <cell r="L721">
            <v>91</v>
          </cell>
          <cell r="M721">
            <v>16.21</v>
          </cell>
          <cell r="S721">
            <v>0</v>
          </cell>
          <cell r="U721">
            <v>0</v>
          </cell>
          <cell r="V721">
            <v>0</v>
          </cell>
          <cell r="Y721">
            <v>0</v>
          </cell>
          <cell r="Z721">
            <v>0</v>
          </cell>
          <cell r="AB721" t="str">
            <v/>
          </cell>
        </row>
        <row r="722">
          <cell r="C722" t="str">
            <v>HOSPITAL SILVIO MAGALHÃES - CG Nº 019/2022</v>
          </cell>
          <cell r="E722" t="str">
            <v>SADARA RIBELLY BARBOZA DE SOUZA</v>
          </cell>
          <cell r="F722" t="str">
            <v>2 - Outros Profissionais da Saúde</v>
          </cell>
          <cell r="G722" t="str">
            <v>3222-05</v>
          </cell>
          <cell r="H722">
            <v>46054</v>
          </cell>
          <cell r="I722" t="str">
            <v>0,00</v>
          </cell>
          <cell r="J722">
            <v>169.26</v>
          </cell>
          <cell r="K722">
            <v>0</v>
          </cell>
          <cell r="L722">
            <v>91</v>
          </cell>
          <cell r="M722">
            <v>16.21</v>
          </cell>
          <cell r="S722">
            <v>0</v>
          </cell>
          <cell r="U722">
            <v>0</v>
          </cell>
          <cell r="V722">
            <v>0</v>
          </cell>
          <cell r="Y722">
            <v>1704</v>
          </cell>
          <cell r="Z722">
            <v>0</v>
          </cell>
          <cell r="AB722" t="str">
            <v>ABONO ASSIS FIN COMPL 02/2026</v>
          </cell>
        </row>
        <row r="723">
          <cell r="C723" t="str">
            <v>HOSPITAL SILVIO MAGALHÃES - CG Nº 019/2022</v>
          </cell>
          <cell r="E723" t="str">
            <v>SAIONARA RAYANE DA SILVA RAMOS</v>
          </cell>
          <cell r="F723" t="str">
            <v>2 - Outros Profissionais da Saúde</v>
          </cell>
          <cell r="G723" t="str">
            <v>3222-05</v>
          </cell>
          <cell r="H723">
            <v>46054</v>
          </cell>
          <cell r="I723" t="str">
            <v>0,00</v>
          </cell>
          <cell r="J723">
            <v>181.68</v>
          </cell>
          <cell r="K723">
            <v>0</v>
          </cell>
          <cell r="L723">
            <v>91</v>
          </cell>
          <cell r="M723">
            <v>16.21</v>
          </cell>
          <cell r="S723">
            <v>0</v>
          </cell>
          <cell r="U723">
            <v>81.02</v>
          </cell>
          <cell r="V723">
            <v>0</v>
          </cell>
          <cell r="X723" t="str">
            <v>AUXILIO CRECHE</v>
          </cell>
          <cell r="Y723">
            <v>1704</v>
          </cell>
          <cell r="Z723">
            <v>0</v>
          </cell>
          <cell r="AB723" t="str">
            <v>ABONO ASSIS FIN COMPL 02/2026</v>
          </cell>
        </row>
        <row r="724">
          <cell r="C724" t="str">
            <v>HOSPITAL SILVIO MAGALHÃES - CG Nº 019/2022</v>
          </cell>
          <cell r="E724" t="str">
            <v>SAMYRIS PALLOMA DA SILVA DOMINGOS</v>
          </cell>
          <cell r="F724" t="str">
            <v>2 - Outros Profissionais da Saúde</v>
          </cell>
          <cell r="G724" t="str">
            <v>2235-05</v>
          </cell>
          <cell r="H724">
            <v>46054</v>
          </cell>
          <cell r="I724" t="str">
            <v>0,00</v>
          </cell>
          <cell r="J724">
            <v>270.35000000000002</v>
          </cell>
          <cell r="K724">
            <v>0</v>
          </cell>
          <cell r="L724">
            <v>91</v>
          </cell>
          <cell r="M724">
            <v>3.33</v>
          </cell>
          <cell r="S724">
            <v>0</v>
          </cell>
          <cell r="U724">
            <v>0</v>
          </cell>
          <cell r="V724">
            <v>0</v>
          </cell>
          <cell r="Y724">
            <v>1974.08</v>
          </cell>
          <cell r="Z724">
            <v>0</v>
          </cell>
          <cell r="AB724" t="str">
            <v>ABONO ASSIS FIN COMPL 02/2026</v>
          </cell>
        </row>
        <row r="725">
          <cell r="C725" t="str">
            <v>HOSPITAL SILVIO MAGALHÃES - CG Nº 019/2022</v>
          </cell>
          <cell r="E725" t="str">
            <v>SANDRA BARRETO DA SILVA</v>
          </cell>
          <cell r="F725" t="str">
            <v>2 - Outros Profissionais da Saúde</v>
          </cell>
          <cell r="G725" t="str">
            <v>3222-05</v>
          </cell>
          <cell r="H725">
            <v>46054</v>
          </cell>
          <cell r="I725" t="str">
            <v>0,00</v>
          </cell>
          <cell r="J725">
            <v>204.09</v>
          </cell>
          <cell r="K725">
            <v>0</v>
          </cell>
          <cell r="L725">
            <v>91</v>
          </cell>
          <cell r="M725">
            <v>16.21</v>
          </cell>
          <cell r="S725">
            <v>0</v>
          </cell>
          <cell r="U725">
            <v>0</v>
          </cell>
          <cell r="V725">
            <v>0</v>
          </cell>
          <cell r="Y725">
            <v>1704</v>
          </cell>
          <cell r="Z725">
            <v>0</v>
          </cell>
          <cell r="AB725" t="str">
            <v>ABONO ASSIS FIN COMPL 02/2026</v>
          </cell>
        </row>
        <row r="726">
          <cell r="C726" t="str">
            <v>HOSPITAL SILVIO MAGALHÃES - CG Nº 019/2022</v>
          </cell>
          <cell r="E726" t="str">
            <v>SANDRA VALERIA SALU DA SILVA</v>
          </cell>
          <cell r="F726" t="str">
            <v>2 - Outros Profissionais da Saúde</v>
          </cell>
          <cell r="G726" t="str">
            <v>3222-05</v>
          </cell>
          <cell r="H726">
            <v>46054</v>
          </cell>
          <cell r="I726" t="str">
            <v>0,00</v>
          </cell>
          <cell r="J726">
            <v>220.56</v>
          </cell>
          <cell r="K726">
            <v>0</v>
          </cell>
          <cell r="L726">
            <v>0</v>
          </cell>
          <cell r="M726">
            <v>0</v>
          </cell>
          <cell r="S726">
            <v>0</v>
          </cell>
          <cell r="U726">
            <v>0</v>
          </cell>
          <cell r="V726">
            <v>0</v>
          </cell>
          <cell r="Y726">
            <v>1704</v>
          </cell>
          <cell r="Z726">
            <v>0</v>
          </cell>
          <cell r="AB726" t="str">
            <v>ABONO ASSIS FIN COMPL 02/2026</v>
          </cell>
        </row>
        <row r="727">
          <cell r="C727" t="str">
            <v>HOSPITAL SILVIO MAGALHÃES - CG Nº 019/2022</v>
          </cell>
          <cell r="E727" t="str">
            <v>SARA GERLANE DE LIMA BRAZ</v>
          </cell>
          <cell r="F727" t="str">
            <v>2 - Outros Profissionais da Saúde</v>
          </cell>
          <cell r="G727" t="str">
            <v>3241-15</v>
          </cell>
          <cell r="H727">
            <v>46054</v>
          </cell>
          <cell r="I727" t="str">
            <v>0,00</v>
          </cell>
          <cell r="J727">
            <v>386.34</v>
          </cell>
          <cell r="K727">
            <v>0</v>
          </cell>
          <cell r="L727">
            <v>48</v>
          </cell>
          <cell r="M727">
            <v>2.73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Z727">
            <v>0</v>
          </cell>
          <cell r="AB727" t="str">
            <v/>
          </cell>
        </row>
        <row r="728">
          <cell r="C728" t="str">
            <v>HOSPITAL SILVIO MAGALHÃES - CG Nº 019/2022</v>
          </cell>
          <cell r="E728" t="str">
            <v>SARAH REBECA ESTEVAO RAMOS</v>
          </cell>
          <cell r="F728" t="str">
            <v>2 - Outros Profissionais da Saúde</v>
          </cell>
          <cell r="G728" t="str">
            <v>2235-05</v>
          </cell>
          <cell r="H728">
            <v>46054</v>
          </cell>
          <cell r="I728" t="str">
            <v>0,00</v>
          </cell>
          <cell r="J728">
            <v>174.65</v>
          </cell>
          <cell r="K728">
            <v>0</v>
          </cell>
          <cell r="L728">
            <v>91</v>
          </cell>
          <cell r="M728">
            <v>2.79</v>
          </cell>
          <cell r="S728">
            <v>0</v>
          </cell>
          <cell r="U728">
            <v>0</v>
          </cell>
          <cell r="V728">
            <v>0</v>
          </cell>
          <cell r="Y728">
            <v>2459.15</v>
          </cell>
          <cell r="Z728">
            <v>0</v>
          </cell>
          <cell r="AB728" t="str">
            <v>ABONO ASSIS FIN COMPL 02/2026</v>
          </cell>
        </row>
        <row r="729">
          <cell r="C729" t="str">
            <v>HOSPITAL SILVIO MAGALHÃES - CG Nº 019/2022</v>
          </cell>
          <cell r="E729" t="str">
            <v>SERGIO MENDES DA SILVA</v>
          </cell>
          <cell r="F729" t="str">
            <v>2 - Outros Profissionais da Saúde</v>
          </cell>
          <cell r="G729" t="str">
            <v>3222-05</v>
          </cell>
          <cell r="H729">
            <v>46054</v>
          </cell>
          <cell r="I729" t="str">
            <v>0,00</v>
          </cell>
          <cell r="J729">
            <v>197.2</v>
          </cell>
          <cell r="K729">
            <v>0</v>
          </cell>
          <cell r="L729">
            <v>91</v>
          </cell>
          <cell r="M729">
            <v>16.21</v>
          </cell>
          <cell r="S729">
            <v>0</v>
          </cell>
          <cell r="U729">
            <v>0</v>
          </cell>
          <cell r="V729">
            <v>0</v>
          </cell>
          <cell r="Y729">
            <v>1704</v>
          </cell>
          <cell r="Z729">
            <v>0</v>
          </cell>
          <cell r="AB729" t="str">
            <v>ABONO ASSIS FIN COMPL 02/2026</v>
          </cell>
        </row>
        <row r="730">
          <cell r="C730" t="str">
            <v>HOSPITAL SILVIO MAGALHÃES - CG Nº 019/2022</v>
          </cell>
          <cell r="E730" t="str">
            <v>SHARLLYS KLEVERSON BARBOSA DA SILVA</v>
          </cell>
          <cell r="F730" t="str">
            <v>3 - Administrativo</v>
          </cell>
          <cell r="G730" t="str">
            <v>4110-05</v>
          </cell>
          <cell r="H730">
            <v>46054</v>
          </cell>
          <cell r="I730" t="str">
            <v>0,00</v>
          </cell>
          <cell r="J730">
            <v>0</v>
          </cell>
          <cell r="K730">
            <v>72.290000000000006</v>
          </cell>
          <cell r="L730">
            <v>91</v>
          </cell>
          <cell r="M730">
            <v>16.21</v>
          </cell>
          <cell r="S730">
            <v>0</v>
          </cell>
          <cell r="U730">
            <v>0</v>
          </cell>
          <cell r="V730">
            <v>0</v>
          </cell>
          <cell r="Y730">
            <v>0</v>
          </cell>
          <cell r="Z730">
            <v>0</v>
          </cell>
          <cell r="AB730" t="str">
            <v/>
          </cell>
        </row>
        <row r="731">
          <cell r="C731" t="str">
            <v>HOSPITAL SILVIO MAGALHÃES - CG Nº 019/2022</v>
          </cell>
          <cell r="E731" t="str">
            <v>SHELLINGTON VICENTE DA SILVA FERREIRA</v>
          </cell>
          <cell r="F731" t="str">
            <v>3 - Administrativo</v>
          </cell>
          <cell r="G731" t="str">
            <v>1423-25</v>
          </cell>
          <cell r="H731">
            <v>46054</v>
          </cell>
          <cell r="I731" t="str">
            <v>0,00</v>
          </cell>
          <cell r="J731">
            <v>301.97000000000003</v>
          </cell>
          <cell r="K731">
            <v>0</v>
          </cell>
          <cell r="L731">
            <v>0</v>
          </cell>
          <cell r="M731">
            <v>0</v>
          </cell>
          <cell r="S731">
            <v>0</v>
          </cell>
          <cell r="U731">
            <v>0</v>
          </cell>
          <cell r="V731">
            <v>0</v>
          </cell>
          <cell r="Y731">
            <v>0</v>
          </cell>
          <cell r="Z731">
            <v>0</v>
          </cell>
          <cell r="AB731" t="str">
            <v/>
          </cell>
        </row>
        <row r="732">
          <cell r="C732" t="str">
            <v>HOSPITAL SILVIO MAGALHÃES - CG Nº 019/2022</v>
          </cell>
          <cell r="E732" t="str">
            <v>SILVANA CLEIDE SOUZA DA SILVA</v>
          </cell>
          <cell r="F732" t="str">
            <v>2 - Outros Profissionais da Saúde</v>
          </cell>
          <cell r="G732" t="str">
            <v>2516-05</v>
          </cell>
          <cell r="H732">
            <v>46054</v>
          </cell>
          <cell r="I732" t="str">
            <v>0,00</v>
          </cell>
          <cell r="J732">
            <v>292.10000000000002</v>
          </cell>
          <cell r="K732">
            <v>0</v>
          </cell>
          <cell r="L732">
            <v>88</v>
          </cell>
          <cell r="M732">
            <v>32.42</v>
          </cell>
          <cell r="S732">
            <v>0</v>
          </cell>
          <cell r="U732">
            <v>0</v>
          </cell>
          <cell r="V732">
            <v>0</v>
          </cell>
          <cell r="Y732">
            <v>0</v>
          </cell>
          <cell r="Z732">
            <v>0</v>
          </cell>
          <cell r="AB732" t="str">
            <v/>
          </cell>
        </row>
        <row r="733">
          <cell r="C733" t="str">
            <v>HOSPITAL SILVIO MAGALHÃES - CG Nº 019/2022</v>
          </cell>
          <cell r="E733" t="str">
            <v>SILVANA FERREIRA DE SOUSA</v>
          </cell>
          <cell r="F733" t="str">
            <v>3 - Administrativo</v>
          </cell>
          <cell r="G733" t="str">
            <v>4131-15</v>
          </cell>
          <cell r="H733">
            <v>46054</v>
          </cell>
          <cell r="I733" t="str">
            <v>0,00</v>
          </cell>
          <cell r="J733">
            <v>269.62</v>
          </cell>
          <cell r="K733">
            <v>0</v>
          </cell>
          <cell r="L733">
            <v>0</v>
          </cell>
          <cell r="M733">
            <v>0</v>
          </cell>
          <cell r="S733">
            <v>0</v>
          </cell>
          <cell r="U733">
            <v>0</v>
          </cell>
          <cell r="V733">
            <v>0</v>
          </cell>
          <cell r="Y733">
            <v>0</v>
          </cell>
          <cell r="Z733">
            <v>0</v>
          </cell>
          <cell r="AB733" t="str">
            <v/>
          </cell>
        </row>
        <row r="734">
          <cell r="C734" t="str">
            <v>HOSPITAL SILVIO MAGALHÃES - CG Nº 019/2022</v>
          </cell>
          <cell r="E734" t="str">
            <v>SILVANIA CICERA DOS SANTOS</v>
          </cell>
          <cell r="F734" t="str">
            <v>2 - Outros Profissionais da Saúde</v>
          </cell>
          <cell r="G734" t="str">
            <v>3222-05</v>
          </cell>
          <cell r="H734">
            <v>46054</v>
          </cell>
          <cell r="I734" t="str">
            <v>0,00</v>
          </cell>
          <cell r="J734">
            <v>169.26</v>
          </cell>
          <cell r="K734">
            <v>0</v>
          </cell>
          <cell r="L734">
            <v>88</v>
          </cell>
          <cell r="M734">
            <v>16.21</v>
          </cell>
          <cell r="S734">
            <v>0</v>
          </cell>
          <cell r="U734">
            <v>0</v>
          </cell>
          <cell r="V734">
            <v>0</v>
          </cell>
          <cell r="Y734">
            <v>1704</v>
          </cell>
          <cell r="Z734">
            <v>0</v>
          </cell>
          <cell r="AB734" t="str">
            <v>ABONO ASSIS FIN COMPL 02/2026</v>
          </cell>
        </row>
        <row r="735">
          <cell r="C735" t="str">
            <v>HOSPITAL SILVIO MAGALHÃES - CG Nº 019/2022</v>
          </cell>
          <cell r="E735" t="str">
            <v>SILVANIA MARIA DA SILVA</v>
          </cell>
          <cell r="F735" t="str">
            <v>2 - Outros Profissionais da Saúde</v>
          </cell>
          <cell r="G735" t="str">
            <v>3222-05</v>
          </cell>
          <cell r="H735">
            <v>46054</v>
          </cell>
          <cell r="I735" t="str">
            <v>0,00</v>
          </cell>
          <cell r="J735">
            <v>218.8</v>
          </cell>
          <cell r="K735">
            <v>0</v>
          </cell>
          <cell r="L735">
            <v>88</v>
          </cell>
          <cell r="M735">
            <v>16.21</v>
          </cell>
          <cell r="R735">
            <v>142.69999999999999</v>
          </cell>
          <cell r="S735">
            <v>97.26</v>
          </cell>
          <cell r="U735">
            <v>0</v>
          </cell>
          <cell r="V735">
            <v>0</v>
          </cell>
          <cell r="Y735">
            <v>1704</v>
          </cell>
          <cell r="Z735">
            <v>0</v>
          </cell>
          <cell r="AB735" t="str">
            <v>ABONO ASSIS FIN COMPL 02/2026</v>
          </cell>
        </row>
        <row r="736">
          <cell r="C736" t="str">
            <v>HOSPITAL SILVIO MAGALHÃES - CG Nº 019/2022</v>
          </cell>
          <cell r="E736" t="str">
            <v>SILVANIA MARIA DA SILVA FREIRE</v>
          </cell>
          <cell r="F736" t="str">
            <v>2 - Outros Profissionais da Saúde</v>
          </cell>
          <cell r="G736" t="str">
            <v>3222-05</v>
          </cell>
          <cell r="H736">
            <v>46054</v>
          </cell>
          <cell r="I736" t="str">
            <v>0,00</v>
          </cell>
          <cell r="J736">
            <v>173.61</v>
          </cell>
          <cell r="K736">
            <v>0</v>
          </cell>
          <cell r="L736">
            <v>88</v>
          </cell>
          <cell r="M736">
            <v>16.21</v>
          </cell>
          <cell r="S736">
            <v>0</v>
          </cell>
          <cell r="U736">
            <v>0</v>
          </cell>
          <cell r="V736">
            <v>0</v>
          </cell>
          <cell r="Y736">
            <v>1704</v>
          </cell>
          <cell r="Z736">
            <v>0</v>
          </cell>
          <cell r="AB736" t="str">
            <v>ABONO ASSIS FIN COMPL 02/2026</v>
          </cell>
        </row>
        <row r="737">
          <cell r="C737" t="str">
            <v>HOSPITAL SILVIO MAGALHÃES - CG Nº 019/2022</v>
          </cell>
          <cell r="E737" t="str">
            <v>SILVIA CARLA MELO DE QUEIROZ SILVA</v>
          </cell>
          <cell r="F737" t="str">
            <v>2 - Outros Profissionais da Saúde</v>
          </cell>
          <cell r="G737" t="str">
            <v>3222-05</v>
          </cell>
          <cell r="H737">
            <v>46054</v>
          </cell>
          <cell r="I737" t="str">
            <v>0,00</v>
          </cell>
          <cell r="J737">
            <v>187.48</v>
          </cell>
          <cell r="K737">
            <v>0</v>
          </cell>
          <cell r="L737">
            <v>88</v>
          </cell>
          <cell r="M737">
            <v>16.21</v>
          </cell>
          <cell r="S737">
            <v>0</v>
          </cell>
          <cell r="U737">
            <v>0</v>
          </cell>
          <cell r="V737">
            <v>0</v>
          </cell>
          <cell r="Y737">
            <v>1704</v>
          </cell>
          <cell r="Z737">
            <v>0</v>
          </cell>
          <cell r="AB737" t="str">
            <v>ABONO ASSIS FIN COMPL 02/2026</v>
          </cell>
        </row>
        <row r="738">
          <cell r="C738" t="str">
            <v>HOSPITAL SILVIO MAGALHÃES - CG Nº 019/2022</v>
          </cell>
          <cell r="E738" t="str">
            <v>SILVIA RACHEL DE FREITAS</v>
          </cell>
          <cell r="F738" t="str">
            <v>3 - Administrativo</v>
          </cell>
          <cell r="G738" t="str">
            <v>4110-05</v>
          </cell>
          <cell r="H738">
            <v>46054</v>
          </cell>
          <cell r="I738" t="str">
            <v>0,00</v>
          </cell>
          <cell r="J738">
            <v>135.96</v>
          </cell>
          <cell r="K738">
            <v>0</v>
          </cell>
          <cell r="L738">
            <v>88</v>
          </cell>
          <cell r="M738">
            <v>16.21</v>
          </cell>
          <cell r="S738">
            <v>0</v>
          </cell>
          <cell r="U738">
            <v>0</v>
          </cell>
          <cell r="V738">
            <v>0</v>
          </cell>
          <cell r="Y738">
            <v>0</v>
          </cell>
          <cell r="Z738">
            <v>0</v>
          </cell>
          <cell r="AB738" t="str">
            <v/>
          </cell>
        </row>
        <row r="739">
          <cell r="C739" t="str">
            <v>HOSPITAL SILVIO MAGALHÃES - CG Nº 019/2022</v>
          </cell>
          <cell r="E739" t="str">
            <v>SIMONE CRISTINA DE LIMA MARQUES</v>
          </cell>
          <cell r="F739" t="str">
            <v>3 - Administrativo</v>
          </cell>
          <cell r="G739" t="str">
            <v>5211-30</v>
          </cell>
          <cell r="H739">
            <v>46054</v>
          </cell>
          <cell r="I739" t="str">
            <v>0,00</v>
          </cell>
          <cell r="J739">
            <v>152.74</v>
          </cell>
          <cell r="K739">
            <v>0</v>
          </cell>
          <cell r="L739">
            <v>88</v>
          </cell>
          <cell r="M739">
            <v>16.21</v>
          </cell>
          <cell r="S739">
            <v>0</v>
          </cell>
          <cell r="U739">
            <v>0</v>
          </cell>
          <cell r="V739">
            <v>0</v>
          </cell>
          <cell r="Y739">
            <v>0</v>
          </cell>
          <cell r="Z739">
            <v>0</v>
          </cell>
          <cell r="AB739" t="str">
            <v/>
          </cell>
        </row>
        <row r="740">
          <cell r="C740" t="str">
            <v>HOSPITAL SILVIO MAGALHÃES - CG Nº 019/2022</v>
          </cell>
          <cell r="E740" t="str">
            <v>SIMONE MARIA DO NASCIMENTO</v>
          </cell>
          <cell r="F740" t="str">
            <v>2 - Outros Profissionais da Saúde</v>
          </cell>
          <cell r="G740" t="str">
            <v>2234-05</v>
          </cell>
          <cell r="H740">
            <v>46054</v>
          </cell>
          <cell r="I740" t="str">
            <v>0,00</v>
          </cell>
          <cell r="J740">
            <v>429.6</v>
          </cell>
          <cell r="K740">
            <v>0</v>
          </cell>
          <cell r="L740">
            <v>88</v>
          </cell>
          <cell r="M740">
            <v>21.12</v>
          </cell>
          <cell r="S740">
            <v>0</v>
          </cell>
          <cell r="U740">
            <v>184.07</v>
          </cell>
          <cell r="V740">
            <v>0</v>
          </cell>
          <cell r="X740" t="str">
            <v>AUXILIO CRECHE</v>
          </cell>
          <cell r="Y740">
            <v>0</v>
          </cell>
          <cell r="Z740">
            <v>0</v>
          </cell>
          <cell r="AB740" t="str">
            <v/>
          </cell>
        </row>
        <row r="741">
          <cell r="C741" t="str">
            <v>HOSPITAL SILVIO MAGALHÃES - CG Nº 019/2022</v>
          </cell>
          <cell r="E741" t="str">
            <v>SINEIDE SANDRA SILVA DE PAULA</v>
          </cell>
          <cell r="F741" t="str">
            <v>2 - Outros Profissionais da Saúde</v>
          </cell>
          <cell r="G741" t="str">
            <v>3222-05</v>
          </cell>
          <cell r="H741">
            <v>46054</v>
          </cell>
          <cell r="I741" t="str">
            <v>0,00</v>
          </cell>
          <cell r="J741">
            <v>204.09</v>
          </cell>
          <cell r="K741">
            <v>0</v>
          </cell>
          <cell r="L741">
            <v>88</v>
          </cell>
          <cell r="M741">
            <v>16.21</v>
          </cell>
          <cell r="S741">
            <v>0</v>
          </cell>
          <cell r="U741">
            <v>0</v>
          </cell>
          <cell r="V741">
            <v>0</v>
          </cell>
          <cell r="Y741">
            <v>1704</v>
          </cell>
          <cell r="Z741">
            <v>0</v>
          </cell>
          <cell r="AB741" t="str">
            <v>ABONO ASSIS FIN COMPL 02/2026</v>
          </cell>
        </row>
        <row r="742">
          <cell r="C742" t="str">
            <v>HOSPITAL SILVIO MAGALHÃES - CG Nº 019/2022</v>
          </cell>
          <cell r="E742" t="str">
            <v>SOLANGE DA SILVA GOUVEIA</v>
          </cell>
          <cell r="F742" t="str">
            <v>2 - Outros Profissionais da Saúde</v>
          </cell>
          <cell r="G742" t="str">
            <v>3222-05</v>
          </cell>
          <cell r="H742">
            <v>46054</v>
          </cell>
          <cell r="I742" t="str">
            <v>0,00</v>
          </cell>
          <cell r="J742">
            <v>180.09</v>
          </cell>
          <cell r="K742">
            <v>0</v>
          </cell>
          <cell r="L742">
            <v>88</v>
          </cell>
          <cell r="M742">
            <v>16.21</v>
          </cell>
          <cell r="S742">
            <v>0</v>
          </cell>
          <cell r="U742">
            <v>0</v>
          </cell>
          <cell r="V742">
            <v>0</v>
          </cell>
          <cell r="Y742">
            <v>1704</v>
          </cell>
          <cell r="Z742">
            <v>0</v>
          </cell>
          <cell r="AB742" t="str">
            <v>ABONO ASSIS FIN COMPL 02/2026</v>
          </cell>
        </row>
        <row r="743">
          <cell r="C743" t="str">
            <v>HOSPITAL SILVIO MAGALHÃES - CG Nº 019/2022</v>
          </cell>
          <cell r="E743" t="str">
            <v>SONIA MARIA GONCALVES DE LIRA</v>
          </cell>
          <cell r="F743" t="str">
            <v>3 - Administrativo</v>
          </cell>
          <cell r="G743" t="str">
            <v>5174-10</v>
          </cell>
          <cell r="H743">
            <v>46054</v>
          </cell>
          <cell r="I743" t="str">
            <v>0,00</v>
          </cell>
          <cell r="J743">
            <v>153.22999999999999</v>
          </cell>
          <cell r="K743">
            <v>0</v>
          </cell>
          <cell r="L743">
            <v>88</v>
          </cell>
          <cell r="M743">
            <v>16.21</v>
          </cell>
          <cell r="S743">
            <v>0</v>
          </cell>
          <cell r="U743">
            <v>0</v>
          </cell>
          <cell r="V743">
            <v>0</v>
          </cell>
          <cell r="Y743">
            <v>0</v>
          </cell>
          <cell r="Z743">
            <v>0</v>
          </cell>
          <cell r="AB743" t="str">
            <v/>
          </cell>
        </row>
        <row r="744">
          <cell r="C744" t="str">
            <v>HOSPITAL SILVIO MAGALHÃES - CG Nº 019/2022</v>
          </cell>
          <cell r="E744" t="str">
            <v>STEVESON CARVALHO VENCESLAU BEZERRA</v>
          </cell>
          <cell r="F744" t="str">
            <v>2 - Outros Profissionais da Saúde</v>
          </cell>
          <cell r="G744" t="str">
            <v>2235-05</v>
          </cell>
          <cell r="H744">
            <v>46054</v>
          </cell>
          <cell r="I744" t="str">
            <v>0,00</v>
          </cell>
          <cell r="J744">
            <v>275.77999999999997</v>
          </cell>
          <cell r="K744">
            <v>0</v>
          </cell>
          <cell r="L744">
            <v>88</v>
          </cell>
          <cell r="M744">
            <v>3.59</v>
          </cell>
          <cell r="S744">
            <v>0</v>
          </cell>
          <cell r="U744">
            <v>0</v>
          </cell>
          <cell r="V744">
            <v>0</v>
          </cell>
          <cell r="Y744">
            <v>1792.39</v>
          </cell>
          <cell r="Z744">
            <v>0</v>
          </cell>
          <cell r="AB744" t="str">
            <v>ABONO ASSIS FIN COMPL 02/2026</v>
          </cell>
        </row>
        <row r="745">
          <cell r="C745" t="str">
            <v>HOSPITAL SILVIO MAGALHÃES - CG Nº 019/2022</v>
          </cell>
          <cell r="E745" t="str">
            <v>SUEDIANY STEPHANIE BARBOSA FAUSTO</v>
          </cell>
          <cell r="F745" t="str">
            <v>2 - Outros Profissionais da Saúde</v>
          </cell>
          <cell r="G745" t="str">
            <v>2235-05</v>
          </cell>
          <cell r="H745">
            <v>46054</v>
          </cell>
          <cell r="I745" t="str">
            <v>0,00</v>
          </cell>
          <cell r="J745">
            <v>304.52999999999997</v>
          </cell>
          <cell r="K745">
            <v>0</v>
          </cell>
          <cell r="L745">
            <v>44</v>
          </cell>
          <cell r="M745">
            <v>2.79</v>
          </cell>
          <cell r="S745">
            <v>0</v>
          </cell>
          <cell r="U745">
            <v>0</v>
          </cell>
          <cell r="V745">
            <v>0</v>
          </cell>
          <cell r="Y745">
            <v>2459.15</v>
          </cell>
          <cell r="Z745">
            <v>0</v>
          </cell>
          <cell r="AB745" t="str">
            <v>ABONO ASSIS FIN COMPL 02/2026</v>
          </cell>
        </row>
        <row r="746">
          <cell r="C746" t="str">
            <v>HOSPITAL SILVIO MAGALHÃES - CG Nº 019/2022</v>
          </cell>
          <cell r="E746" t="str">
            <v>SYLMARA KARINE LEITE DA SILVA</v>
          </cell>
          <cell r="F746" t="str">
            <v>2 - Outros Profissionais da Saúde</v>
          </cell>
          <cell r="G746" t="str">
            <v>2235-05</v>
          </cell>
          <cell r="H746">
            <v>46054</v>
          </cell>
          <cell r="I746" t="str">
            <v>0,00</v>
          </cell>
          <cell r="J746">
            <v>174.65</v>
          </cell>
          <cell r="K746">
            <v>0</v>
          </cell>
          <cell r="L746">
            <v>44</v>
          </cell>
          <cell r="M746">
            <v>2.79</v>
          </cell>
          <cell r="S746">
            <v>0</v>
          </cell>
          <cell r="U746">
            <v>0</v>
          </cell>
          <cell r="V746">
            <v>0</v>
          </cell>
          <cell r="Y746">
            <v>2459.15</v>
          </cell>
          <cell r="Z746">
            <v>0</v>
          </cell>
          <cell r="AB746" t="str">
            <v>ABONO ASSIS FIN COMPL 02/2026</v>
          </cell>
        </row>
        <row r="747">
          <cell r="C747" t="str">
            <v>HOSPITAL SILVIO MAGALHÃES - CG Nº 019/2022</v>
          </cell>
          <cell r="E747" t="str">
            <v>TAMARA MARIA DE ASSIS MELO</v>
          </cell>
          <cell r="F747" t="str">
            <v>2 - Outros Profissionais da Saúde</v>
          </cell>
          <cell r="G747" t="str">
            <v>2516-05</v>
          </cell>
          <cell r="H747">
            <v>46054</v>
          </cell>
          <cell r="I747" t="str">
            <v>0,00</v>
          </cell>
          <cell r="J747">
            <v>313.91000000000003</v>
          </cell>
          <cell r="K747">
            <v>0</v>
          </cell>
          <cell r="L747">
            <v>0</v>
          </cell>
          <cell r="M747">
            <v>0</v>
          </cell>
          <cell r="S747">
            <v>0</v>
          </cell>
          <cell r="U747">
            <v>0</v>
          </cell>
          <cell r="V747">
            <v>0</v>
          </cell>
          <cell r="Y747">
            <v>0</v>
          </cell>
          <cell r="Z747">
            <v>0</v>
          </cell>
          <cell r="AB747" t="str">
            <v/>
          </cell>
        </row>
        <row r="748">
          <cell r="C748" t="str">
            <v>HOSPITAL SILVIO MAGALHÃES - CG Nº 019/2022</v>
          </cell>
          <cell r="E748" t="str">
            <v>TAMIRES MARIA DA SILVA</v>
          </cell>
          <cell r="F748" t="str">
            <v>2 - Outros Profissionais da Saúde</v>
          </cell>
          <cell r="G748" t="str">
            <v>3222-05</v>
          </cell>
          <cell r="H748">
            <v>46054</v>
          </cell>
          <cell r="I748" t="str">
            <v>0,00</v>
          </cell>
          <cell r="J748">
            <v>183.9</v>
          </cell>
          <cell r="K748">
            <v>0</v>
          </cell>
          <cell r="L748">
            <v>88</v>
          </cell>
          <cell r="M748">
            <v>16.21</v>
          </cell>
          <cell r="S748">
            <v>0</v>
          </cell>
          <cell r="U748">
            <v>0</v>
          </cell>
          <cell r="V748">
            <v>0</v>
          </cell>
          <cell r="Y748">
            <v>1704</v>
          </cell>
          <cell r="Z748">
            <v>0</v>
          </cell>
          <cell r="AB748" t="str">
            <v>ABONO ASSIS FIN COMPL 02/2026</v>
          </cell>
        </row>
        <row r="749">
          <cell r="C749" t="str">
            <v>HOSPITAL SILVIO MAGALHÃES - CG Nº 019/2022</v>
          </cell>
          <cell r="E749" t="str">
            <v>TAMIRIS PAULINO DA SILVA</v>
          </cell>
          <cell r="F749" t="str">
            <v>3 - Administrativo</v>
          </cell>
          <cell r="G749" t="str">
            <v>5132-05</v>
          </cell>
          <cell r="H749">
            <v>46054</v>
          </cell>
          <cell r="I749" t="str">
            <v>0,00</v>
          </cell>
          <cell r="J749">
            <v>154.66999999999999</v>
          </cell>
          <cell r="K749">
            <v>0</v>
          </cell>
          <cell r="L749">
            <v>88</v>
          </cell>
          <cell r="M749">
            <v>32.42</v>
          </cell>
          <cell r="S749">
            <v>0</v>
          </cell>
          <cell r="U749">
            <v>0</v>
          </cell>
          <cell r="V749">
            <v>0</v>
          </cell>
          <cell r="Y749">
            <v>0</v>
          </cell>
          <cell r="Z749">
            <v>0</v>
          </cell>
          <cell r="AB749" t="str">
            <v/>
          </cell>
        </row>
        <row r="750">
          <cell r="C750" t="str">
            <v>HOSPITAL SILVIO MAGALHÃES - CG Nº 019/2022</v>
          </cell>
          <cell r="E750" t="str">
            <v>TARCIANA TALITA DA SILVA</v>
          </cell>
          <cell r="F750" t="str">
            <v>2 - Outros Profissionais da Saúde</v>
          </cell>
          <cell r="G750" t="str">
            <v>3222-05</v>
          </cell>
          <cell r="H750">
            <v>46054</v>
          </cell>
          <cell r="I750" t="str">
            <v>0,00</v>
          </cell>
          <cell r="J750">
            <v>159.96</v>
          </cell>
          <cell r="K750">
            <v>0</v>
          </cell>
          <cell r="L750">
            <v>88</v>
          </cell>
          <cell r="M750">
            <v>16.21</v>
          </cell>
          <cell r="S750">
            <v>0</v>
          </cell>
          <cell r="U750">
            <v>0</v>
          </cell>
          <cell r="V750">
            <v>0</v>
          </cell>
          <cell r="Y750">
            <v>1704</v>
          </cell>
          <cell r="Z750">
            <v>0</v>
          </cell>
          <cell r="AB750" t="str">
            <v>ABONO ASSIS FIN COMPL 02/2026</v>
          </cell>
        </row>
        <row r="751">
          <cell r="C751" t="str">
            <v>HOSPITAL SILVIO MAGALHÃES - CG Nº 019/2022</v>
          </cell>
          <cell r="E751" t="str">
            <v>TATIANA CARLA SILVA BARBOSA</v>
          </cell>
          <cell r="F751" t="str">
            <v>2 - Outros Profissionais da Saúde</v>
          </cell>
          <cell r="G751" t="str">
            <v>2235-05</v>
          </cell>
          <cell r="H751">
            <v>46054</v>
          </cell>
          <cell r="I751" t="str">
            <v>0,00</v>
          </cell>
          <cell r="J751">
            <v>174.65</v>
          </cell>
          <cell r="K751">
            <v>0</v>
          </cell>
          <cell r="L751">
            <v>88</v>
          </cell>
          <cell r="M751">
            <v>2.79</v>
          </cell>
          <cell r="S751">
            <v>0</v>
          </cell>
          <cell r="U751">
            <v>0</v>
          </cell>
          <cell r="V751">
            <v>0</v>
          </cell>
          <cell r="Y751">
            <v>2459.15</v>
          </cell>
          <cell r="Z751">
            <v>0</v>
          </cell>
          <cell r="AB751" t="str">
            <v>ABONO ASSIS FIN COMPL 02/2026</v>
          </cell>
        </row>
        <row r="752">
          <cell r="C752" t="str">
            <v>HOSPITAL SILVIO MAGALHÃES - CG Nº 019/2022</v>
          </cell>
          <cell r="E752" t="str">
            <v>TATIANA MARIA PEREIRA DA SILVA</v>
          </cell>
          <cell r="F752" t="str">
            <v>2 - Outros Profissionais da Saúde</v>
          </cell>
          <cell r="G752" t="str">
            <v>3222-05</v>
          </cell>
          <cell r="H752">
            <v>46054</v>
          </cell>
          <cell r="I752" t="str">
            <v>0,00</v>
          </cell>
          <cell r="J752">
            <v>255.14</v>
          </cell>
          <cell r="K752">
            <v>0</v>
          </cell>
          <cell r="L752">
            <v>88</v>
          </cell>
          <cell r="M752">
            <v>16.21</v>
          </cell>
          <cell r="S752">
            <v>0</v>
          </cell>
          <cell r="U752">
            <v>0</v>
          </cell>
          <cell r="V752">
            <v>0</v>
          </cell>
          <cell r="Y752">
            <v>1704</v>
          </cell>
          <cell r="Z752">
            <v>0</v>
          </cell>
          <cell r="AB752" t="str">
            <v>ABONO ASSIS FIN COMPL 02/2026</v>
          </cell>
        </row>
        <row r="753">
          <cell r="C753" t="str">
            <v>HOSPITAL SILVIO MAGALHÃES - CG Nº 019/2022</v>
          </cell>
          <cell r="E753" t="str">
            <v xml:space="preserve">TATIANE SILVA DE OLIVEIRA </v>
          </cell>
          <cell r="F753" t="str">
            <v>3 - Administrativo</v>
          </cell>
          <cell r="G753" t="str">
            <v>5211-30</v>
          </cell>
          <cell r="H753">
            <v>46054</v>
          </cell>
          <cell r="I753" t="str">
            <v>0,00</v>
          </cell>
          <cell r="J753">
            <v>129.68</v>
          </cell>
          <cell r="K753">
            <v>0</v>
          </cell>
          <cell r="L753">
            <v>88</v>
          </cell>
          <cell r="M753">
            <v>16.21</v>
          </cell>
          <cell r="S753">
            <v>0</v>
          </cell>
          <cell r="U753">
            <v>0</v>
          </cell>
          <cell r="V753">
            <v>0</v>
          </cell>
          <cell r="Y753">
            <v>0</v>
          </cell>
          <cell r="Z753">
            <v>0</v>
          </cell>
          <cell r="AB753" t="str">
            <v/>
          </cell>
        </row>
        <row r="754">
          <cell r="C754" t="str">
            <v>HOSPITAL SILVIO MAGALHÃES - CG Nº 019/2022</v>
          </cell>
          <cell r="E754" t="str">
            <v>TAYSE KEDJA VENANCIO DE MORAIS PEREIRA</v>
          </cell>
          <cell r="F754" t="str">
            <v>2 - Outros Profissionais da Saúde</v>
          </cell>
          <cell r="G754" t="str">
            <v>3222-05</v>
          </cell>
          <cell r="H754">
            <v>46054</v>
          </cell>
          <cell r="I754" t="str">
            <v>0,00</v>
          </cell>
          <cell r="J754">
            <v>157.04</v>
          </cell>
          <cell r="K754">
            <v>0</v>
          </cell>
          <cell r="L754">
            <v>0</v>
          </cell>
          <cell r="M754">
            <v>0</v>
          </cell>
          <cell r="S754">
            <v>0</v>
          </cell>
          <cell r="U754">
            <v>0</v>
          </cell>
          <cell r="V754">
            <v>0</v>
          </cell>
          <cell r="Y754">
            <v>1704</v>
          </cell>
          <cell r="Z754">
            <v>0</v>
          </cell>
          <cell r="AB754" t="str">
            <v>ABONO ASSIS FIN COMPL 02/2026</v>
          </cell>
        </row>
        <row r="755">
          <cell r="C755" t="str">
            <v>HOSPITAL SILVIO MAGALHÃES - CG Nº 019/2022</v>
          </cell>
          <cell r="E755" t="str">
            <v>TELMA CRISTIANE CAVALCANTI NOGUEIRA</v>
          </cell>
          <cell r="F755" t="str">
            <v>3 - Administrativo</v>
          </cell>
          <cell r="G755" t="str">
            <v>2234-45</v>
          </cell>
          <cell r="H755">
            <v>46054</v>
          </cell>
          <cell r="I755" t="str">
            <v>0,00</v>
          </cell>
          <cell r="J755">
            <v>489.57</v>
          </cell>
          <cell r="K755">
            <v>0</v>
          </cell>
          <cell r="L755">
            <v>88</v>
          </cell>
          <cell r="M755">
            <v>17.75</v>
          </cell>
          <cell r="S755">
            <v>0</v>
          </cell>
          <cell r="U755">
            <v>0</v>
          </cell>
          <cell r="V755">
            <v>0</v>
          </cell>
          <cell r="Y755">
            <v>0</v>
          </cell>
          <cell r="Z755">
            <v>0</v>
          </cell>
          <cell r="AB755" t="str">
            <v/>
          </cell>
        </row>
        <row r="756">
          <cell r="C756" t="str">
            <v>HOSPITAL SILVIO MAGALHÃES - CG Nº 019/2022</v>
          </cell>
          <cell r="E756" t="str">
            <v>THACYLLO HENRIQUE VENANCIO DA SILVA</v>
          </cell>
          <cell r="F756" t="str">
            <v>3 - Administrativo</v>
          </cell>
          <cell r="G756" t="str">
            <v>5174-10</v>
          </cell>
          <cell r="H756">
            <v>46054</v>
          </cell>
          <cell r="I756" t="str">
            <v>0,00</v>
          </cell>
          <cell r="J756">
            <v>138.76</v>
          </cell>
          <cell r="K756">
            <v>0</v>
          </cell>
          <cell r="L756">
            <v>88</v>
          </cell>
          <cell r="M756">
            <v>16.21</v>
          </cell>
          <cell r="S756">
            <v>0</v>
          </cell>
          <cell r="U756">
            <v>0</v>
          </cell>
          <cell r="V756">
            <v>0</v>
          </cell>
          <cell r="Y756">
            <v>0</v>
          </cell>
          <cell r="Z756">
            <v>0</v>
          </cell>
          <cell r="AB756" t="str">
            <v/>
          </cell>
        </row>
        <row r="757">
          <cell r="C757" t="str">
            <v>HOSPITAL SILVIO MAGALHÃES - CG Nº 019/2022</v>
          </cell>
          <cell r="E757" t="str">
            <v>THAILANE MARIA LINS DA SILVA</v>
          </cell>
          <cell r="F757" t="str">
            <v>2 - Outros Profissionais da Saúde</v>
          </cell>
          <cell r="G757" t="str">
            <v>2235-05</v>
          </cell>
          <cell r="H757">
            <v>46054</v>
          </cell>
          <cell r="I757" t="str">
            <v>0,00</v>
          </cell>
          <cell r="J757">
            <v>234.05</v>
          </cell>
          <cell r="K757">
            <v>0</v>
          </cell>
          <cell r="L757">
            <v>44</v>
          </cell>
          <cell r="M757">
            <v>2.79</v>
          </cell>
          <cell r="S757">
            <v>0</v>
          </cell>
          <cell r="U757">
            <v>0</v>
          </cell>
          <cell r="V757">
            <v>0</v>
          </cell>
          <cell r="Y757">
            <v>2459.15</v>
          </cell>
          <cell r="Z757">
            <v>0</v>
          </cell>
          <cell r="AB757" t="str">
            <v>ABONO ASSIS FIN COMPL 02/2026</v>
          </cell>
        </row>
        <row r="758">
          <cell r="C758" t="str">
            <v>HOSPITAL SILVIO MAGALHÃES - CG Nº 019/2022</v>
          </cell>
          <cell r="E758" t="str">
            <v>THAIS MYLENA LIMA SILVA</v>
          </cell>
          <cell r="F758" t="str">
            <v>2 - Outros Profissionais da Saúde</v>
          </cell>
          <cell r="G758" t="str">
            <v>3222-05</v>
          </cell>
          <cell r="H758">
            <v>46054</v>
          </cell>
          <cell r="I758" t="str">
            <v>0,00</v>
          </cell>
          <cell r="J758">
            <v>162.78</v>
          </cell>
          <cell r="K758">
            <v>0</v>
          </cell>
          <cell r="L758">
            <v>88</v>
          </cell>
          <cell r="M758">
            <v>16.21</v>
          </cell>
          <cell r="S758">
            <v>0</v>
          </cell>
          <cell r="U758">
            <v>0</v>
          </cell>
          <cell r="V758">
            <v>0</v>
          </cell>
          <cell r="Y758">
            <v>1704</v>
          </cell>
          <cell r="Z758">
            <v>0</v>
          </cell>
          <cell r="AB758" t="str">
            <v>ABONO ASSIS FIN COMPL 02/2026</v>
          </cell>
        </row>
        <row r="759">
          <cell r="C759" t="str">
            <v>HOSPITAL SILVIO MAGALHÃES - CG Nº 019/2022</v>
          </cell>
          <cell r="E759" t="str">
            <v>THAIS STEPHANIE DA SILVA</v>
          </cell>
          <cell r="F759" t="str">
            <v>3 - Administrativo</v>
          </cell>
          <cell r="G759" t="str">
            <v>4221-10</v>
          </cell>
          <cell r="H759">
            <v>46054</v>
          </cell>
          <cell r="I759" t="str">
            <v>0,00</v>
          </cell>
          <cell r="J759">
            <v>139.77000000000001</v>
          </cell>
          <cell r="K759">
            <v>0</v>
          </cell>
          <cell r="L759">
            <v>88</v>
          </cell>
          <cell r="M759">
            <v>16.21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Z759">
            <v>0</v>
          </cell>
          <cell r="AB759" t="str">
            <v/>
          </cell>
        </row>
        <row r="760">
          <cell r="C760" t="str">
            <v>HOSPITAL SILVIO MAGALHÃES - CG Nº 019/2022</v>
          </cell>
          <cell r="E760" t="str">
            <v>THAIS VITORIA DE OLIVEIRA</v>
          </cell>
          <cell r="F760" t="str">
            <v>2 - Outros Profissionais da Saúde</v>
          </cell>
          <cell r="G760" t="str">
            <v>2235-05</v>
          </cell>
          <cell r="H760">
            <v>46054</v>
          </cell>
          <cell r="I760" t="str">
            <v>0,00</v>
          </cell>
          <cell r="J760">
            <v>174.65</v>
          </cell>
          <cell r="K760">
            <v>0</v>
          </cell>
          <cell r="L760">
            <v>0</v>
          </cell>
          <cell r="M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2459.15</v>
          </cell>
          <cell r="Z760">
            <v>0</v>
          </cell>
          <cell r="AB760" t="str">
            <v>ABONO ASSIS FIN COMPL 02/2026</v>
          </cell>
        </row>
        <row r="761">
          <cell r="C761" t="str">
            <v>HOSPITAL SILVIO MAGALHÃES - CG Nº 019/2022</v>
          </cell>
          <cell r="E761" t="str">
            <v>THAISA MILLENA LIMA DA SILVA</v>
          </cell>
          <cell r="F761" t="str">
            <v>2 - Outros Profissionais da Saúde</v>
          </cell>
          <cell r="G761" t="str">
            <v>2235-05</v>
          </cell>
          <cell r="H761">
            <v>46054</v>
          </cell>
          <cell r="I761" t="str">
            <v>0,00</v>
          </cell>
          <cell r="J761">
            <v>227.04</v>
          </cell>
          <cell r="K761">
            <v>0</v>
          </cell>
          <cell r="L761">
            <v>88</v>
          </cell>
          <cell r="M761">
            <v>3.59</v>
          </cell>
          <cell r="S761">
            <v>0</v>
          </cell>
          <cell r="U761">
            <v>0</v>
          </cell>
          <cell r="V761">
            <v>0</v>
          </cell>
          <cell r="Y761">
            <v>1924.07</v>
          </cell>
          <cell r="Z761">
            <v>0</v>
          </cell>
          <cell r="AB761" t="str">
            <v>ABONO ASSIS FIN COMPL 02/2026</v>
          </cell>
        </row>
        <row r="762">
          <cell r="C762" t="str">
            <v>HOSPITAL SILVIO MAGALHÃES - CG Nº 019/2022</v>
          </cell>
          <cell r="E762" t="str">
            <v>THAISE OLIVEIRA DA SILVA</v>
          </cell>
          <cell r="F762" t="str">
            <v>2 - Outros Profissionais da Saúde</v>
          </cell>
          <cell r="G762" t="str">
            <v>3222-05</v>
          </cell>
          <cell r="H762">
            <v>46054</v>
          </cell>
          <cell r="I762" t="str">
            <v>0,00</v>
          </cell>
          <cell r="J762">
            <v>173.61</v>
          </cell>
          <cell r="K762">
            <v>0</v>
          </cell>
          <cell r="L762">
            <v>88</v>
          </cell>
          <cell r="M762">
            <v>16.21</v>
          </cell>
          <cell r="S762">
            <v>0</v>
          </cell>
          <cell r="U762">
            <v>81.02</v>
          </cell>
          <cell r="V762">
            <v>0</v>
          </cell>
          <cell r="X762" t="str">
            <v>AUXILIO CRECHE</v>
          </cell>
          <cell r="Y762">
            <v>1704</v>
          </cell>
          <cell r="Z762">
            <v>0</v>
          </cell>
          <cell r="AB762" t="str">
            <v>ABONO ASSIS FIN COMPL 02/2026</v>
          </cell>
        </row>
        <row r="763">
          <cell r="C763" t="str">
            <v>HOSPITAL SILVIO MAGALHÃES - CG Nº 019/2022</v>
          </cell>
          <cell r="E763" t="str">
            <v>THALYTA MAIA VITOR DA SILVA</v>
          </cell>
          <cell r="F763" t="str">
            <v>2 - Outros Profissionais da Saúde</v>
          </cell>
          <cell r="G763" t="str">
            <v>2235-05</v>
          </cell>
          <cell r="H763">
            <v>46054</v>
          </cell>
          <cell r="I763" t="str">
            <v>0,00</v>
          </cell>
          <cell r="J763">
            <v>204.06</v>
          </cell>
          <cell r="K763">
            <v>0</v>
          </cell>
          <cell r="L763">
            <v>44</v>
          </cell>
          <cell r="M763">
            <v>2.79</v>
          </cell>
          <cell r="S763">
            <v>0</v>
          </cell>
          <cell r="U763">
            <v>0</v>
          </cell>
          <cell r="V763">
            <v>0</v>
          </cell>
          <cell r="Y763">
            <v>2459.15</v>
          </cell>
          <cell r="Z763">
            <v>0</v>
          </cell>
          <cell r="AB763" t="str">
            <v>ABONO ASSIS FIN COMPL 02/2026</v>
          </cell>
        </row>
        <row r="764">
          <cell r="C764" t="str">
            <v>HOSPITAL SILVIO MAGALHÃES - CG Nº 019/2022</v>
          </cell>
          <cell r="E764" t="str">
            <v>THAMIRES CRISTINE DE ASSIS GOMES</v>
          </cell>
          <cell r="F764" t="str">
            <v>2 - Outros Profissionais da Saúde</v>
          </cell>
          <cell r="G764" t="str">
            <v>3241-15</v>
          </cell>
          <cell r="H764">
            <v>46054</v>
          </cell>
          <cell r="I764" t="str">
            <v>0,00</v>
          </cell>
          <cell r="J764">
            <v>385.24</v>
          </cell>
          <cell r="K764">
            <v>0</v>
          </cell>
          <cell r="L764">
            <v>44</v>
          </cell>
          <cell r="M764">
            <v>2.73</v>
          </cell>
          <cell r="S764">
            <v>0</v>
          </cell>
          <cell r="U764">
            <v>0</v>
          </cell>
          <cell r="V764">
            <v>0</v>
          </cell>
          <cell r="Y764">
            <v>0</v>
          </cell>
          <cell r="Z764">
            <v>0</v>
          </cell>
          <cell r="AB764" t="str">
            <v/>
          </cell>
        </row>
        <row r="765">
          <cell r="C765" t="str">
            <v>HOSPITAL SILVIO MAGALHÃES - CG Nº 019/2022</v>
          </cell>
          <cell r="E765" t="str">
            <v>THAYANNE MANOELLE DA SILVA</v>
          </cell>
          <cell r="F765" t="str">
            <v>2 - Outros Profissionais da Saúde</v>
          </cell>
          <cell r="G765" t="str">
            <v>2235-05</v>
          </cell>
          <cell r="H765">
            <v>46054</v>
          </cell>
          <cell r="I765" t="str">
            <v>0,00</v>
          </cell>
          <cell r="J765">
            <v>215.19</v>
          </cell>
          <cell r="K765">
            <v>0</v>
          </cell>
          <cell r="L765">
            <v>44</v>
          </cell>
          <cell r="M765">
            <v>3.05</v>
          </cell>
          <cell r="S765">
            <v>0</v>
          </cell>
          <cell r="U765">
            <v>138.38999999999999</v>
          </cell>
          <cell r="V765">
            <v>0</v>
          </cell>
          <cell r="X765" t="str">
            <v>AUXILIO CRECHE</v>
          </cell>
          <cell r="Y765">
            <v>2282.8200000000002</v>
          </cell>
          <cell r="Z765">
            <v>0</v>
          </cell>
          <cell r="AB765" t="str">
            <v>ABONO ASSIS FIN COMPL 02/2026</v>
          </cell>
        </row>
        <row r="766">
          <cell r="C766" t="str">
            <v>HOSPITAL SILVIO MAGALHÃES - CG Nº 019/2022</v>
          </cell>
          <cell r="E766" t="str">
            <v>THAYS EMANUELLA CARVALHO DA SILVA</v>
          </cell>
          <cell r="F766" t="str">
            <v>3 - Administrativo</v>
          </cell>
          <cell r="G766" t="str">
            <v>5134-30</v>
          </cell>
          <cell r="H766">
            <v>46054</v>
          </cell>
          <cell r="I766" t="str">
            <v>0,00</v>
          </cell>
          <cell r="J766">
            <v>216.57</v>
          </cell>
          <cell r="K766">
            <v>0</v>
          </cell>
          <cell r="L766">
            <v>88</v>
          </cell>
          <cell r="M766">
            <v>16.21</v>
          </cell>
          <cell r="S766">
            <v>0</v>
          </cell>
          <cell r="U766">
            <v>0</v>
          </cell>
          <cell r="V766">
            <v>0</v>
          </cell>
          <cell r="Y766">
            <v>0</v>
          </cell>
          <cell r="Z766">
            <v>0</v>
          </cell>
          <cell r="AB766" t="str">
            <v/>
          </cell>
        </row>
        <row r="767">
          <cell r="C767" t="str">
            <v>HOSPITAL SILVIO MAGALHÃES - CG Nº 019/2022</v>
          </cell>
          <cell r="E767" t="str">
            <v>THAYS KAROLAINE SILVA CALADO</v>
          </cell>
          <cell r="F767" t="str">
            <v>2 - Outros Profissionais da Saúde</v>
          </cell>
          <cell r="G767" t="str">
            <v>2235-05</v>
          </cell>
          <cell r="H767">
            <v>46054</v>
          </cell>
          <cell r="I767" t="str">
            <v>0,00</v>
          </cell>
          <cell r="J767">
            <v>201.56</v>
          </cell>
          <cell r="K767">
            <v>0</v>
          </cell>
          <cell r="L767">
            <v>88</v>
          </cell>
          <cell r="M767">
            <v>2.79</v>
          </cell>
          <cell r="S767">
            <v>0</v>
          </cell>
          <cell r="U767">
            <v>138.38999999999999</v>
          </cell>
          <cell r="V767">
            <v>0</v>
          </cell>
          <cell r="X767" t="str">
            <v>AUXILIO CRECHE</v>
          </cell>
          <cell r="Y767">
            <v>2459.15</v>
          </cell>
          <cell r="Z767">
            <v>0</v>
          </cell>
          <cell r="AB767" t="str">
            <v>ABONO ASSIS FIN COMPL 02/2026</v>
          </cell>
        </row>
        <row r="768">
          <cell r="C768" t="str">
            <v>HOSPITAL SILVIO MAGALHÃES - CG Nº 019/2022</v>
          </cell>
          <cell r="E768" t="str">
            <v>THEREZA CAROLINE DE CARVALHO GOIS SOARES</v>
          </cell>
          <cell r="F768" t="str">
            <v>2 - Outros Profissionais da Saúde</v>
          </cell>
          <cell r="G768" t="str">
            <v>2236-05</v>
          </cell>
          <cell r="H768">
            <v>46054</v>
          </cell>
          <cell r="I768" t="str">
            <v>0,00</v>
          </cell>
          <cell r="J768">
            <v>213.62</v>
          </cell>
          <cell r="K768">
            <v>0</v>
          </cell>
          <cell r="L768">
            <v>88</v>
          </cell>
          <cell r="M768">
            <v>32.42</v>
          </cell>
          <cell r="S768">
            <v>0</v>
          </cell>
          <cell r="U768">
            <v>0</v>
          </cell>
          <cell r="V768">
            <v>0</v>
          </cell>
          <cell r="Y768">
            <v>0</v>
          </cell>
          <cell r="Z768">
            <v>0</v>
          </cell>
          <cell r="AB768" t="str">
            <v/>
          </cell>
        </row>
        <row r="769">
          <cell r="C769" t="str">
            <v>HOSPITAL SILVIO MAGALHÃES - CG Nº 019/2022</v>
          </cell>
          <cell r="E769" t="str">
            <v>THIAGO JOSE DA SILVA</v>
          </cell>
          <cell r="F769" t="str">
            <v>3 - Administrativo</v>
          </cell>
          <cell r="G769" t="str">
            <v>3516-05</v>
          </cell>
          <cell r="H769">
            <v>46054</v>
          </cell>
          <cell r="I769" t="str">
            <v>0,00</v>
          </cell>
          <cell r="J769">
            <v>163.63999999999999</v>
          </cell>
          <cell r="K769">
            <v>0</v>
          </cell>
          <cell r="L769">
            <v>88</v>
          </cell>
          <cell r="M769">
            <v>32.42</v>
          </cell>
          <cell r="S769">
            <v>0</v>
          </cell>
          <cell r="U769">
            <v>0</v>
          </cell>
          <cell r="V769">
            <v>0</v>
          </cell>
          <cell r="Y769">
            <v>0</v>
          </cell>
          <cell r="Z769">
            <v>0</v>
          </cell>
          <cell r="AB769" t="str">
            <v/>
          </cell>
        </row>
        <row r="770">
          <cell r="C770" t="str">
            <v>HOSPITAL SILVIO MAGALHÃES - CG Nº 019/2022</v>
          </cell>
          <cell r="E770" t="str">
            <v>THIAGO MATEUS GOMES DA SILVA</v>
          </cell>
          <cell r="F770" t="str">
            <v>3 - Administrativo</v>
          </cell>
          <cell r="G770" t="str">
            <v>3516-05</v>
          </cell>
          <cell r="H770">
            <v>46054</v>
          </cell>
          <cell r="I770" t="str">
            <v>0,00</v>
          </cell>
          <cell r="J770">
            <v>163.4</v>
          </cell>
          <cell r="K770">
            <v>0</v>
          </cell>
          <cell r="L770">
            <v>88</v>
          </cell>
          <cell r="M770">
            <v>32.42</v>
          </cell>
          <cell r="S770">
            <v>0</v>
          </cell>
          <cell r="U770">
            <v>0</v>
          </cell>
          <cell r="V770">
            <v>0</v>
          </cell>
          <cell r="Y770">
            <v>0</v>
          </cell>
          <cell r="Z770">
            <v>0</v>
          </cell>
          <cell r="AB770" t="str">
            <v/>
          </cell>
        </row>
        <row r="771">
          <cell r="C771" t="str">
            <v>HOSPITAL SILVIO MAGALHÃES - CG Nº 019/2022</v>
          </cell>
          <cell r="E771" t="str">
            <v>THYAGO HENRIQUE MENEZES DE SANTANA</v>
          </cell>
          <cell r="F771" t="str">
            <v>3 - Administrativo</v>
          </cell>
          <cell r="G771" t="str">
            <v>1231-05</v>
          </cell>
          <cell r="H771">
            <v>46054</v>
          </cell>
          <cell r="I771" t="str">
            <v>0,00</v>
          </cell>
          <cell r="J771">
            <v>1398.81</v>
          </cell>
          <cell r="K771">
            <v>0</v>
          </cell>
          <cell r="L771">
            <v>88</v>
          </cell>
          <cell r="M771">
            <v>32.42</v>
          </cell>
          <cell r="S771">
            <v>0</v>
          </cell>
          <cell r="U771">
            <v>0</v>
          </cell>
          <cell r="V771">
            <v>0</v>
          </cell>
          <cell r="Y771">
            <v>0</v>
          </cell>
          <cell r="Z771">
            <v>0</v>
          </cell>
          <cell r="AB771" t="str">
            <v/>
          </cell>
        </row>
        <row r="772">
          <cell r="C772" t="str">
            <v>HOSPITAL SILVIO MAGALHÃES - CG Nº 019/2022</v>
          </cell>
          <cell r="E772" t="str">
            <v>TIAGO PEDRO DA SILVA</v>
          </cell>
          <cell r="F772" t="str">
            <v>3 - Administrativo</v>
          </cell>
          <cell r="G772" t="str">
            <v>5151-10</v>
          </cell>
          <cell r="H772">
            <v>46054</v>
          </cell>
          <cell r="I772" t="str">
            <v>0,00</v>
          </cell>
          <cell r="J772">
            <v>159.43</v>
          </cell>
          <cell r="K772">
            <v>0</v>
          </cell>
          <cell r="L772">
            <v>92</v>
          </cell>
          <cell r="M772">
            <v>16.21</v>
          </cell>
          <cell r="S772">
            <v>0</v>
          </cell>
          <cell r="U772">
            <v>0</v>
          </cell>
          <cell r="V772">
            <v>0</v>
          </cell>
          <cell r="Y772">
            <v>0</v>
          </cell>
          <cell r="Z772">
            <v>0</v>
          </cell>
          <cell r="AB772" t="str">
            <v/>
          </cell>
        </row>
        <row r="773">
          <cell r="C773" t="str">
            <v>HOSPITAL SILVIO MAGALHÃES - CG Nº 019/2022</v>
          </cell>
          <cell r="E773" t="str">
            <v>TULIO BARRETO DE FARIAS</v>
          </cell>
          <cell r="F773" t="str">
            <v>3 - Administrativo</v>
          </cell>
          <cell r="G773" t="str">
            <v>4110-05</v>
          </cell>
          <cell r="H773">
            <v>46054</v>
          </cell>
          <cell r="I773" t="str">
            <v>0,00</v>
          </cell>
          <cell r="J773">
            <v>15.23</v>
          </cell>
          <cell r="K773">
            <v>0</v>
          </cell>
          <cell r="L773">
            <v>0</v>
          </cell>
          <cell r="M773">
            <v>0</v>
          </cell>
          <cell r="R773">
            <v>142.69999999999999</v>
          </cell>
          <cell r="S773">
            <v>45.69</v>
          </cell>
          <cell r="U773">
            <v>0</v>
          </cell>
          <cell r="V773">
            <v>0</v>
          </cell>
          <cell r="Y773">
            <v>0</v>
          </cell>
          <cell r="Z773">
            <v>0</v>
          </cell>
          <cell r="AB773" t="str">
            <v/>
          </cell>
        </row>
        <row r="774">
          <cell r="C774" t="str">
            <v>HOSPITAL SILVIO MAGALHÃES - CG Nº 019/2022</v>
          </cell>
          <cell r="E774" t="str">
            <v>VALDEMI DA SILVA BARBOSA</v>
          </cell>
          <cell r="F774" t="str">
            <v>3 - Administrativo</v>
          </cell>
          <cell r="G774" t="str">
            <v>7152-10</v>
          </cell>
          <cell r="H774">
            <v>46054</v>
          </cell>
          <cell r="I774" t="str">
            <v>0,00</v>
          </cell>
          <cell r="J774">
            <v>205.54</v>
          </cell>
          <cell r="K774">
            <v>0</v>
          </cell>
          <cell r="L774">
            <v>91</v>
          </cell>
          <cell r="M774">
            <v>32.42</v>
          </cell>
          <cell r="S774">
            <v>0</v>
          </cell>
          <cell r="U774">
            <v>0</v>
          </cell>
          <cell r="V774">
            <v>0</v>
          </cell>
          <cell r="Y774">
            <v>0</v>
          </cell>
          <cell r="Z774">
            <v>0</v>
          </cell>
          <cell r="AB774" t="str">
            <v/>
          </cell>
        </row>
        <row r="775">
          <cell r="C775" t="str">
            <v>HOSPITAL SILVIO MAGALHÃES - CG Nº 019/2022</v>
          </cell>
          <cell r="E775" t="str">
            <v>VALDEMIRA HILDA GONCALVES BARRETO</v>
          </cell>
          <cell r="F775" t="str">
            <v>2 - Outros Profissionais da Saúde</v>
          </cell>
          <cell r="G775" t="str">
            <v>2516-05</v>
          </cell>
          <cell r="H775">
            <v>46054</v>
          </cell>
          <cell r="I775" t="str">
            <v>0,00</v>
          </cell>
          <cell r="J775">
            <v>241.97</v>
          </cell>
          <cell r="K775">
            <v>0</v>
          </cell>
          <cell r="L775">
            <v>91</v>
          </cell>
          <cell r="M775">
            <v>32.42</v>
          </cell>
          <cell r="S775">
            <v>0</v>
          </cell>
          <cell r="U775">
            <v>0</v>
          </cell>
          <cell r="V775">
            <v>0</v>
          </cell>
          <cell r="Y775">
            <v>0</v>
          </cell>
          <cell r="Z775">
            <v>0</v>
          </cell>
          <cell r="AB775" t="str">
            <v/>
          </cell>
        </row>
        <row r="776">
          <cell r="C776" t="str">
            <v>HOSPITAL SILVIO MAGALHÃES - CG Nº 019/2022</v>
          </cell>
          <cell r="E776" t="str">
            <v>VALDENIA SILVA DOS SANTOS</v>
          </cell>
          <cell r="F776" t="str">
            <v>4 - Assistência Odontológica</v>
          </cell>
          <cell r="G776" t="str">
            <v>3224-15</v>
          </cell>
          <cell r="H776">
            <v>46054</v>
          </cell>
          <cell r="I776" t="str">
            <v>0,00</v>
          </cell>
          <cell r="J776">
            <v>155.93</v>
          </cell>
          <cell r="K776">
            <v>0</v>
          </cell>
          <cell r="L776">
            <v>91</v>
          </cell>
          <cell r="M776">
            <v>32.42</v>
          </cell>
          <cell r="S776">
            <v>0</v>
          </cell>
          <cell r="U776">
            <v>0</v>
          </cell>
          <cell r="V776">
            <v>0</v>
          </cell>
          <cell r="Y776">
            <v>0</v>
          </cell>
          <cell r="Z776">
            <v>0</v>
          </cell>
          <cell r="AB776" t="str">
            <v/>
          </cell>
        </row>
        <row r="777">
          <cell r="C777" t="str">
            <v>HOSPITAL SILVIO MAGALHÃES - CG Nº 019/2022</v>
          </cell>
          <cell r="E777" t="str">
            <v>VALDETE FERREIRA CASTRO DA SILVA</v>
          </cell>
          <cell r="F777" t="str">
            <v>2 - Outros Profissionais da Saúde</v>
          </cell>
          <cell r="G777" t="str">
            <v>3222-05</v>
          </cell>
          <cell r="H777">
            <v>46054</v>
          </cell>
          <cell r="I777" t="str">
            <v>0,00</v>
          </cell>
          <cell r="J777">
            <v>301.07</v>
          </cell>
          <cell r="K777">
            <v>0</v>
          </cell>
          <cell r="L777">
            <v>91</v>
          </cell>
          <cell r="M777">
            <v>16.21</v>
          </cell>
          <cell r="S777">
            <v>0</v>
          </cell>
          <cell r="U777">
            <v>0</v>
          </cell>
          <cell r="V777">
            <v>0</v>
          </cell>
          <cell r="Y777">
            <v>1704</v>
          </cell>
          <cell r="Z777">
            <v>0</v>
          </cell>
          <cell r="AB777" t="str">
            <v>ABONO ASSIS FIN COMPL 02/2026</v>
          </cell>
        </row>
        <row r="778">
          <cell r="C778" t="str">
            <v>HOSPITAL SILVIO MAGALHÃES - CG Nº 019/2022</v>
          </cell>
          <cell r="E778" t="str">
            <v>VALDINEIDE MARIA P DE BARROS</v>
          </cell>
          <cell r="F778" t="str">
            <v>2 - Outros Profissionais da Saúde</v>
          </cell>
          <cell r="G778" t="str">
            <v>3222-05</v>
          </cell>
          <cell r="H778">
            <v>46054</v>
          </cell>
          <cell r="I778" t="str">
            <v>0,00</v>
          </cell>
          <cell r="J778">
            <v>180.09</v>
          </cell>
          <cell r="K778">
            <v>0</v>
          </cell>
          <cell r="L778">
            <v>91</v>
          </cell>
          <cell r="M778">
            <v>16.21</v>
          </cell>
          <cell r="S778">
            <v>0</v>
          </cell>
          <cell r="U778">
            <v>0</v>
          </cell>
          <cell r="V778">
            <v>0</v>
          </cell>
          <cell r="Y778">
            <v>1704</v>
          </cell>
          <cell r="Z778">
            <v>0</v>
          </cell>
          <cell r="AB778" t="str">
            <v>ABONO ASSIS FIN COMPL 02/2026</v>
          </cell>
        </row>
        <row r="779">
          <cell r="C779" t="str">
            <v>HOSPITAL SILVIO MAGALHÃES - CG Nº 019/2022</v>
          </cell>
          <cell r="E779" t="str">
            <v>VALERIA EMILY FREITAS DA SILVA</v>
          </cell>
          <cell r="F779" t="str">
            <v>3 - Administrativo</v>
          </cell>
          <cell r="G779" t="str">
            <v>5174-10</v>
          </cell>
          <cell r="H779">
            <v>46054</v>
          </cell>
          <cell r="I779" t="str">
            <v>0,00</v>
          </cell>
          <cell r="J779">
            <v>146.26</v>
          </cell>
          <cell r="K779">
            <v>0</v>
          </cell>
          <cell r="L779">
            <v>91</v>
          </cell>
          <cell r="M779">
            <v>16.21</v>
          </cell>
          <cell r="S779">
            <v>0</v>
          </cell>
          <cell r="U779">
            <v>0</v>
          </cell>
          <cell r="V779">
            <v>0</v>
          </cell>
          <cell r="Y779">
            <v>0</v>
          </cell>
          <cell r="Z779">
            <v>0</v>
          </cell>
          <cell r="AB779" t="str">
            <v/>
          </cell>
        </row>
        <row r="780">
          <cell r="C780" t="str">
            <v>HOSPITAL SILVIO MAGALHÃES - CG Nº 019/2022</v>
          </cell>
          <cell r="E780" t="str">
            <v>VALMIRA PEREIRA BARROS</v>
          </cell>
          <cell r="F780" t="str">
            <v>2 - Outros Profissionais da Saúde</v>
          </cell>
          <cell r="G780" t="str">
            <v>3222-05</v>
          </cell>
          <cell r="H780">
            <v>46054</v>
          </cell>
          <cell r="I780" t="str">
            <v>0,00</v>
          </cell>
          <cell r="J780">
            <v>167.12</v>
          </cell>
          <cell r="K780">
            <v>0</v>
          </cell>
          <cell r="L780">
            <v>91</v>
          </cell>
          <cell r="M780">
            <v>16.21</v>
          </cell>
          <cell r="S780">
            <v>0</v>
          </cell>
          <cell r="U780">
            <v>0</v>
          </cell>
          <cell r="V780">
            <v>0</v>
          </cell>
          <cell r="Y780">
            <v>1704</v>
          </cell>
          <cell r="Z780">
            <v>0</v>
          </cell>
          <cell r="AB780" t="str">
            <v>ABONO ASSIS FIN COMPL 02/2026</v>
          </cell>
        </row>
        <row r="781">
          <cell r="C781" t="str">
            <v>HOSPITAL SILVIO MAGALHÃES - CG Nº 019/2022</v>
          </cell>
          <cell r="E781" t="str">
            <v>VANDERLAN LINS DOS SANTOS</v>
          </cell>
          <cell r="F781" t="str">
            <v>3 - Administrativo</v>
          </cell>
          <cell r="G781" t="str">
            <v>5143-10</v>
          </cell>
          <cell r="H781">
            <v>46054</v>
          </cell>
          <cell r="I781" t="str">
            <v>0,00</v>
          </cell>
          <cell r="J781">
            <v>165.71</v>
          </cell>
          <cell r="K781">
            <v>0</v>
          </cell>
          <cell r="L781">
            <v>91</v>
          </cell>
          <cell r="M781">
            <v>32.42</v>
          </cell>
          <cell r="S781">
            <v>0</v>
          </cell>
          <cell r="U781">
            <v>0</v>
          </cell>
          <cell r="V781">
            <v>0</v>
          </cell>
          <cell r="Y781">
            <v>0</v>
          </cell>
          <cell r="Z781">
            <v>0</v>
          </cell>
          <cell r="AB781" t="str">
            <v/>
          </cell>
        </row>
        <row r="782">
          <cell r="C782" t="str">
            <v>HOSPITAL SILVIO MAGALHÃES - CG Nº 019/2022</v>
          </cell>
          <cell r="E782" t="str">
            <v>VANESSA NATHALIA DA SILVA</v>
          </cell>
          <cell r="F782" t="str">
            <v>2 - Outros Profissionais da Saúde</v>
          </cell>
          <cell r="G782" t="str">
            <v>3222-05</v>
          </cell>
          <cell r="H782">
            <v>46054</v>
          </cell>
          <cell r="I782" t="str">
            <v>0,00</v>
          </cell>
          <cell r="J782">
            <v>269.01</v>
          </cell>
          <cell r="K782">
            <v>0</v>
          </cell>
          <cell r="L782">
            <v>91</v>
          </cell>
          <cell r="M782">
            <v>16.21</v>
          </cell>
          <cell r="S782">
            <v>0</v>
          </cell>
          <cell r="U782">
            <v>0</v>
          </cell>
          <cell r="V782">
            <v>0</v>
          </cell>
          <cell r="Y782">
            <v>1704</v>
          </cell>
          <cell r="Z782">
            <v>0</v>
          </cell>
          <cell r="AB782" t="str">
            <v>ABONO ASSIS FIN COMPL 02/2026</v>
          </cell>
        </row>
        <row r="783">
          <cell r="C783" t="str">
            <v>HOSPITAL SILVIO MAGALHÃES - CG Nº 019/2022</v>
          </cell>
          <cell r="E783" t="str">
            <v>VICTOR GABRIEL DE SOUZA SILVA</v>
          </cell>
          <cell r="F783" t="str">
            <v>3 - Administrativo</v>
          </cell>
          <cell r="G783" t="str">
            <v>5174-10</v>
          </cell>
          <cell r="H783">
            <v>46054</v>
          </cell>
          <cell r="I783" t="str">
            <v>0,00</v>
          </cell>
          <cell r="J783">
            <v>139.77000000000001</v>
          </cell>
          <cell r="K783">
            <v>0</v>
          </cell>
          <cell r="L783">
            <v>91</v>
          </cell>
          <cell r="M783">
            <v>16.21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Z783">
            <v>0</v>
          </cell>
          <cell r="AB783" t="str">
            <v/>
          </cell>
        </row>
        <row r="784">
          <cell r="C784" t="str">
            <v>HOSPITAL SILVIO MAGALHÃES - CG Nº 019/2022</v>
          </cell>
          <cell r="E784" t="str">
            <v>VICTOR HENRIQUE CABRAL SILVA</v>
          </cell>
          <cell r="F784" t="str">
            <v>3 - Administrativo</v>
          </cell>
          <cell r="G784" t="str">
            <v>5163-10</v>
          </cell>
          <cell r="H784">
            <v>46054</v>
          </cell>
          <cell r="I784" t="str">
            <v>0,00</v>
          </cell>
          <cell r="J784">
            <v>155.61000000000001</v>
          </cell>
          <cell r="K784">
            <v>0</v>
          </cell>
          <cell r="L784">
            <v>91</v>
          </cell>
          <cell r="M784">
            <v>16.21</v>
          </cell>
          <cell r="S784">
            <v>0</v>
          </cell>
          <cell r="U784">
            <v>0</v>
          </cell>
          <cell r="V784">
            <v>0</v>
          </cell>
          <cell r="Y784">
            <v>0</v>
          </cell>
          <cell r="Z784">
            <v>0</v>
          </cell>
          <cell r="AB784" t="str">
            <v/>
          </cell>
        </row>
        <row r="785">
          <cell r="C785" t="str">
            <v>HOSPITAL SILVIO MAGALHÃES - CG Nº 019/2022</v>
          </cell>
          <cell r="E785" t="str">
            <v>VICTORIA GABRIELLA FIRMINO DA SILVA</v>
          </cell>
          <cell r="F785" t="str">
            <v>3 - Administrativo</v>
          </cell>
          <cell r="G785" t="str">
            <v>4110-05</v>
          </cell>
          <cell r="H785">
            <v>46054</v>
          </cell>
          <cell r="I785" t="str">
            <v>0,00</v>
          </cell>
          <cell r="J785">
            <v>129.68</v>
          </cell>
          <cell r="K785">
            <v>0</v>
          </cell>
          <cell r="L785">
            <v>91</v>
          </cell>
          <cell r="M785">
            <v>16.21</v>
          </cell>
          <cell r="S785">
            <v>0</v>
          </cell>
          <cell r="U785">
            <v>0</v>
          </cell>
          <cell r="V785">
            <v>0</v>
          </cell>
          <cell r="Y785">
            <v>0</v>
          </cell>
          <cell r="Z785">
            <v>0</v>
          </cell>
          <cell r="AB785" t="str">
            <v/>
          </cell>
        </row>
        <row r="786">
          <cell r="C786" t="str">
            <v>HOSPITAL SILVIO MAGALHÃES - CG Nº 019/2022</v>
          </cell>
          <cell r="E786" t="str">
            <v>VINICIUS VITORIO ANGELO DA SILVA</v>
          </cell>
          <cell r="F786" t="str">
            <v>2 - Outros Profissionais da Saúde</v>
          </cell>
          <cell r="G786" t="str">
            <v>3222-05</v>
          </cell>
          <cell r="H786">
            <v>46054</v>
          </cell>
          <cell r="I786" t="str">
            <v>0,00</v>
          </cell>
          <cell r="J786">
            <v>191.12</v>
          </cell>
          <cell r="K786">
            <v>0</v>
          </cell>
          <cell r="L786">
            <v>91</v>
          </cell>
          <cell r="M786">
            <v>16.21</v>
          </cell>
          <cell r="S786">
            <v>0</v>
          </cell>
          <cell r="U786">
            <v>0</v>
          </cell>
          <cell r="V786">
            <v>0</v>
          </cell>
          <cell r="Y786">
            <v>1704</v>
          </cell>
          <cell r="Z786">
            <v>0</v>
          </cell>
          <cell r="AB786" t="str">
            <v>ABONO ASSIS FIN COMPL 02/2026</v>
          </cell>
        </row>
        <row r="787">
          <cell r="C787" t="str">
            <v>HOSPITAL SILVIO MAGALHÃES - CG Nº 019/2022</v>
          </cell>
          <cell r="E787" t="str">
            <v>VITORIA CAROLINA MONTEIRO TORRES</v>
          </cell>
          <cell r="F787" t="str">
            <v>2 - Outros Profissionais da Saúde</v>
          </cell>
          <cell r="G787" t="str">
            <v>2235-30</v>
          </cell>
          <cell r="H787">
            <v>46054</v>
          </cell>
          <cell r="I787" t="str">
            <v>0,00</v>
          </cell>
          <cell r="J787">
            <v>194.05</v>
          </cell>
          <cell r="K787">
            <v>0</v>
          </cell>
          <cell r="L787">
            <v>0</v>
          </cell>
          <cell r="M787">
            <v>0</v>
          </cell>
          <cell r="S787">
            <v>0</v>
          </cell>
          <cell r="U787">
            <v>0</v>
          </cell>
          <cell r="V787">
            <v>0</v>
          </cell>
          <cell r="Y787">
            <v>2416.44</v>
          </cell>
          <cell r="Z787">
            <v>0</v>
          </cell>
          <cell r="AB787" t="str">
            <v>ABONO ASSIS FIN COMPL 02/2026</v>
          </cell>
        </row>
        <row r="788">
          <cell r="C788" t="str">
            <v>HOSPITAL SILVIO MAGALHÃES - CG Nº 019/2022</v>
          </cell>
          <cell r="E788" t="str">
            <v>VITORIA DA SILVA BERNARDINO</v>
          </cell>
          <cell r="F788" t="str">
            <v>2 - Outros Profissionais da Saúde</v>
          </cell>
          <cell r="G788" t="str">
            <v>5152-05</v>
          </cell>
          <cell r="H788">
            <v>46054</v>
          </cell>
          <cell r="I788" t="str">
            <v>0,00</v>
          </cell>
          <cell r="J788">
            <v>0</v>
          </cell>
          <cell r="K788">
            <v>109.28</v>
          </cell>
          <cell r="L788">
            <v>0</v>
          </cell>
          <cell r="M788">
            <v>0</v>
          </cell>
          <cell r="S788">
            <v>0</v>
          </cell>
          <cell r="U788">
            <v>0</v>
          </cell>
          <cell r="V788">
            <v>0</v>
          </cell>
          <cell r="Y788">
            <v>0</v>
          </cell>
          <cell r="Z788">
            <v>0</v>
          </cell>
          <cell r="AB788" t="str">
            <v/>
          </cell>
        </row>
        <row r="789">
          <cell r="C789" t="str">
            <v>HOSPITAL SILVIO MAGALHÃES - CG Nº 019/2022</v>
          </cell>
          <cell r="E789" t="str">
            <v>VITORIA GISELE MACHADO DE AMORIM</v>
          </cell>
          <cell r="F789" t="str">
            <v>3 - Administrativo</v>
          </cell>
          <cell r="G789" t="str">
            <v>5134-30</v>
          </cell>
          <cell r="H789">
            <v>46054</v>
          </cell>
          <cell r="I789" t="str">
            <v>0,00</v>
          </cell>
          <cell r="J789">
            <v>138.09</v>
          </cell>
          <cell r="K789">
            <v>0</v>
          </cell>
          <cell r="L789">
            <v>91</v>
          </cell>
          <cell r="M789">
            <v>16.21</v>
          </cell>
          <cell r="S789">
            <v>0</v>
          </cell>
          <cell r="U789">
            <v>0</v>
          </cell>
          <cell r="V789">
            <v>0</v>
          </cell>
          <cell r="Y789">
            <v>0</v>
          </cell>
          <cell r="Z789">
            <v>0</v>
          </cell>
          <cell r="AB789" t="str">
            <v/>
          </cell>
        </row>
        <row r="790">
          <cell r="C790" t="str">
            <v>HOSPITAL SILVIO MAGALHÃES - CG Nº 019/2022</v>
          </cell>
          <cell r="E790" t="str">
            <v>VITORIA LEITE DA SILVA</v>
          </cell>
          <cell r="F790" t="str">
            <v>3 - Administrativo</v>
          </cell>
          <cell r="G790" t="str">
            <v>5174-10</v>
          </cell>
          <cell r="H790">
            <v>46054</v>
          </cell>
          <cell r="I790" t="str">
            <v>0,00</v>
          </cell>
          <cell r="J790">
            <v>129.68</v>
          </cell>
          <cell r="K790">
            <v>0</v>
          </cell>
          <cell r="L790">
            <v>91</v>
          </cell>
          <cell r="M790">
            <v>16.21</v>
          </cell>
          <cell r="S790">
            <v>0</v>
          </cell>
          <cell r="U790">
            <v>0</v>
          </cell>
          <cell r="V790">
            <v>0</v>
          </cell>
          <cell r="Y790">
            <v>0</v>
          </cell>
          <cell r="Z790">
            <v>0</v>
          </cell>
          <cell r="AB790" t="str">
            <v/>
          </cell>
        </row>
        <row r="791">
          <cell r="C791" t="str">
            <v>HOSPITAL SILVIO MAGALHÃES - CG Nº 019/2022</v>
          </cell>
          <cell r="E791" t="str">
            <v>VIVIANE PATRICIA NASCIMENTO DA SILVA</v>
          </cell>
          <cell r="F791" t="str">
            <v>2 - Outros Profissionais da Saúde</v>
          </cell>
          <cell r="G791" t="str">
            <v>3222-05</v>
          </cell>
          <cell r="H791">
            <v>46054</v>
          </cell>
          <cell r="I791" t="str">
            <v>0,00</v>
          </cell>
          <cell r="J791">
            <v>159.96</v>
          </cell>
          <cell r="K791">
            <v>0</v>
          </cell>
          <cell r="L791">
            <v>91</v>
          </cell>
          <cell r="M791">
            <v>16.21</v>
          </cell>
          <cell r="S791">
            <v>0</v>
          </cell>
          <cell r="U791">
            <v>0</v>
          </cell>
          <cell r="V791">
            <v>0</v>
          </cell>
          <cell r="Y791">
            <v>1704</v>
          </cell>
          <cell r="Z791">
            <v>0</v>
          </cell>
          <cell r="AB791" t="str">
            <v>ABONO ASSIS FIN COMPL 02/2026</v>
          </cell>
        </row>
        <row r="792">
          <cell r="C792" t="str">
            <v>HOSPITAL SILVIO MAGALHÃES - CG Nº 019/2022</v>
          </cell>
          <cell r="E792" t="str">
            <v>WANCHERLAINE RAFAELA DA SILVA</v>
          </cell>
          <cell r="F792" t="str">
            <v>3 - Administrativo</v>
          </cell>
          <cell r="G792" t="str">
            <v>5211-30</v>
          </cell>
          <cell r="H792">
            <v>46054</v>
          </cell>
          <cell r="I792" t="str">
            <v>0,00</v>
          </cell>
          <cell r="J792">
            <v>168.86</v>
          </cell>
          <cell r="K792">
            <v>0</v>
          </cell>
          <cell r="L792">
            <v>91</v>
          </cell>
          <cell r="M792">
            <v>16.21</v>
          </cell>
          <cell r="R792">
            <v>142.69999999999999</v>
          </cell>
          <cell r="S792">
            <v>97.26</v>
          </cell>
          <cell r="U792">
            <v>0</v>
          </cell>
          <cell r="V792">
            <v>0</v>
          </cell>
          <cell r="Y792">
            <v>0</v>
          </cell>
          <cell r="Z792">
            <v>0</v>
          </cell>
          <cell r="AB792" t="str">
            <v/>
          </cell>
        </row>
        <row r="793">
          <cell r="C793" t="str">
            <v>HOSPITAL SILVIO MAGALHÃES - CG Nº 019/2022</v>
          </cell>
          <cell r="E793" t="str">
            <v>WATTSON MACIEL MACHADO DE MELO</v>
          </cell>
          <cell r="F793" t="str">
            <v>3 - Administrativo</v>
          </cell>
          <cell r="G793" t="str">
            <v>5143-10</v>
          </cell>
          <cell r="H793">
            <v>46054</v>
          </cell>
          <cell r="I793" t="str">
            <v>0,00</v>
          </cell>
          <cell r="J793">
            <v>155.61000000000001</v>
          </cell>
          <cell r="K793">
            <v>0</v>
          </cell>
          <cell r="L793">
            <v>91</v>
          </cell>
          <cell r="M793">
            <v>16.21</v>
          </cell>
          <cell r="S793">
            <v>0</v>
          </cell>
          <cell r="U793">
            <v>0</v>
          </cell>
          <cell r="V793">
            <v>0</v>
          </cell>
          <cell r="Y793">
            <v>0</v>
          </cell>
          <cell r="Z793">
            <v>0</v>
          </cell>
          <cell r="AB793" t="str">
            <v/>
          </cell>
        </row>
        <row r="794">
          <cell r="C794" t="str">
            <v>HOSPITAL SILVIO MAGALHÃES - CG Nº 019/2022</v>
          </cell>
          <cell r="E794" t="str">
            <v>WELICLECIA GRAZIELE SILVA PEREIRA</v>
          </cell>
          <cell r="F794" t="str">
            <v>2 - Outros Profissionais da Saúde</v>
          </cell>
          <cell r="G794" t="str">
            <v>2516-05</v>
          </cell>
          <cell r="H794">
            <v>46054</v>
          </cell>
          <cell r="I794" t="str">
            <v>0,00</v>
          </cell>
          <cell r="J794">
            <v>357.02</v>
          </cell>
          <cell r="K794">
            <v>0</v>
          </cell>
          <cell r="L794">
            <v>0</v>
          </cell>
          <cell r="M794">
            <v>0</v>
          </cell>
          <cell r="S794">
            <v>0</v>
          </cell>
          <cell r="U794">
            <v>100</v>
          </cell>
          <cell r="V794">
            <v>0</v>
          </cell>
          <cell r="X794" t="str">
            <v>AUXILIO CRECHE</v>
          </cell>
          <cell r="Y794">
            <v>0</v>
          </cell>
          <cell r="Z794">
            <v>0</v>
          </cell>
          <cell r="AB794" t="str">
            <v/>
          </cell>
        </row>
        <row r="795">
          <cell r="C795" t="str">
            <v>HOSPITAL SILVIO MAGALHÃES - CG Nº 019/2022</v>
          </cell>
          <cell r="E795" t="str">
            <v>WELLINGTON JOSE OLIVEIRA DA SILVA</v>
          </cell>
          <cell r="F795" t="str">
            <v>3 - Administrativo</v>
          </cell>
          <cell r="G795" t="str">
            <v>5174-10</v>
          </cell>
          <cell r="H795">
            <v>46054</v>
          </cell>
          <cell r="I795" t="str">
            <v>0,00</v>
          </cell>
          <cell r="J795">
            <v>167.45</v>
          </cell>
          <cell r="K795">
            <v>0</v>
          </cell>
          <cell r="L795">
            <v>91</v>
          </cell>
          <cell r="M795">
            <v>16.21</v>
          </cell>
          <cell r="S795">
            <v>0</v>
          </cell>
          <cell r="U795">
            <v>0</v>
          </cell>
          <cell r="V795">
            <v>0</v>
          </cell>
          <cell r="Y795">
            <v>0</v>
          </cell>
          <cell r="Z795">
            <v>0</v>
          </cell>
          <cell r="AB795" t="str">
            <v/>
          </cell>
        </row>
        <row r="796">
          <cell r="C796" t="str">
            <v>HOSPITAL SILVIO MAGALHÃES - CG Nº 019/2022</v>
          </cell>
          <cell r="E796" t="str">
            <v>WELLINGTON PEREIRA DOS ANJOS</v>
          </cell>
          <cell r="F796" t="str">
            <v>3 - Administrativo</v>
          </cell>
          <cell r="G796" t="str">
            <v>3131-20</v>
          </cell>
          <cell r="H796">
            <v>46054</v>
          </cell>
          <cell r="I796" t="str">
            <v>0,00</v>
          </cell>
          <cell r="J796">
            <v>256.48</v>
          </cell>
          <cell r="K796">
            <v>0</v>
          </cell>
          <cell r="L796">
            <v>0</v>
          </cell>
          <cell r="M796">
            <v>0</v>
          </cell>
          <cell r="S796">
            <v>0</v>
          </cell>
          <cell r="U796">
            <v>0</v>
          </cell>
          <cell r="V796">
            <v>0</v>
          </cell>
          <cell r="Y796">
            <v>0</v>
          </cell>
          <cell r="Z796">
            <v>0</v>
          </cell>
          <cell r="AB796" t="str">
            <v/>
          </cell>
        </row>
        <row r="797">
          <cell r="C797" t="str">
            <v>HOSPITAL SILVIO MAGALHÃES - CG Nº 019/2022</v>
          </cell>
          <cell r="E797" t="str">
            <v>WELLITANIA MARIA DE LIMA</v>
          </cell>
          <cell r="F797" t="str">
            <v>2 - Outros Profissionais da Saúde</v>
          </cell>
          <cell r="G797" t="str">
            <v>3222-05</v>
          </cell>
          <cell r="H797">
            <v>46054</v>
          </cell>
          <cell r="I797" t="str">
            <v>0,00</v>
          </cell>
          <cell r="J797">
            <v>164.26</v>
          </cell>
          <cell r="K797">
            <v>0</v>
          </cell>
          <cell r="L797">
            <v>0</v>
          </cell>
          <cell r="M797">
            <v>0</v>
          </cell>
          <cell r="S797">
            <v>0</v>
          </cell>
          <cell r="U797">
            <v>0</v>
          </cell>
          <cell r="V797">
            <v>0</v>
          </cell>
          <cell r="Y797">
            <v>1704</v>
          </cell>
          <cell r="Z797">
            <v>0</v>
          </cell>
          <cell r="AB797" t="str">
            <v>ABONO ASSIS FIN COMPL 02/2026</v>
          </cell>
        </row>
        <row r="798">
          <cell r="C798" t="str">
            <v>HOSPITAL SILVIO MAGALHÃES - CG Nº 019/2022</v>
          </cell>
          <cell r="E798" t="str">
            <v xml:space="preserve">WELLITANIA MARIA DO NASCIMENTO </v>
          </cell>
          <cell r="F798" t="str">
            <v>3 - Administrativo</v>
          </cell>
          <cell r="G798" t="str">
            <v>5134-30</v>
          </cell>
          <cell r="H798">
            <v>46054</v>
          </cell>
          <cell r="I798" t="str">
            <v>0,00</v>
          </cell>
          <cell r="J798">
            <v>139.77000000000001</v>
          </cell>
          <cell r="K798">
            <v>0</v>
          </cell>
          <cell r="L798">
            <v>91</v>
          </cell>
          <cell r="M798">
            <v>16.21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Z798">
            <v>0</v>
          </cell>
          <cell r="AB798" t="str">
            <v/>
          </cell>
        </row>
        <row r="799">
          <cell r="C799" t="str">
            <v>HOSPITAL SILVIO MAGALHÃES - CG Nº 019/2022</v>
          </cell>
          <cell r="E799" t="str">
            <v>WENDEL ALVES DA SILVA</v>
          </cell>
          <cell r="F799" t="str">
            <v>2 - Outros Profissionais da Saúde</v>
          </cell>
          <cell r="G799" t="str">
            <v>3222-05</v>
          </cell>
          <cell r="H799">
            <v>46054</v>
          </cell>
          <cell r="I799" t="str">
            <v>0,00</v>
          </cell>
          <cell r="J799">
            <v>176.73</v>
          </cell>
          <cell r="K799">
            <v>0</v>
          </cell>
          <cell r="L799">
            <v>0</v>
          </cell>
          <cell r="M799">
            <v>0</v>
          </cell>
          <cell r="S799">
            <v>0</v>
          </cell>
          <cell r="U799">
            <v>0</v>
          </cell>
          <cell r="V799">
            <v>0</v>
          </cell>
          <cell r="Y799">
            <v>1363.2</v>
          </cell>
          <cell r="Z799">
            <v>0</v>
          </cell>
          <cell r="AB799" t="str">
            <v>ABONO ASSIS FIN COMPL 02/2026</v>
          </cell>
        </row>
        <row r="800">
          <cell r="C800" t="str">
            <v>HOSPITAL SILVIO MAGALHÃES - CG Nº 019/2022</v>
          </cell>
          <cell r="E800" t="str">
            <v>WESLEY FELIPE DA SILVA</v>
          </cell>
          <cell r="F800" t="str">
            <v>2 - Outros Profissionais da Saúde</v>
          </cell>
          <cell r="G800" t="str">
            <v>3222-05</v>
          </cell>
          <cell r="H800">
            <v>46054</v>
          </cell>
          <cell r="I800" t="str">
            <v>0,00</v>
          </cell>
          <cell r="J800">
            <v>162.78</v>
          </cell>
          <cell r="K800">
            <v>0</v>
          </cell>
          <cell r="L800">
            <v>91</v>
          </cell>
          <cell r="M800">
            <v>16.21</v>
          </cell>
          <cell r="S800">
            <v>0</v>
          </cell>
          <cell r="U800">
            <v>0</v>
          </cell>
          <cell r="V800">
            <v>0</v>
          </cell>
          <cell r="Y800">
            <v>1704</v>
          </cell>
          <cell r="Z800">
            <v>0</v>
          </cell>
          <cell r="AB800" t="str">
            <v>ABONO ASSIS FIN COMPL 02/2026</v>
          </cell>
        </row>
        <row r="801">
          <cell r="C801" t="str">
            <v>HOSPITAL SILVIO MAGALHÃES - CG Nº 019/2022</v>
          </cell>
          <cell r="E801" t="str">
            <v>WEUDES JOSE BEZERRA SILVA</v>
          </cell>
          <cell r="F801" t="str">
            <v>2 - Outros Profissionais da Saúde</v>
          </cell>
          <cell r="G801" t="str">
            <v>2235-05</v>
          </cell>
          <cell r="H801">
            <v>46054</v>
          </cell>
          <cell r="I801" t="str">
            <v>0,00</v>
          </cell>
          <cell r="J801">
            <v>199.1</v>
          </cell>
          <cell r="K801">
            <v>0</v>
          </cell>
          <cell r="L801">
            <v>91</v>
          </cell>
          <cell r="M801">
            <v>2.79</v>
          </cell>
          <cell r="S801">
            <v>0</v>
          </cell>
          <cell r="U801">
            <v>0</v>
          </cell>
          <cell r="V801">
            <v>0</v>
          </cell>
          <cell r="Y801">
            <v>2459.15</v>
          </cell>
          <cell r="Z801">
            <v>0</v>
          </cell>
          <cell r="AB801" t="str">
            <v>ABONO ASSIS FIN COMPL 02/2026</v>
          </cell>
        </row>
        <row r="802">
          <cell r="C802" t="str">
            <v>HOSPITAL SILVIO MAGALHÃES - CG Nº 019/2022</v>
          </cell>
          <cell r="E802" t="str">
            <v xml:space="preserve">WHEMERSON RUFINO SILVA </v>
          </cell>
          <cell r="F802" t="str">
            <v>3 - Administrativo</v>
          </cell>
          <cell r="G802" t="str">
            <v>4141-05</v>
          </cell>
          <cell r="H802">
            <v>46054</v>
          </cell>
          <cell r="I802" t="str">
            <v>0,00</v>
          </cell>
          <cell r="J802">
            <v>139.77000000000001</v>
          </cell>
          <cell r="K802">
            <v>0</v>
          </cell>
          <cell r="L802">
            <v>70</v>
          </cell>
          <cell r="M802">
            <v>16.21</v>
          </cell>
          <cell r="S802">
            <v>0</v>
          </cell>
          <cell r="U802">
            <v>0</v>
          </cell>
          <cell r="V802">
            <v>0</v>
          </cell>
          <cell r="Y802">
            <v>0</v>
          </cell>
          <cell r="Z802">
            <v>0</v>
          </cell>
          <cell r="AB802" t="str">
            <v/>
          </cell>
        </row>
        <row r="803">
          <cell r="C803" t="str">
            <v>HOSPITAL SILVIO MAGALHÃES - CG Nº 019/2022</v>
          </cell>
          <cell r="E803" t="str">
            <v>WILLAMIS MATHEUS DA SILVA</v>
          </cell>
          <cell r="F803" t="str">
            <v>3 - Administrativo</v>
          </cell>
          <cell r="G803" t="str">
            <v>5174-10</v>
          </cell>
          <cell r="H803">
            <v>46054</v>
          </cell>
          <cell r="I803" t="str">
            <v>0,00</v>
          </cell>
          <cell r="J803">
            <v>159.96</v>
          </cell>
          <cell r="K803">
            <v>0</v>
          </cell>
          <cell r="L803">
            <v>91</v>
          </cell>
          <cell r="M803">
            <v>16.21</v>
          </cell>
          <cell r="S803">
            <v>0</v>
          </cell>
          <cell r="U803">
            <v>0</v>
          </cell>
          <cell r="V803">
            <v>0</v>
          </cell>
          <cell r="Y803">
            <v>0</v>
          </cell>
          <cell r="Z803">
            <v>0</v>
          </cell>
          <cell r="AB803" t="str">
            <v/>
          </cell>
        </row>
        <row r="804">
          <cell r="C804" t="str">
            <v>HOSPITAL SILVIO MAGALHÃES - CG Nº 019/2022</v>
          </cell>
          <cell r="E804" t="str">
            <v>WILLIANE DE MELO FERREIRA</v>
          </cell>
          <cell r="F804" t="str">
            <v>2 - Outros Profissionais da Saúde</v>
          </cell>
          <cell r="G804" t="str">
            <v>3222-05</v>
          </cell>
          <cell r="H804">
            <v>46054</v>
          </cell>
          <cell r="I804" t="str">
            <v>0,00</v>
          </cell>
          <cell r="J804">
            <v>0</v>
          </cell>
          <cell r="K804">
            <v>91.13</v>
          </cell>
          <cell r="L804">
            <v>91</v>
          </cell>
          <cell r="M804">
            <v>16.21</v>
          </cell>
          <cell r="S804">
            <v>0</v>
          </cell>
          <cell r="U804">
            <v>0</v>
          </cell>
          <cell r="V804">
            <v>0</v>
          </cell>
          <cell r="Y804">
            <v>1704</v>
          </cell>
          <cell r="Z804">
            <v>0</v>
          </cell>
          <cell r="AB804" t="str">
            <v>ABONO ASSIS FIN COMPL 02/2026</v>
          </cell>
        </row>
        <row r="805">
          <cell r="C805" t="str">
            <v>HOSPITAL SILVIO MAGALHÃES - CG Nº 019/2022</v>
          </cell>
          <cell r="E805" t="str">
            <v>WILLIANE EVELIN SALES DO NASCIMENTO</v>
          </cell>
          <cell r="F805" t="str">
            <v>2 - Outros Profissionais da Saúde</v>
          </cell>
          <cell r="G805" t="str">
            <v>3222-05</v>
          </cell>
          <cell r="H805">
            <v>46054</v>
          </cell>
          <cell r="I805" t="str">
            <v>0,00</v>
          </cell>
          <cell r="J805">
            <v>171.52</v>
          </cell>
          <cell r="K805">
            <v>0</v>
          </cell>
          <cell r="L805">
            <v>91</v>
          </cell>
          <cell r="M805">
            <v>16.21</v>
          </cell>
          <cell r="S805">
            <v>0</v>
          </cell>
          <cell r="U805">
            <v>0</v>
          </cell>
          <cell r="V805">
            <v>0</v>
          </cell>
          <cell r="Y805">
            <v>1704</v>
          </cell>
          <cell r="Z805">
            <v>0</v>
          </cell>
          <cell r="AB805" t="str">
            <v>ABONO ASSIS FIN COMPL 02/2026</v>
          </cell>
        </row>
        <row r="806">
          <cell r="C806" t="str">
            <v>HOSPITAL SILVIO MAGALHÃES - CG Nº 019/2022</v>
          </cell>
          <cell r="E806" t="str">
            <v>WILLYANE SILVA NICOLAU</v>
          </cell>
          <cell r="F806" t="str">
            <v>2 - Outros Profissionais da Saúde</v>
          </cell>
          <cell r="G806" t="str">
            <v>2235-05</v>
          </cell>
          <cell r="H806">
            <v>46054</v>
          </cell>
          <cell r="I806" t="str">
            <v>0,00</v>
          </cell>
          <cell r="J806">
            <v>174.65</v>
          </cell>
          <cell r="K806">
            <v>0</v>
          </cell>
          <cell r="L806">
            <v>91</v>
          </cell>
          <cell r="M806">
            <v>2.79</v>
          </cell>
          <cell r="S806">
            <v>0</v>
          </cell>
          <cell r="U806">
            <v>0</v>
          </cell>
          <cell r="V806">
            <v>0</v>
          </cell>
          <cell r="Y806">
            <v>2459.15</v>
          </cell>
          <cell r="Z806">
            <v>0</v>
          </cell>
          <cell r="AB806" t="str">
            <v>ABONO ASSIS FIN COMPL 02/2026</v>
          </cell>
        </row>
        <row r="807">
          <cell r="C807" t="str">
            <v>HOSPITAL SILVIO MAGALHÃES - CG Nº 019/2022</v>
          </cell>
          <cell r="E807" t="str">
            <v>WILMA CARLA DA SILVA</v>
          </cell>
          <cell r="F807" t="str">
            <v>2 - Outros Profissionais da Saúde</v>
          </cell>
          <cell r="G807" t="str">
            <v>3222-05</v>
          </cell>
          <cell r="H807">
            <v>46054</v>
          </cell>
          <cell r="I807" t="str">
            <v>0,00</v>
          </cell>
          <cell r="J807">
            <v>162.78</v>
          </cell>
          <cell r="K807">
            <v>0</v>
          </cell>
          <cell r="L807">
            <v>91</v>
          </cell>
          <cell r="M807">
            <v>16.21</v>
          </cell>
          <cell r="S807">
            <v>0</v>
          </cell>
          <cell r="U807">
            <v>0</v>
          </cell>
          <cell r="V807">
            <v>0</v>
          </cell>
          <cell r="Y807">
            <v>1704</v>
          </cell>
          <cell r="Z807">
            <v>0</v>
          </cell>
          <cell r="AB807" t="str">
            <v>ABONO ASSIS FIN COMPL 02/2026</v>
          </cell>
        </row>
        <row r="808">
          <cell r="C808" t="str">
            <v>HOSPITAL SILVIO MAGALHÃES - CG Nº 019/2022</v>
          </cell>
          <cell r="E808" t="str">
            <v>WLADEMIR JOSE RODRIGUES</v>
          </cell>
          <cell r="F808" t="str">
            <v>3 - Administrativo</v>
          </cell>
          <cell r="G808" t="str">
            <v>3132-20</v>
          </cell>
          <cell r="H808">
            <v>46054</v>
          </cell>
          <cell r="I808" t="str">
            <v>0,00</v>
          </cell>
          <cell r="J808">
            <v>254.23</v>
          </cell>
          <cell r="K808">
            <v>0</v>
          </cell>
          <cell r="L808">
            <v>91</v>
          </cell>
          <cell r="M808">
            <v>32.42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Z808">
            <v>0</v>
          </cell>
          <cell r="AB808" t="str">
            <v/>
          </cell>
        </row>
        <row r="809">
          <cell r="C809" t="str">
            <v>HOSPITAL SILVIO MAGALHÃES - CG Nº 019/2022</v>
          </cell>
          <cell r="E809" t="str">
            <v>WLISSES SANTOS DE ASSIS MENDES JUNIOR</v>
          </cell>
          <cell r="F809" t="str">
            <v>3 - Administrativo</v>
          </cell>
          <cell r="G809" t="str">
            <v>4110-05</v>
          </cell>
          <cell r="H809">
            <v>46054</v>
          </cell>
          <cell r="I809" t="str">
            <v>0,00</v>
          </cell>
          <cell r="J809">
            <v>129.68</v>
          </cell>
          <cell r="K809">
            <v>0</v>
          </cell>
          <cell r="L809">
            <v>91</v>
          </cell>
          <cell r="M809">
            <v>16.21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Z809">
            <v>0</v>
          </cell>
          <cell r="AB809" t="str">
            <v/>
          </cell>
        </row>
        <row r="810">
          <cell r="C810" t="str">
            <v>HOSPITAL SILVIO MAGALHÃES - CG Nº 019/2022</v>
          </cell>
          <cell r="E810" t="str">
            <v>WYSLANIE RODRIGUES DA SILVA</v>
          </cell>
          <cell r="F810" t="str">
            <v>2 - Outros Profissionais da Saúde</v>
          </cell>
          <cell r="G810" t="str">
            <v>2235-05</v>
          </cell>
          <cell r="H810">
            <v>46054</v>
          </cell>
          <cell r="I810" t="str">
            <v>0,00</v>
          </cell>
          <cell r="J810">
            <v>179</v>
          </cell>
          <cell r="K810">
            <v>0</v>
          </cell>
          <cell r="L810">
            <v>91</v>
          </cell>
          <cell r="M810">
            <v>2.79</v>
          </cell>
          <cell r="S810">
            <v>0</v>
          </cell>
          <cell r="U810">
            <v>0</v>
          </cell>
          <cell r="V810">
            <v>0</v>
          </cell>
          <cell r="Y810">
            <v>2459.15</v>
          </cell>
          <cell r="Z810">
            <v>0</v>
          </cell>
          <cell r="AB810" t="str">
            <v>ABONO ASSIS FIN COMPL 02/2026</v>
          </cell>
        </row>
        <row r="811">
          <cell r="C811" t="str">
            <v>HOSPITAL SILVIO MAGALHÃES - CG Nº 019/2022</v>
          </cell>
          <cell r="E811" t="str">
            <v>YANE ARIELY DE AZEVEDO</v>
          </cell>
          <cell r="F811" t="str">
            <v>2 - Outros Profissionais da Saúde</v>
          </cell>
          <cell r="G811" t="str">
            <v>2235-05</v>
          </cell>
          <cell r="H811">
            <v>46054</v>
          </cell>
          <cell r="I811" t="str">
            <v>0,00</v>
          </cell>
          <cell r="J811">
            <v>174.65</v>
          </cell>
          <cell r="K811">
            <v>0</v>
          </cell>
          <cell r="L811">
            <v>0</v>
          </cell>
          <cell r="M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2459.15</v>
          </cell>
          <cell r="Z811">
            <v>0</v>
          </cell>
          <cell r="AB811" t="str">
            <v>ABONO ASSIS FIN COMPL 02/2026</v>
          </cell>
        </row>
        <row r="812">
          <cell r="C812" t="str">
            <v>HOSPITAL SILVIO MAGALHÃES - CG Nº 019/2022</v>
          </cell>
          <cell r="E812" t="str">
            <v>ZENON FABIO SILVA DE DEUS</v>
          </cell>
          <cell r="F812" t="str">
            <v>3 - Administrativo</v>
          </cell>
          <cell r="G812" t="str">
            <v>3516-05</v>
          </cell>
          <cell r="H812">
            <v>46054</v>
          </cell>
          <cell r="I812" t="str">
            <v>0,00</v>
          </cell>
          <cell r="J812">
            <v>163.4</v>
          </cell>
          <cell r="K812">
            <v>0</v>
          </cell>
          <cell r="L812">
            <v>91</v>
          </cell>
          <cell r="M812">
            <v>32.42</v>
          </cell>
          <cell r="S812">
            <v>0</v>
          </cell>
          <cell r="U812">
            <v>0</v>
          </cell>
          <cell r="V812">
            <v>0</v>
          </cell>
          <cell r="Y812">
            <v>0</v>
          </cell>
          <cell r="Z812">
            <v>0</v>
          </cell>
          <cell r="AB812" t="str">
            <v/>
          </cell>
        </row>
        <row r="813">
          <cell r="C813" t="str">
            <v>HOSPITAL SILVIO MAGALHÃES - CG Nº 019/2022</v>
          </cell>
          <cell r="E813" t="str">
            <v>ZULAYNE NAYANNE GOMES LINS</v>
          </cell>
          <cell r="F813" t="str">
            <v>2 - Outros Profissionais da Saúde</v>
          </cell>
          <cell r="G813" t="str">
            <v>3222-05</v>
          </cell>
          <cell r="H813">
            <v>46054</v>
          </cell>
          <cell r="I813" t="str">
            <v>0,00</v>
          </cell>
          <cell r="J813">
            <v>167.12</v>
          </cell>
          <cell r="K813">
            <v>0</v>
          </cell>
          <cell r="L813">
            <v>91</v>
          </cell>
          <cell r="M813">
            <v>16.21</v>
          </cell>
          <cell r="S813">
            <v>0</v>
          </cell>
          <cell r="U813">
            <v>0</v>
          </cell>
          <cell r="V813">
            <v>0</v>
          </cell>
          <cell r="Y813">
            <v>1704</v>
          </cell>
          <cell r="Z813">
            <v>0</v>
          </cell>
          <cell r="AB813" t="str">
            <v>ABONO ASSIS FIN COMPL 02/2026</v>
          </cell>
        </row>
        <row r="814">
          <cell r="I814" t="str">
            <v>0,00</v>
          </cell>
          <cell r="K814">
            <v>0</v>
          </cell>
          <cell r="AB814" t="str">
            <v/>
          </cell>
        </row>
        <row r="815">
          <cell r="I815" t="str">
            <v>0,00</v>
          </cell>
          <cell r="K815">
            <v>0</v>
          </cell>
          <cell r="AB815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122C-4397-4A22-81D2-A97CCDD7969E}">
  <dimension ref="A1:AB5002"/>
  <sheetViews>
    <sheetView showGridLines="0" tabSelected="1" zoomScale="85" zoomScaleNormal="85" workbookViewId="0">
      <selection activeCell="F34" sqref="F34"/>
    </sheetView>
  </sheetViews>
  <sheetFormatPr defaultColWidth="8.7109375" defaultRowHeight="12.75" x14ac:dyDescent="0.2"/>
  <cols>
    <col min="1" max="1" width="28.140625" style="14" customWidth="1"/>
    <col min="2" max="2" width="41.42578125" style="14" customWidth="1"/>
    <col min="3" max="3" width="20.28515625" style="14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ABELARDO ANTONIO SILVA DE ALMEIDA</v>
      </c>
      <c r="E3" s="6" t="str">
        <f>IF('[1]TCE - ANEXO III - Preencher'!F12="4 - Assistência Odontológica","2 - Outros Profissionais da Saúde",'[1]TCE - ANEXO III - Preencher'!F12)</f>
        <v>3 - Administrativo</v>
      </c>
      <c r="F3" s="9" t="str">
        <f>'[1]TCE - ANEXO III - Preencher'!G12</f>
        <v>5143-10</v>
      </c>
      <c r="G3" s="10">
        <f>IF('[1]TCE - ANEXO III - Preencher'!H12="","",'[1]TCE - ANEXO III - Preencher'!H12)</f>
        <v>46054</v>
      </c>
      <c r="H3" s="11" t="str">
        <f>'[1]TCE - ANEXO III - Preencher'!I12</f>
        <v>0,00</v>
      </c>
      <c r="I3" s="11">
        <f>'[1]TCE - ANEXO III - Preencher'!J12</f>
        <v>165.71</v>
      </c>
      <c r="J3" s="11">
        <f>'[1]TCE - ANEXO III - Preencher'!K12</f>
        <v>0</v>
      </c>
      <c r="K3" s="12">
        <f>'[1]TCE - ANEXO III - Preencher'!L12</f>
        <v>95</v>
      </c>
      <c r="L3" s="12">
        <f>'[1]TCE - ANEXO III - Preencher'!M12</f>
        <v>16.21</v>
      </c>
      <c r="M3" s="12">
        <f t="shared" ref="M3:M66" si="0">K3-L3</f>
        <v>78.789999999999992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244.5</v>
      </c>
    </row>
    <row r="4" spans="1:28" x14ac:dyDescent="0.2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ACSIELLY MIKAELLY DO NASCIMENTO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 t="str">
        <f>'[1]TCE - ANEXO III - Preencher'!G13</f>
        <v>3222-05</v>
      </c>
      <c r="G4" s="10">
        <f>IF('[1]TCE - ANEXO III - Preencher'!H13="","",'[1]TCE - ANEXO III - Preencher'!H13)</f>
        <v>46054</v>
      </c>
      <c r="H4" s="11" t="str">
        <f>'[1]TCE - ANEXO III - Preencher'!I13</f>
        <v>0,00</v>
      </c>
      <c r="I4" s="11">
        <f>'[1]TCE - ANEXO III - Preencher'!J13</f>
        <v>164.26</v>
      </c>
      <c r="J4" s="11">
        <f>'[1]TCE - ANEXO III - Preencher'!K13</f>
        <v>0</v>
      </c>
      <c r="K4" s="12">
        <f>'[1]TCE - ANEXO III - Preencher'!L13</f>
        <v>0</v>
      </c>
      <c r="L4" s="12">
        <f>'[1]TCE - ANEXO III - Preencher'!M13</f>
        <v>0</v>
      </c>
      <c r="M4" s="12">
        <f t="shared" si="0"/>
        <v>0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1704</v>
      </c>
      <c r="Y4" s="12">
        <f>'[1]TCE - ANEXO III - Preencher'!Z13</f>
        <v>0</v>
      </c>
      <c r="Z4" s="12">
        <f t="shared" si="4"/>
        <v>1704</v>
      </c>
      <c r="AA4" s="13" t="str">
        <f>IF('[1]TCE - ANEXO III - Preencher'!AB13="","",'[1]TCE - ANEXO III - Preencher'!AB13)</f>
        <v>ABONO ASSIS FIN COMPL 02/2026</v>
      </c>
      <c r="AB4" s="12">
        <f t="shared" si="5"/>
        <v>1868.26</v>
      </c>
    </row>
    <row r="5" spans="1:28" x14ac:dyDescent="0.2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>ADERNANDA BUARQUE DIAS DE MELO</v>
      </c>
      <c r="E5" s="6" t="str">
        <f>IF('[1]TCE - ANEXO III - Preencher'!F14="4 - Assistência Odontológica","2 - Outros Profissionais da Saúde",'[1]TCE - ANEXO III - Preencher'!F14)</f>
        <v>3 - Administrativo</v>
      </c>
      <c r="F5" s="9" t="str">
        <f>'[1]TCE - ANEXO III - Preencher'!G14</f>
        <v>5132-05</v>
      </c>
      <c r="G5" s="10">
        <f>IF('[1]TCE - ANEXO III - Preencher'!H14="","",'[1]TCE - ANEXO III - Preencher'!H14)</f>
        <v>46054</v>
      </c>
      <c r="H5" s="11" t="str">
        <f>'[1]TCE - ANEXO III - Preencher'!I14</f>
        <v>0,00</v>
      </c>
      <c r="I5" s="11">
        <f>'[1]TCE - ANEXO III - Preencher'!J14</f>
        <v>0</v>
      </c>
      <c r="J5" s="11">
        <f>'[1]TCE - ANEXO III - Preencher'!K14</f>
        <v>0</v>
      </c>
      <c r="K5" s="12">
        <f>'[1]TCE - ANEXO III - Preencher'!L14</f>
        <v>0</v>
      </c>
      <c r="L5" s="12">
        <f>'[1]TCE - ANEXO III - Preencher'!M14</f>
        <v>0</v>
      </c>
      <c r="M5" s="12">
        <f t="shared" si="0"/>
        <v>0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0</v>
      </c>
    </row>
    <row r="6" spans="1:28" x14ac:dyDescent="0.2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ADILMA MARTINS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 t="str">
        <f>'[1]TCE - ANEXO III - Preencher'!G15</f>
        <v>3222-05</v>
      </c>
      <c r="G6" s="10">
        <f>IF('[1]TCE - ANEXO III - Preencher'!H15="","",'[1]TCE - ANEXO III - Preencher'!H15)</f>
        <v>46054</v>
      </c>
      <c r="H6" s="11" t="str">
        <f>'[1]TCE - ANEXO III - Preencher'!I15</f>
        <v>0,00</v>
      </c>
      <c r="I6" s="11">
        <f>'[1]TCE - ANEXO III - Preencher'!J15</f>
        <v>197.2</v>
      </c>
      <c r="J6" s="11">
        <f>'[1]TCE - ANEXO III - Preencher'!K15</f>
        <v>0</v>
      </c>
      <c r="K6" s="12">
        <f>'[1]TCE - ANEXO III - Preencher'!L15</f>
        <v>95</v>
      </c>
      <c r="L6" s="12">
        <f>'[1]TCE - ANEXO III - Preencher'!M15</f>
        <v>16.21</v>
      </c>
      <c r="M6" s="12">
        <f t="shared" si="0"/>
        <v>78.789999999999992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1704</v>
      </c>
      <c r="Y6" s="12">
        <f>'[1]TCE - ANEXO III - Preencher'!Z15</f>
        <v>0</v>
      </c>
      <c r="Z6" s="12">
        <f t="shared" si="4"/>
        <v>1704</v>
      </c>
      <c r="AA6" s="13" t="str">
        <f>IF('[1]TCE - ANEXO III - Preencher'!AB15="","",'[1]TCE - ANEXO III - Preencher'!AB15)</f>
        <v>ABONO ASSIS FIN COMPL 02/2026</v>
      </c>
      <c r="AB6" s="12">
        <f t="shared" si="5"/>
        <v>1979.99</v>
      </c>
    </row>
    <row r="7" spans="1:28" x14ac:dyDescent="0.2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 xml:space="preserve">ADLA VANESSA FELICIANO DA SILVA 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 t="str">
        <f>'[1]TCE - ANEXO III - Preencher'!G16</f>
        <v>2235-05</v>
      </c>
      <c r="G7" s="10">
        <f>IF('[1]TCE - ANEXO III - Preencher'!H16="","",'[1]TCE - ANEXO III - Preencher'!H16)</f>
        <v>46054</v>
      </c>
      <c r="H7" s="11" t="str">
        <f>'[1]TCE - ANEXO III - Preencher'!I16</f>
        <v>0,00</v>
      </c>
      <c r="I7" s="11">
        <f>'[1]TCE - ANEXO III - Preencher'!J16</f>
        <v>207.58</v>
      </c>
      <c r="J7" s="11">
        <f>'[1]TCE - ANEXO III - Preencher'!K16</f>
        <v>0</v>
      </c>
      <c r="K7" s="12">
        <f>'[1]TCE - ANEXO III - Preencher'!L16</f>
        <v>95</v>
      </c>
      <c r="L7" s="12">
        <f>'[1]TCE - ANEXO III - Preencher'!M16</f>
        <v>2.79</v>
      </c>
      <c r="M7" s="12">
        <f t="shared" si="0"/>
        <v>92.21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138.38999999999999</v>
      </c>
      <c r="U7" s="12">
        <f>'[1]TCE - ANEXO III - Preencher'!V16</f>
        <v>0</v>
      </c>
      <c r="V7" s="12">
        <f t="shared" si="3"/>
        <v>138.38999999999999</v>
      </c>
      <c r="W7" s="13" t="str">
        <f>IF('[1]TCE - ANEXO III - Preencher'!X16="","",'[1]TCE - ANEXO III - Preencher'!X16)</f>
        <v>AUXILIO CRECHE</v>
      </c>
      <c r="X7" s="12">
        <f>'[1]TCE - ANEXO III - Preencher'!Y16</f>
        <v>2459.15</v>
      </c>
      <c r="Y7" s="12">
        <f>'[1]TCE - ANEXO III - Preencher'!Z16</f>
        <v>0</v>
      </c>
      <c r="Z7" s="12">
        <f t="shared" si="4"/>
        <v>2459.15</v>
      </c>
      <c r="AA7" s="13" t="str">
        <f>IF('[1]TCE - ANEXO III - Preencher'!AB16="","",'[1]TCE - ANEXO III - Preencher'!AB16)</f>
        <v>ABONO ASSIS FIN COMPL 02/2026</v>
      </c>
      <c r="AB7" s="12">
        <f t="shared" si="5"/>
        <v>2897.33</v>
      </c>
    </row>
    <row r="8" spans="1:28" x14ac:dyDescent="0.2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KARLA ALVES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 t="str">
        <f>'[1]TCE - ANEXO III - Preencher'!G17</f>
        <v>3222-05</v>
      </c>
      <c r="G8" s="10">
        <f>IF('[1]TCE - ANEXO III - Preencher'!H17="","",'[1]TCE - ANEXO III - Preencher'!H17)</f>
        <v>46054</v>
      </c>
      <c r="H8" s="11" t="str">
        <f>'[1]TCE - ANEXO III - Preencher'!I17</f>
        <v>0,00</v>
      </c>
      <c r="I8" s="11">
        <f>'[1]TCE - ANEXO III - Preencher'!J17</f>
        <v>189.89</v>
      </c>
      <c r="J8" s="11">
        <f>'[1]TCE - ANEXO III - Preencher'!K17</f>
        <v>0</v>
      </c>
      <c r="K8" s="12">
        <f>'[1]TCE - ANEXO III - Preencher'!L17</f>
        <v>95</v>
      </c>
      <c r="L8" s="12">
        <f>'[1]TCE - ANEXO III - Preencher'!M17</f>
        <v>16.21</v>
      </c>
      <c r="M8" s="12">
        <f t="shared" si="0"/>
        <v>78.789999999999992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150</v>
      </c>
      <c r="R8" s="12">
        <f>'[1]TCE - ANEXO III - Preencher'!S17</f>
        <v>97.26</v>
      </c>
      <c r="S8" s="12">
        <f t="shared" si="2"/>
        <v>52.739999999999995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1704</v>
      </c>
      <c r="Y8" s="12">
        <f>'[1]TCE - ANEXO III - Preencher'!Z17</f>
        <v>0</v>
      </c>
      <c r="Z8" s="12">
        <f t="shared" si="4"/>
        <v>1704</v>
      </c>
      <c r="AA8" s="13" t="str">
        <f>IF('[1]TCE - ANEXO III - Preencher'!AB17="","",'[1]TCE - ANEXO III - Preencher'!AB17)</f>
        <v>ABONO ASSIS FIN COMPL 02/2026</v>
      </c>
      <c r="AB8" s="12">
        <f t="shared" si="5"/>
        <v>2025.42</v>
      </c>
    </row>
    <row r="9" spans="1:28" x14ac:dyDescent="0.2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MARIA DA SILVA</v>
      </c>
      <c r="E9" s="6" t="str">
        <f>IF('[1]TCE - ANEXO III - Preencher'!F18="4 - Assistência Odontológica","2 - Outros Profissionais da Saúde",'[1]TCE - ANEXO III - Preencher'!F18)</f>
        <v>2 - Outros Profissionais da Saúde</v>
      </c>
      <c r="F9" s="9" t="str">
        <f>'[1]TCE - ANEXO III - Preencher'!G18</f>
        <v>3222-05</v>
      </c>
      <c r="G9" s="10">
        <f>IF('[1]TCE - ANEXO III - Preencher'!H18="","",'[1]TCE - ANEXO III - Preencher'!H18)</f>
        <v>46054</v>
      </c>
      <c r="H9" s="11" t="str">
        <f>'[1]TCE - ANEXO III - Preencher'!I18</f>
        <v>0,00</v>
      </c>
      <c r="I9" s="11">
        <f>'[1]TCE - ANEXO III - Preencher'!J18</f>
        <v>155.61000000000001</v>
      </c>
      <c r="J9" s="11">
        <f>'[1]TCE - ANEXO III - Preencher'!K18</f>
        <v>0</v>
      </c>
      <c r="K9" s="12">
        <f>'[1]TCE - ANEXO III - Preencher'!L18</f>
        <v>95</v>
      </c>
      <c r="L9" s="12">
        <f>'[1]TCE - ANEXO III - Preencher'!M18</f>
        <v>16.21</v>
      </c>
      <c r="M9" s="12">
        <f t="shared" si="0"/>
        <v>78.789999999999992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1704</v>
      </c>
      <c r="Y9" s="12">
        <f>'[1]TCE - ANEXO III - Preencher'!Z18</f>
        <v>0</v>
      </c>
      <c r="Z9" s="12">
        <f t="shared" si="4"/>
        <v>1704</v>
      </c>
      <c r="AA9" s="13" t="str">
        <f>IF('[1]TCE - ANEXO III - Preencher'!AB18="","",'[1]TCE - ANEXO III - Preencher'!AB18)</f>
        <v>ABONO ASSIS FIN COMPL 02/2026</v>
      </c>
      <c r="AB9" s="12">
        <f t="shared" si="5"/>
        <v>1938.4</v>
      </c>
    </row>
    <row r="10" spans="1:28" x14ac:dyDescent="0.2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ADRIANA MARIA DA SILVA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 t="str">
        <f>'[1]TCE - ANEXO III - Preencher'!G19</f>
        <v>3222-05</v>
      </c>
      <c r="G10" s="10">
        <f>IF('[1]TCE - ANEXO III - Preencher'!H19="","",'[1]TCE - ANEXO III - Preencher'!H19)</f>
        <v>46054</v>
      </c>
      <c r="H10" s="11" t="str">
        <f>'[1]TCE - ANEXO III - Preencher'!I19</f>
        <v>0,00</v>
      </c>
      <c r="I10" s="11">
        <f>'[1]TCE - ANEXO III - Preencher'!J19</f>
        <v>191.27</v>
      </c>
      <c r="J10" s="11">
        <f>'[1]TCE - ANEXO III - Preencher'!K19</f>
        <v>0</v>
      </c>
      <c r="K10" s="12">
        <f>'[1]TCE - ANEXO III - Preencher'!L19</f>
        <v>95</v>
      </c>
      <c r="L10" s="12">
        <f>'[1]TCE - ANEXO III - Preencher'!M19</f>
        <v>46.57</v>
      </c>
      <c r="M10" s="12">
        <f t="shared" si="0"/>
        <v>48.43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1704</v>
      </c>
      <c r="Y10" s="12">
        <f>'[1]TCE - ANEXO III - Preencher'!Z19</f>
        <v>0</v>
      </c>
      <c r="Z10" s="12">
        <f t="shared" si="4"/>
        <v>1704</v>
      </c>
      <c r="AA10" s="13" t="str">
        <f>IF('[1]TCE - ANEXO III - Preencher'!AB19="","",'[1]TCE - ANEXO III - Preencher'!AB19)</f>
        <v>ABONO ASSIS FIN COMPL 02/2026</v>
      </c>
      <c r="AB10" s="12">
        <f t="shared" si="5"/>
        <v>1943.7</v>
      </c>
    </row>
    <row r="11" spans="1:28" x14ac:dyDescent="0.2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ADRIANA MARIA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 t="str">
        <f>'[1]TCE - ANEXO III - Preencher'!G20</f>
        <v>5134-30</v>
      </c>
      <c r="G11" s="10">
        <f>IF('[1]TCE - ANEXO III - Preencher'!H20="","",'[1]TCE - ANEXO III - Preencher'!H20)</f>
        <v>46054</v>
      </c>
      <c r="H11" s="11" t="str">
        <f>'[1]TCE - ANEXO III - Preencher'!I20</f>
        <v>0,00</v>
      </c>
      <c r="I11" s="11">
        <f>'[1]TCE - ANEXO III - Preencher'!J20</f>
        <v>148.75</v>
      </c>
      <c r="J11" s="11">
        <f>'[1]TCE - ANEXO III - Preencher'!K20</f>
        <v>0</v>
      </c>
      <c r="K11" s="12">
        <f>'[1]TCE - ANEXO III - Preencher'!L20</f>
        <v>95</v>
      </c>
      <c r="L11" s="12">
        <f>'[1]TCE - ANEXO III - Preencher'!M20</f>
        <v>16.21</v>
      </c>
      <c r="M11" s="12">
        <f t="shared" si="0"/>
        <v>78.789999999999992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100</v>
      </c>
      <c r="U11" s="12">
        <f>'[1]TCE - ANEXO III - Preencher'!V20</f>
        <v>0</v>
      </c>
      <c r="V11" s="12">
        <f t="shared" si="3"/>
        <v>100</v>
      </c>
      <c r="W11" s="13" t="str">
        <f>IF('[1]TCE - ANEXO III - Preencher'!X20="","",'[1]TCE - ANEXO III - Preencher'!X20)</f>
        <v>AUXILIO CRECHE</v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327.53999999999996</v>
      </c>
    </row>
    <row r="12" spans="1:28" x14ac:dyDescent="0.2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ADRIANA PAULA BEATRIZ DA SILVA</v>
      </c>
      <c r="E12" s="6" t="str">
        <f>IF('[1]TCE - ANEXO III - Preencher'!F21="4 - Assistência Odontológica","2 - Outros Profissionais da Saúde",'[1]TCE - ANEXO III - Preencher'!F21)</f>
        <v>3 - Administrativo</v>
      </c>
      <c r="F12" s="9" t="str">
        <f>'[1]TCE - ANEXO III - Preencher'!G21</f>
        <v>5211-30</v>
      </c>
      <c r="G12" s="10">
        <f>IF('[1]TCE - ANEXO III - Preencher'!H21="","",'[1]TCE - ANEXO III - Preencher'!H21)</f>
        <v>46054</v>
      </c>
      <c r="H12" s="11" t="str">
        <f>'[1]TCE - ANEXO III - Preencher'!I21</f>
        <v>0,00</v>
      </c>
      <c r="I12" s="11">
        <f>'[1]TCE - ANEXO III - Preencher'!J21</f>
        <v>152.74</v>
      </c>
      <c r="J12" s="11">
        <f>'[1]TCE - ANEXO III - Preencher'!K21</f>
        <v>0</v>
      </c>
      <c r="K12" s="12">
        <f>'[1]TCE - ANEXO III - Preencher'!L21</f>
        <v>95</v>
      </c>
      <c r="L12" s="12">
        <f>'[1]TCE - ANEXO III - Preencher'!M21</f>
        <v>16.21</v>
      </c>
      <c r="M12" s="12">
        <f t="shared" si="0"/>
        <v>78.789999999999992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100</v>
      </c>
      <c r="U12" s="12">
        <f>'[1]TCE - ANEXO III - Preencher'!V21</f>
        <v>0</v>
      </c>
      <c r="V12" s="12">
        <f t="shared" si="3"/>
        <v>100</v>
      </c>
      <c r="W12" s="13" t="str">
        <f>IF('[1]TCE - ANEXO III - Preencher'!X21="","",'[1]TCE - ANEXO III - Preencher'!X21)</f>
        <v>AUXILIO CRECHE</v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331.53</v>
      </c>
    </row>
    <row r="13" spans="1:28" x14ac:dyDescent="0.2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ADRIANO BATISTA DOS SANTOS</v>
      </c>
      <c r="E13" s="6" t="str">
        <f>IF('[1]TCE - ANEXO III - Preencher'!F22="4 - Assistência Odontológica","2 - Outros Profissionais da Saúde",'[1]TCE - ANEXO III - Preencher'!F22)</f>
        <v>3 - Administrativo</v>
      </c>
      <c r="F13" s="9" t="str">
        <f>'[1]TCE - ANEXO III - Preencher'!G22</f>
        <v>5211-30</v>
      </c>
      <c r="G13" s="10">
        <f>IF('[1]TCE - ANEXO III - Preencher'!H22="","",'[1]TCE - ANEXO III - Preencher'!H22)</f>
        <v>46054</v>
      </c>
      <c r="H13" s="11" t="str">
        <f>'[1]TCE - ANEXO III - Preencher'!I22</f>
        <v>0,00</v>
      </c>
      <c r="I13" s="11">
        <f>'[1]TCE - ANEXO III - Preencher'!J22</f>
        <v>186.83</v>
      </c>
      <c r="J13" s="11">
        <f>'[1]TCE - ANEXO III - Preencher'!K22</f>
        <v>0</v>
      </c>
      <c r="K13" s="12">
        <f>'[1]TCE - ANEXO III - Preencher'!L22</f>
        <v>95</v>
      </c>
      <c r="L13" s="12">
        <f>'[1]TCE - ANEXO III - Preencher'!M22</f>
        <v>16.21</v>
      </c>
      <c r="M13" s="12">
        <f t="shared" si="0"/>
        <v>78.789999999999992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265.62</v>
      </c>
    </row>
    <row r="14" spans="1:28" x14ac:dyDescent="0.2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>ADRIANO DA SILVA</v>
      </c>
      <c r="E14" s="6" t="str">
        <f>IF('[1]TCE - ANEXO III - Preencher'!F23="4 - Assistência Odontológica","2 - Outros Profissionais da Saúde",'[1]TCE - ANEXO III - Preencher'!F23)</f>
        <v>3 - Administrativo</v>
      </c>
      <c r="F14" s="9" t="str">
        <f>'[1]TCE - ANEXO III - Preencher'!G23</f>
        <v>7152-10</v>
      </c>
      <c r="G14" s="10">
        <f>IF('[1]TCE - ANEXO III - Preencher'!H23="","",'[1]TCE - ANEXO III - Preencher'!H23)</f>
        <v>46054</v>
      </c>
      <c r="H14" s="11" t="str">
        <f>'[1]TCE - ANEXO III - Preencher'!I23</f>
        <v>0,00</v>
      </c>
      <c r="I14" s="11">
        <f>'[1]TCE - ANEXO III - Preencher'!J23</f>
        <v>214.52</v>
      </c>
      <c r="J14" s="11">
        <f>'[1]TCE - ANEXO III - Preencher'!K23</f>
        <v>0</v>
      </c>
      <c r="K14" s="12">
        <f>'[1]TCE - ANEXO III - Preencher'!L23</f>
        <v>95</v>
      </c>
      <c r="L14" s="12">
        <f>'[1]TCE - ANEXO III - Preencher'!M23</f>
        <v>32.42</v>
      </c>
      <c r="M14" s="12">
        <f t="shared" si="0"/>
        <v>62.58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277.10000000000002</v>
      </c>
    </row>
    <row r="15" spans="1:28" x14ac:dyDescent="0.2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ADRIANO RAMOS DOS SANTOS</v>
      </c>
      <c r="E15" s="6" t="str">
        <f>IF('[1]TCE - ANEXO III - Preencher'!F24="4 - Assistência Odontológica","2 - Outros Profissionais da Saúde",'[1]TCE - ANEXO III - Preencher'!F24)</f>
        <v>3 - Administrativo</v>
      </c>
      <c r="F15" s="9" t="str">
        <f>'[1]TCE - ANEXO III - Preencher'!G24</f>
        <v>2522-10</v>
      </c>
      <c r="G15" s="10">
        <f>IF('[1]TCE - ANEXO III - Preencher'!H24="","",'[1]TCE - ANEXO III - Preencher'!H24)</f>
        <v>46054</v>
      </c>
      <c r="H15" s="11" t="str">
        <f>'[1]TCE - ANEXO III - Preencher'!I24</f>
        <v>0,00</v>
      </c>
      <c r="I15" s="11">
        <f>'[1]TCE - ANEXO III - Preencher'!J24</f>
        <v>361.9</v>
      </c>
      <c r="J15" s="11">
        <f>'[1]TCE - ANEXO III - Preencher'!K24</f>
        <v>0</v>
      </c>
      <c r="K15" s="12">
        <f>'[1]TCE - ANEXO III - Preencher'!L24</f>
        <v>48</v>
      </c>
      <c r="L15" s="12">
        <f>'[1]TCE - ANEXO III - Preencher'!M24</f>
        <v>32.42</v>
      </c>
      <c r="M15" s="12">
        <f t="shared" si="0"/>
        <v>15.579999999999998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0</v>
      </c>
      <c r="Y15" s="12">
        <f>'[1]TCE - ANEXO III - Preencher'!Z24</f>
        <v>0</v>
      </c>
      <c r="Z15" s="12">
        <f t="shared" si="4"/>
        <v>0</v>
      </c>
      <c r="AA15" s="13" t="str">
        <f>IF('[1]TCE - ANEXO III - Preencher'!AB24="","",'[1]TCE - ANEXO III - Preencher'!AB24)</f>
        <v/>
      </c>
      <c r="AB15" s="12">
        <f t="shared" si="5"/>
        <v>377.47999999999996</v>
      </c>
    </row>
    <row r="16" spans="1:28" x14ac:dyDescent="0.2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>ADRIELLY AUGUSTA OLIVEIRA BRAZ DA SILVA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 t="str">
        <f>'[1]TCE - ANEXO III - Preencher'!G25</f>
        <v>2235-05</v>
      </c>
      <c r="G16" s="10">
        <f>IF('[1]TCE - ANEXO III - Preencher'!H25="","",'[1]TCE - ANEXO III - Preencher'!H25)</f>
        <v>46054</v>
      </c>
      <c r="H16" s="11" t="str">
        <f>'[1]TCE - ANEXO III - Preencher'!I25</f>
        <v>0,00</v>
      </c>
      <c r="I16" s="11">
        <f>'[1]TCE - ANEXO III - Preencher'!J25</f>
        <v>262.55</v>
      </c>
      <c r="J16" s="11">
        <f>'[1]TCE - ANEXO III - Preencher'!K25</f>
        <v>0</v>
      </c>
      <c r="K16" s="12">
        <f>'[1]TCE - ANEXO III - Preencher'!L25</f>
        <v>46</v>
      </c>
      <c r="L16" s="12">
        <f>'[1]TCE - ANEXO III - Preencher'!M25</f>
        <v>2.2200000000000002</v>
      </c>
      <c r="M16" s="12">
        <f t="shared" si="0"/>
        <v>43.78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2096.2800000000002</v>
      </c>
      <c r="Y16" s="12">
        <f>'[1]TCE - ANEXO III - Preencher'!Z25</f>
        <v>0</v>
      </c>
      <c r="Z16" s="12">
        <f t="shared" si="4"/>
        <v>2096.2800000000002</v>
      </c>
      <c r="AA16" s="13" t="str">
        <f>IF('[1]TCE - ANEXO III - Preencher'!AB25="","",'[1]TCE - ANEXO III - Preencher'!AB25)</f>
        <v>ABONO ASSIS FIN COMPL 02/2026</v>
      </c>
      <c r="AB16" s="12">
        <f t="shared" si="5"/>
        <v>2402.61</v>
      </c>
    </row>
    <row r="17" spans="1:28" x14ac:dyDescent="0.2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ADRYELLE VIVIANNE FLORENCIO MARINHO</v>
      </c>
      <c r="E17" s="6" t="str">
        <f>IF('[1]TCE - ANEXO III - Preencher'!F26="4 - Assistência Odontológica","2 - Outros Profissionais da Saúde",'[1]TCE - ANEXO III - Preencher'!F26)</f>
        <v>2 - Outros Profissionais da Saúde</v>
      </c>
      <c r="F17" s="9" t="str">
        <f>'[1]TCE - ANEXO III - Preencher'!G26</f>
        <v>3241-15</v>
      </c>
      <c r="G17" s="10">
        <f>IF('[1]TCE - ANEXO III - Preencher'!H26="","",'[1]TCE - ANEXO III - Preencher'!H26)</f>
        <v>46054</v>
      </c>
      <c r="H17" s="11" t="str">
        <f>'[1]TCE - ANEXO III - Preencher'!I26</f>
        <v>0,00</v>
      </c>
      <c r="I17" s="11">
        <f>'[1]TCE - ANEXO III - Preencher'!J26</f>
        <v>306.01</v>
      </c>
      <c r="J17" s="11">
        <f>'[1]TCE - ANEXO III - Preencher'!K26</f>
        <v>0</v>
      </c>
      <c r="K17" s="12">
        <f>'[1]TCE - ANEXO III - Preencher'!L26</f>
        <v>45</v>
      </c>
      <c r="L17" s="12">
        <f>'[1]TCE - ANEXO III - Preencher'!M26</f>
        <v>2.73</v>
      </c>
      <c r="M17" s="12">
        <f t="shared" si="0"/>
        <v>42.27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348.28</v>
      </c>
    </row>
    <row r="18" spans="1:28" x14ac:dyDescent="0.2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ALBERTO BRANDAO DOS SANTOS FILHO</v>
      </c>
      <c r="E18" s="6" t="str">
        <f>IF('[1]TCE - ANEXO III - Preencher'!F27="4 - Assistência Odontológica","2 - Outros Profissionais da Saúde",'[1]TCE - ANEXO III - Preencher'!F27)</f>
        <v>2 - Outros Profissionais da Saúde</v>
      </c>
      <c r="F18" s="9" t="str">
        <f>'[1]TCE - ANEXO III - Preencher'!G27</f>
        <v>2235-05</v>
      </c>
      <c r="G18" s="10">
        <f>IF('[1]TCE - ANEXO III - Preencher'!H27="","",'[1]TCE - ANEXO III - Preencher'!H27)</f>
        <v>46054</v>
      </c>
      <c r="H18" s="11" t="str">
        <f>'[1]TCE - ANEXO III - Preencher'!I27</f>
        <v>0,00</v>
      </c>
      <c r="I18" s="11">
        <f>'[1]TCE - ANEXO III - Preencher'!J27</f>
        <v>204.06</v>
      </c>
      <c r="J18" s="11">
        <f>'[1]TCE - ANEXO III - Preencher'!K27</f>
        <v>0</v>
      </c>
      <c r="K18" s="12">
        <f>'[1]TCE - ANEXO III - Preencher'!L27</f>
        <v>95</v>
      </c>
      <c r="L18" s="12">
        <f>'[1]TCE - ANEXO III - Preencher'!M27</f>
        <v>2.79</v>
      </c>
      <c r="M18" s="12">
        <f t="shared" si="0"/>
        <v>92.21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2459.15</v>
      </c>
      <c r="Y18" s="12">
        <f>'[1]TCE - ANEXO III - Preencher'!Z27</f>
        <v>0</v>
      </c>
      <c r="Z18" s="12">
        <f t="shared" si="4"/>
        <v>2459.15</v>
      </c>
      <c r="AA18" s="13" t="str">
        <f>IF('[1]TCE - ANEXO III - Preencher'!AB27="","",'[1]TCE - ANEXO III - Preencher'!AB27)</f>
        <v>ABONO ASSIS FIN COMPL 02/2026</v>
      </c>
      <c r="AB18" s="12">
        <f t="shared" si="5"/>
        <v>2755.42</v>
      </c>
    </row>
    <row r="19" spans="1:28" x14ac:dyDescent="0.2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ALBERY LINS DA SILVA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 t="str">
        <f>'[1]TCE - ANEXO III - Preencher'!G28</f>
        <v>2236-05</v>
      </c>
      <c r="G19" s="10">
        <f>IF('[1]TCE - ANEXO III - Preencher'!H28="","",'[1]TCE - ANEXO III - Preencher'!H28)</f>
        <v>46054</v>
      </c>
      <c r="H19" s="11" t="str">
        <f>'[1]TCE - ANEXO III - Preencher'!I28</f>
        <v>0,00</v>
      </c>
      <c r="I19" s="11">
        <f>'[1]TCE - ANEXO III - Preencher'!J28</f>
        <v>209.25</v>
      </c>
      <c r="J19" s="11">
        <f>'[1]TCE - ANEXO III - Preencher'!K28</f>
        <v>0</v>
      </c>
      <c r="K19" s="12">
        <f>'[1]TCE - ANEXO III - Preencher'!L28</f>
        <v>95</v>
      </c>
      <c r="L19" s="12">
        <f>'[1]TCE - ANEXO III - Preencher'!M28</f>
        <v>32.42</v>
      </c>
      <c r="M19" s="12">
        <f t="shared" si="0"/>
        <v>62.58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271.83</v>
      </c>
    </row>
    <row r="20" spans="1:28" x14ac:dyDescent="0.2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ALCINEIDE MOURA SILVA DE OLIVEIRA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 t="str">
        <f>'[1]TCE - ANEXO III - Preencher'!G29</f>
        <v>3222-05</v>
      </c>
      <c r="G20" s="10">
        <f>IF('[1]TCE - ANEXO III - Preencher'!H29="","",'[1]TCE - ANEXO III - Preencher'!H29)</f>
        <v>46054</v>
      </c>
      <c r="H20" s="11" t="str">
        <f>'[1]TCE - ANEXO III - Preencher'!I29</f>
        <v>0,00</v>
      </c>
      <c r="I20" s="11">
        <f>'[1]TCE - ANEXO III - Preencher'!J29</f>
        <v>194.8</v>
      </c>
      <c r="J20" s="11">
        <f>'[1]TCE - ANEXO III - Preencher'!K29</f>
        <v>0</v>
      </c>
      <c r="K20" s="12">
        <f>'[1]TCE - ANEXO III - Preencher'!L29</f>
        <v>95</v>
      </c>
      <c r="L20" s="12">
        <f>'[1]TCE - ANEXO III - Preencher'!M29</f>
        <v>16.21</v>
      </c>
      <c r="M20" s="12">
        <f t="shared" si="0"/>
        <v>78.789999999999992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1704</v>
      </c>
      <c r="Y20" s="12">
        <f>'[1]TCE - ANEXO III - Preencher'!Z29</f>
        <v>0</v>
      </c>
      <c r="Z20" s="12">
        <f t="shared" si="4"/>
        <v>1704</v>
      </c>
      <c r="AA20" s="13" t="str">
        <f>IF('[1]TCE - ANEXO III - Preencher'!AB29="","",'[1]TCE - ANEXO III - Preencher'!AB29)</f>
        <v>ABONO ASSIS FIN COMPL 02/2026</v>
      </c>
      <c r="AB20" s="12">
        <f t="shared" si="5"/>
        <v>1977.5900000000001</v>
      </c>
    </row>
    <row r="21" spans="1:28" x14ac:dyDescent="0.2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ALESSANDRA FRANCYELLE DE LIMA LINS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 t="str">
        <f>'[1]TCE - ANEXO III - Preencher'!G30</f>
        <v>3222-05</v>
      </c>
      <c r="G21" s="10">
        <f>IF('[1]TCE - ANEXO III - Preencher'!H30="","",'[1]TCE - ANEXO III - Preencher'!H30)</f>
        <v>46054</v>
      </c>
      <c r="H21" s="11" t="str">
        <f>'[1]TCE - ANEXO III - Preencher'!I30</f>
        <v>0,00</v>
      </c>
      <c r="I21" s="11">
        <f>'[1]TCE - ANEXO III - Preencher'!J30</f>
        <v>155.61000000000001</v>
      </c>
      <c r="J21" s="11">
        <f>'[1]TCE - ANEXO III - Preencher'!K30</f>
        <v>0</v>
      </c>
      <c r="K21" s="12">
        <f>'[1]TCE - ANEXO III - Preencher'!L30</f>
        <v>95</v>
      </c>
      <c r="L21" s="12">
        <f>'[1]TCE - ANEXO III - Preencher'!M30</f>
        <v>16.21</v>
      </c>
      <c r="M21" s="12">
        <f t="shared" si="0"/>
        <v>78.789999999999992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81.02</v>
      </c>
      <c r="U21" s="12">
        <f>'[1]TCE - ANEXO III - Preencher'!V30</f>
        <v>0</v>
      </c>
      <c r="V21" s="12">
        <f t="shared" si="3"/>
        <v>81.02</v>
      </c>
      <c r="W21" s="13" t="str">
        <f>IF('[1]TCE - ANEXO III - Preencher'!X30="","",'[1]TCE - ANEXO III - Preencher'!X30)</f>
        <v>AUXILIO CRECHE</v>
      </c>
      <c r="X21" s="12">
        <f>'[1]TCE - ANEXO III - Preencher'!Y30</f>
        <v>1704</v>
      </c>
      <c r="Y21" s="12">
        <f>'[1]TCE - ANEXO III - Preencher'!Z30</f>
        <v>0</v>
      </c>
      <c r="Z21" s="12">
        <f t="shared" si="4"/>
        <v>1704</v>
      </c>
      <c r="AA21" s="13" t="str">
        <f>IF('[1]TCE - ANEXO III - Preencher'!AB30="","",'[1]TCE - ANEXO III - Preencher'!AB30)</f>
        <v>ABONO ASSIS FIN COMPL 02/2026</v>
      </c>
      <c r="AB21" s="12">
        <f t="shared" si="5"/>
        <v>2019.42</v>
      </c>
    </row>
    <row r="22" spans="1:28" x14ac:dyDescent="0.2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ALEXANDRE FERREIRA DA SILVA FILHO</v>
      </c>
      <c r="E22" s="6" t="str">
        <f>IF('[1]TCE - ANEXO III - Preencher'!F31="4 - Assistência Odontológica","2 - Outros Profissionais da Saúde",'[1]TCE - ANEXO III - Preencher'!F31)</f>
        <v>3 - Administrativo</v>
      </c>
      <c r="F22" s="9" t="str">
        <f>'[1]TCE - ANEXO III - Preencher'!G31</f>
        <v>5174-10</v>
      </c>
      <c r="G22" s="10">
        <f>IF('[1]TCE - ANEXO III - Preencher'!H31="","",'[1]TCE - ANEXO III - Preencher'!H31)</f>
        <v>46054</v>
      </c>
      <c r="H22" s="11" t="str">
        <f>'[1]TCE - ANEXO III - Preencher'!I31</f>
        <v>0,00</v>
      </c>
      <c r="I22" s="11">
        <f>'[1]TCE - ANEXO III - Preencher'!J31</f>
        <v>129.68</v>
      </c>
      <c r="J22" s="11">
        <f>'[1]TCE - ANEXO III - Preencher'!K31</f>
        <v>0</v>
      </c>
      <c r="K22" s="12">
        <f>'[1]TCE - ANEXO III - Preencher'!L31</f>
        <v>95</v>
      </c>
      <c r="L22" s="12">
        <f>'[1]TCE - ANEXO III - Preencher'!M31</f>
        <v>16.21</v>
      </c>
      <c r="M22" s="12">
        <f t="shared" si="0"/>
        <v>78.789999999999992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0</v>
      </c>
      <c r="Y22" s="12">
        <f>'[1]TCE - ANEXO III - Preencher'!Z31</f>
        <v>0</v>
      </c>
      <c r="Z22" s="12">
        <f t="shared" si="4"/>
        <v>0</v>
      </c>
      <c r="AA22" s="13" t="str">
        <f>IF('[1]TCE - ANEXO III - Preencher'!AB31="","",'[1]TCE - ANEXO III - Preencher'!AB31)</f>
        <v/>
      </c>
      <c r="AB22" s="12">
        <f t="shared" si="5"/>
        <v>208.47</v>
      </c>
    </row>
    <row r="23" spans="1:28" x14ac:dyDescent="0.2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ALEXANDRO DARIO DE ARAUJO</v>
      </c>
      <c r="E23" s="6" t="str">
        <f>IF('[1]TCE - ANEXO III - Preencher'!F32="4 - Assistência Odontológica","2 - Outros Profissionais da Saúde",'[1]TCE - ANEXO III - Preencher'!F32)</f>
        <v>3 - Administrativo</v>
      </c>
      <c r="F23" s="9" t="str">
        <f>'[1]TCE - ANEXO III - Preencher'!G32</f>
        <v>5174-10</v>
      </c>
      <c r="G23" s="10">
        <f>IF('[1]TCE - ANEXO III - Preencher'!H32="","",'[1]TCE - ANEXO III - Preencher'!H32)</f>
        <v>46054</v>
      </c>
      <c r="H23" s="11" t="str">
        <f>'[1]TCE - ANEXO III - Preencher'!I32</f>
        <v>0,00</v>
      </c>
      <c r="I23" s="11">
        <f>'[1]TCE - ANEXO III - Preencher'!J32</f>
        <v>146.26</v>
      </c>
      <c r="J23" s="11">
        <f>'[1]TCE - ANEXO III - Preencher'!K32</f>
        <v>0</v>
      </c>
      <c r="K23" s="12">
        <f>'[1]TCE - ANEXO III - Preencher'!L32</f>
        <v>95</v>
      </c>
      <c r="L23" s="12">
        <f>'[1]TCE - ANEXO III - Preencher'!M32</f>
        <v>16.21</v>
      </c>
      <c r="M23" s="12">
        <f t="shared" si="0"/>
        <v>78.789999999999992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225.04999999999998</v>
      </c>
    </row>
    <row r="24" spans="1:28" x14ac:dyDescent="0.2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>ALICE KARINE DA SILVA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 t="str">
        <f>'[1]TCE - ANEXO III - Preencher'!G33</f>
        <v>3222-05</v>
      </c>
      <c r="G24" s="10">
        <f>IF('[1]TCE - ANEXO III - Preencher'!H33="","",'[1]TCE - ANEXO III - Preencher'!H33)</f>
        <v>46054</v>
      </c>
      <c r="H24" s="11" t="str">
        <f>'[1]TCE - ANEXO III - Preencher'!I33</f>
        <v>0,00</v>
      </c>
      <c r="I24" s="11">
        <f>'[1]TCE - ANEXO III - Preencher'!J33</f>
        <v>155.61000000000001</v>
      </c>
      <c r="J24" s="11">
        <f>'[1]TCE - ANEXO III - Preencher'!K33</f>
        <v>0</v>
      </c>
      <c r="K24" s="12">
        <f>'[1]TCE - ANEXO III - Preencher'!L33</f>
        <v>95</v>
      </c>
      <c r="L24" s="12">
        <f>'[1]TCE - ANEXO III - Preencher'!M33</f>
        <v>16.21</v>
      </c>
      <c r="M24" s="12">
        <f t="shared" si="0"/>
        <v>78.789999999999992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1704</v>
      </c>
      <c r="Y24" s="12">
        <f>'[1]TCE - ANEXO III - Preencher'!Z33</f>
        <v>0</v>
      </c>
      <c r="Z24" s="12">
        <f t="shared" si="4"/>
        <v>1704</v>
      </c>
      <c r="AA24" s="13" t="str">
        <f>IF('[1]TCE - ANEXO III - Preencher'!AB33="","",'[1]TCE - ANEXO III - Preencher'!AB33)</f>
        <v>ABONO ASSIS FIN COMPL 02/2026</v>
      </c>
      <c r="AB24" s="12">
        <f t="shared" si="5"/>
        <v>1938.4</v>
      </c>
    </row>
    <row r="25" spans="1:28" x14ac:dyDescent="0.2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 xml:space="preserve">ALINE COSTA DA SILVA ESPINDOLA 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 t="str">
        <f>'[1]TCE - ANEXO III - Preencher'!G34</f>
        <v>3222-05</v>
      </c>
      <c r="G25" s="10">
        <f>IF('[1]TCE - ANEXO III - Preencher'!H34="","",'[1]TCE - ANEXO III - Preencher'!H34)</f>
        <v>46054</v>
      </c>
      <c r="H25" s="11" t="str">
        <f>'[1]TCE - ANEXO III - Preencher'!I34</f>
        <v>0,00</v>
      </c>
      <c r="I25" s="11">
        <f>'[1]TCE - ANEXO III - Preencher'!J34</f>
        <v>173.61</v>
      </c>
      <c r="J25" s="11">
        <f>'[1]TCE - ANEXO III - Preencher'!K34</f>
        <v>0</v>
      </c>
      <c r="K25" s="12">
        <f>'[1]TCE - ANEXO III - Preencher'!L34</f>
        <v>95</v>
      </c>
      <c r="L25" s="12">
        <f>'[1]TCE - ANEXO III - Preencher'!M34</f>
        <v>16.21</v>
      </c>
      <c r="M25" s="12">
        <f t="shared" si="0"/>
        <v>78.789999999999992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81.02</v>
      </c>
      <c r="U25" s="12">
        <f>'[1]TCE - ANEXO III - Preencher'!V34</f>
        <v>0</v>
      </c>
      <c r="V25" s="12">
        <f t="shared" si="3"/>
        <v>81.02</v>
      </c>
      <c r="W25" s="13" t="str">
        <f>IF('[1]TCE - ANEXO III - Preencher'!X34="","",'[1]TCE - ANEXO III - Preencher'!X34)</f>
        <v>AUXILIO CRECHE</v>
      </c>
      <c r="X25" s="12">
        <f>'[1]TCE - ANEXO III - Preencher'!Y34</f>
        <v>1704</v>
      </c>
      <c r="Y25" s="12">
        <f>'[1]TCE - ANEXO III - Preencher'!Z34</f>
        <v>0</v>
      </c>
      <c r="Z25" s="12">
        <f t="shared" si="4"/>
        <v>1704</v>
      </c>
      <c r="AA25" s="13" t="str">
        <f>IF('[1]TCE - ANEXO III - Preencher'!AB34="","",'[1]TCE - ANEXO III - Preencher'!AB34)</f>
        <v>ABONO ASSIS FIN COMPL 02/2026</v>
      </c>
      <c r="AB25" s="12">
        <f t="shared" si="5"/>
        <v>2037.42</v>
      </c>
    </row>
    <row r="26" spans="1:28" x14ac:dyDescent="0.2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>ALINE GRASIELLE EUDAMIDAS DE CASTRO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 t="str">
        <f>'[1]TCE - ANEXO III - Preencher'!G35</f>
        <v>3222-05</v>
      </c>
      <c r="G26" s="10">
        <f>IF('[1]TCE - ANEXO III - Preencher'!H35="","",'[1]TCE - ANEXO III - Preencher'!H35)</f>
        <v>46054</v>
      </c>
      <c r="H26" s="11" t="str">
        <f>'[1]TCE - ANEXO III - Preencher'!I35</f>
        <v>0,00</v>
      </c>
      <c r="I26" s="11">
        <f>'[1]TCE - ANEXO III - Preencher'!J35</f>
        <v>173.61</v>
      </c>
      <c r="J26" s="11">
        <f>'[1]TCE - ANEXO III - Preencher'!K35</f>
        <v>0</v>
      </c>
      <c r="K26" s="12">
        <f>'[1]TCE - ANEXO III - Preencher'!L35</f>
        <v>95</v>
      </c>
      <c r="L26" s="12">
        <f>'[1]TCE - ANEXO III - Preencher'!M35</f>
        <v>16.21</v>
      </c>
      <c r="M26" s="12">
        <f t="shared" si="0"/>
        <v>78.789999999999992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81.02</v>
      </c>
      <c r="U26" s="12">
        <f>'[1]TCE - ANEXO III - Preencher'!V35</f>
        <v>0</v>
      </c>
      <c r="V26" s="12">
        <f t="shared" si="3"/>
        <v>81.02</v>
      </c>
      <c r="W26" s="13" t="str">
        <f>IF('[1]TCE - ANEXO III - Preencher'!X35="","",'[1]TCE - ANEXO III - Preencher'!X35)</f>
        <v>AUXILIO CRECHE</v>
      </c>
      <c r="X26" s="12">
        <f>'[1]TCE - ANEXO III - Preencher'!Y35</f>
        <v>1704</v>
      </c>
      <c r="Y26" s="12">
        <f>'[1]TCE - ANEXO III - Preencher'!Z35</f>
        <v>0</v>
      </c>
      <c r="Z26" s="12">
        <f t="shared" si="4"/>
        <v>1704</v>
      </c>
      <c r="AA26" s="13" t="str">
        <f>IF('[1]TCE - ANEXO III - Preencher'!AB35="","",'[1]TCE - ANEXO III - Preencher'!AB35)</f>
        <v>ABONO ASSIS FIN COMPL 02/2026</v>
      </c>
      <c r="AB26" s="12">
        <f t="shared" si="5"/>
        <v>2037.42</v>
      </c>
    </row>
    <row r="27" spans="1:28" x14ac:dyDescent="0.2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ALINE MARIA MARQUES TRINDADE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 t="str">
        <f>'[1]TCE - ANEXO III - Preencher'!G36</f>
        <v>3222-05</v>
      </c>
      <c r="G27" s="10">
        <f>IF('[1]TCE - ANEXO III - Preencher'!H36="","",'[1]TCE - ANEXO III - Preencher'!H36)</f>
        <v>46054</v>
      </c>
      <c r="H27" s="11" t="str">
        <f>'[1]TCE - ANEXO III - Preencher'!I36</f>
        <v>0,00</v>
      </c>
      <c r="I27" s="11">
        <f>'[1]TCE - ANEXO III - Preencher'!J36</f>
        <v>276.42</v>
      </c>
      <c r="J27" s="11">
        <f>'[1]TCE - ANEXO III - Preencher'!K36</f>
        <v>0</v>
      </c>
      <c r="K27" s="12">
        <f>'[1]TCE - ANEXO III - Preencher'!L36</f>
        <v>95</v>
      </c>
      <c r="L27" s="12">
        <f>'[1]TCE - ANEXO III - Preencher'!M36</f>
        <v>16.21</v>
      </c>
      <c r="M27" s="12">
        <f t="shared" si="0"/>
        <v>78.789999999999992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1704</v>
      </c>
      <c r="Y27" s="12">
        <f>'[1]TCE - ANEXO III - Preencher'!Z36</f>
        <v>0</v>
      </c>
      <c r="Z27" s="12">
        <f t="shared" si="4"/>
        <v>1704</v>
      </c>
      <c r="AA27" s="13" t="str">
        <f>IF('[1]TCE - ANEXO III - Preencher'!AB36="","",'[1]TCE - ANEXO III - Preencher'!AB36)</f>
        <v>ABONO ASSIS FIN COMPL 02/2026</v>
      </c>
      <c r="AB27" s="12">
        <f t="shared" si="5"/>
        <v>2059.21</v>
      </c>
    </row>
    <row r="28" spans="1:28" x14ac:dyDescent="0.2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ALINE MARIA SILVA CORDEIRO</v>
      </c>
      <c r="E28" s="6" t="str">
        <f>IF('[1]TCE - ANEXO III - Preencher'!F37="4 - Assistência Odontológica","2 - Outros Profissionais da Saúde",'[1]TCE - ANEXO III - Preencher'!F37)</f>
        <v>3 - Administrativo</v>
      </c>
      <c r="F28" s="9" t="str">
        <f>'[1]TCE - ANEXO III - Preencher'!G37</f>
        <v>4110-05</v>
      </c>
      <c r="G28" s="10">
        <f>IF('[1]TCE - ANEXO III - Preencher'!H37="","",'[1]TCE - ANEXO III - Preencher'!H37)</f>
        <v>46054</v>
      </c>
      <c r="H28" s="11" t="str">
        <f>'[1]TCE - ANEXO III - Preencher'!I37</f>
        <v>0,00</v>
      </c>
      <c r="I28" s="11">
        <f>'[1]TCE - ANEXO III - Preencher'!J37</f>
        <v>15.23</v>
      </c>
      <c r="J28" s="11">
        <f>'[1]TCE - ANEXO III - Preencher'!K37</f>
        <v>0</v>
      </c>
      <c r="K28" s="12">
        <f>'[1]TCE - ANEXO III - Preencher'!L37</f>
        <v>0</v>
      </c>
      <c r="L28" s="12">
        <f>'[1]TCE - ANEXO III - Preencher'!M37</f>
        <v>0</v>
      </c>
      <c r="M28" s="12">
        <f t="shared" si="0"/>
        <v>0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15.23</v>
      </c>
    </row>
    <row r="29" spans="1:28" x14ac:dyDescent="0.2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ALISSON ALVES DOS SANTOS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 t="str">
        <f>'[1]TCE - ANEXO III - Preencher'!G38</f>
        <v>2235-05</v>
      </c>
      <c r="G29" s="10">
        <f>IF('[1]TCE - ANEXO III - Preencher'!H38="","",'[1]TCE - ANEXO III - Preencher'!H38)</f>
        <v>46054</v>
      </c>
      <c r="H29" s="11" t="str">
        <f>'[1]TCE - ANEXO III - Preencher'!I38</f>
        <v>0,00</v>
      </c>
      <c r="I29" s="11">
        <f>'[1]TCE - ANEXO III - Preencher'!J38</f>
        <v>188.76</v>
      </c>
      <c r="J29" s="11">
        <f>'[1]TCE - ANEXO III - Preencher'!K38</f>
        <v>0</v>
      </c>
      <c r="K29" s="12">
        <f>'[1]TCE - ANEXO III - Preencher'!L38</f>
        <v>95</v>
      </c>
      <c r="L29" s="12">
        <f>'[1]TCE - ANEXO III - Preencher'!M38</f>
        <v>3.05</v>
      </c>
      <c r="M29" s="12">
        <f t="shared" si="0"/>
        <v>91.95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2282.8200000000002</v>
      </c>
      <c r="Y29" s="12">
        <f>'[1]TCE - ANEXO III - Preencher'!Z38</f>
        <v>0</v>
      </c>
      <c r="Z29" s="12">
        <f t="shared" si="4"/>
        <v>2282.8200000000002</v>
      </c>
      <c r="AA29" s="13" t="str">
        <f>IF('[1]TCE - ANEXO III - Preencher'!AB38="","",'[1]TCE - ANEXO III - Preencher'!AB38)</f>
        <v>ABONO ASSIS FIN COMPL 02/2026</v>
      </c>
      <c r="AB29" s="12">
        <f t="shared" si="5"/>
        <v>2563.5300000000002</v>
      </c>
    </row>
    <row r="30" spans="1:28" x14ac:dyDescent="0.2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ALISSON DE OLIVEIRA MENDES</v>
      </c>
      <c r="E30" s="6" t="str">
        <f>IF('[1]TCE - ANEXO III - Preencher'!F39="4 - Assistência Odontológica","2 - Outros Profissionais da Saúde",'[1]TCE - ANEXO III - Preencher'!F39)</f>
        <v>3 - Administrativo</v>
      </c>
      <c r="F30" s="9" t="str">
        <f>'[1]TCE - ANEXO III - Preencher'!G39</f>
        <v>4110-05</v>
      </c>
      <c r="G30" s="10">
        <f>IF('[1]TCE - ANEXO III - Preencher'!H39="","",'[1]TCE - ANEXO III - Preencher'!H39)</f>
        <v>46054</v>
      </c>
      <c r="H30" s="11" t="str">
        <f>'[1]TCE - ANEXO III - Preencher'!I39</f>
        <v>0,00</v>
      </c>
      <c r="I30" s="11">
        <f>'[1]TCE - ANEXO III - Preencher'!J39</f>
        <v>156.86000000000001</v>
      </c>
      <c r="J30" s="11">
        <f>'[1]TCE - ANEXO III - Preencher'!K39</f>
        <v>0</v>
      </c>
      <c r="K30" s="12">
        <f>'[1]TCE - ANEXO III - Preencher'!L39</f>
        <v>95</v>
      </c>
      <c r="L30" s="12">
        <f>'[1]TCE - ANEXO III - Preencher'!M39</f>
        <v>32.42</v>
      </c>
      <c r="M30" s="12">
        <f t="shared" si="0"/>
        <v>62.58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219.44</v>
      </c>
    </row>
    <row r="31" spans="1:28" x14ac:dyDescent="0.2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ALMIR FERNANDES DA SILVA</v>
      </c>
      <c r="E31" s="6" t="str">
        <f>IF('[1]TCE - ANEXO III - Preencher'!F40="4 - Assistência Odontológica","2 - Outros Profissionais da Saúde",'[1]TCE - ANEXO III - Preencher'!F40)</f>
        <v>3 - Administrativo</v>
      </c>
      <c r="F31" s="9" t="str">
        <f>'[1]TCE - ANEXO III - Preencher'!G40</f>
        <v>5135-05</v>
      </c>
      <c r="G31" s="10">
        <f>IF('[1]TCE - ANEXO III - Preencher'!H40="","",'[1]TCE - ANEXO III - Preencher'!H40)</f>
        <v>46054</v>
      </c>
      <c r="H31" s="11" t="str">
        <f>'[1]TCE - ANEXO III - Preencher'!I40</f>
        <v>0,00</v>
      </c>
      <c r="I31" s="11">
        <f>'[1]TCE - ANEXO III - Preencher'!J40</f>
        <v>146.26</v>
      </c>
      <c r="J31" s="11">
        <f>'[1]TCE - ANEXO III - Preencher'!K40</f>
        <v>0</v>
      </c>
      <c r="K31" s="12">
        <f>'[1]TCE - ANEXO III - Preencher'!L40</f>
        <v>95</v>
      </c>
      <c r="L31" s="12">
        <f>'[1]TCE - ANEXO III - Preencher'!M40</f>
        <v>16.21</v>
      </c>
      <c r="M31" s="12">
        <f t="shared" si="0"/>
        <v>78.789999999999992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225.04999999999998</v>
      </c>
    </row>
    <row r="32" spans="1:28" x14ac:dyDescent="0.2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ALMIR ROGERIO FERREIRA DOS SANTOS</v>
      </c>
      <c r="E32" s="6" t="str">
        <f>IF('[1]TCE - ANEXO III - Preencher'!F41="4 - Assistência Odontológica","2 - Outros Profissionais da Saúde",'[1]TCE - ANEXO III - Preencher'!F41)</f>
        <v>3 - Administrativo</v>
      </c>
      <c r="F32" s="9" t="str">
        <f>'[1]TCE - ANEXO III - Preencher'!G41</f>
        <v>5174-10</v>
      </c>
      <c r="G32" s="10">
        <f>IF('[1]TCE - ANEXO III - Preencher'!H41="","",'[1]TCE - ANEXO III - Preencher'!H41)</f>
        <v>46054</v>
      </c>
      <c r="H32" s="11" t="str">
        <f>'[1]TCE - ANEXO III - Preencher'!I41</f>
        <v>0,00</v>
      </c>
      <c r="I32" s="11">
        <f>'[1]TCE - ANEXO III - Preencher'!J41</f>
        <v>176.42</v>
      </c>
      <c r="J32" s="11">
        <f>'[1]TCE - ANEXO III - Preencher'!K41</f>
        <v>0</v>
      </c>
      <c r="K32" s="12">
        <f>'[1]TCE - ANEXO III - Preencher'!L41</f>
        <v>95</v>
      </c>
      <c r="L32" s="12">
        <f>'[1]TCE - ANEXO III - Preencher'!M41</f>
        <v>16.21</v>
      </c>
      <c r="M32" s="12">
        <f t="shared" si="0"/>
        <v>78.789999999999992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255.20999999999998</v>
      </c>
    </row>
    <row r="33" spans="1:28" x14ac:dyDescent="0.2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ALOISIO BENEDITO DE MELO JUNIOR</v>
      </c>
      <c r="E33" s="6" t="str">
        <f>IF('[1]TCE - ANEXO III - Preencher'!F42="4 - Assistência Odontológica","2 - Outros Profissionais da Saúde",'[1]TCE - ANEXO III - Preencher'!F42)</f>
        <v>3 - Administrativo</v>
      </c>
      <c r="F33" s="9" t="str">
        <f>'[1]TCE - ANEXO III - Preencher'!G42</f>
        <v>5174-10</v>
      </c>
      <c r="G33" s="10">
        <f>IF('[1]TCE - ANEXO III - Preencher'!H42="","",'[1]TCE - ANEXO III - Preencher'!H42)</f>
        <v>46054</v>
      </c>
      <c r="H33" s="11" t="str">
        <f>'[1]TCE - ANEXO III - Preencher'!I42</f>
        <v>0,00</v>
      </c>
      <c r="I33" s="11">
        <f>'[1]TCE - ANEXO III - Preencher'!J42</f>
        <v>143.13</v>
      </c>
      <c r="J33" s="11">
        <f>'[1]TCE - ANEXO III - Preencher'!K42</f>
        <v>0</v>
      </c>
      <c r="K33" s="12">
        <f>'[1]TCE - ANEXO III - Preencher'!L42</f>
        <v>95</v>
      </c>
      <c r="L33" s="12">
        <f>'[1]TCE - ANEXO III - Preencher'!M42</f>
        <v>16.21</v>
      </c>
      <c r="M33" s="12">
        <f t="shared" si="0"/>
        <v>78.789999999999992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221.92</v>
      </c>
    </row>
    <row r="34" spans="1:28" x14ac:dyDescent="0.2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ALUIZIO PEREIRA DA SILVA JUNIOR</v>
      </c>
      <c r="E34" s="6" t="str">
        <f>IF('[1]TCE - ANEXO III - Preencher'!F43="4 - Assistência Odontológica","2 - Outros Profissionais da Saúde",'[1]TCE - ANEXO III - Preencher'!F43)</f>
        <v>3 - Administrativo</v>
      </c>
      <c r="F34" s="9" t="str">
        <f>'[1]TCE - ANEXO III - Preencher'!G43</f>
        <v>4110-05</v>
      </c>
      <c r="G34" s="10">
        <f>IF('[1]TCE - ANEXO III - Preencher'!H43="","",'[1]TCE - ANEXO III - Preencher'!H43)</f>
        <v>46054</v>
      </c>
      <c r="H34" s="11" t="str">
        <f>'[1]TCE - ANEXO III - Preencher'!I43</f>
        <v>0,00</v>
      </c>
      <c r="I34" s="11">
        <f>'[1]TCE - ANEXO III - Preencher'!J43</f>
        <v>226.35</v>
      </c>
      <c r="J34" s="11">
        <f>'[1]TCE - ANEXO III - Preencher'!K43</f>
        <v>0</v>
      </c>
      <c r="K34" s="12">
        <f>'[1]TCE - ANEXO III - Preencher'!L43</f>
        <v>95</v>
      </c>
      <c r="L34" s="12">
        <f>'[1]TCE - ANEXO III - Preencher'!M43</f>
        <v>32.42</v>
      </c>
      <c r="M34" s="12">
        <f t="shared" si="0"/>
        <v>62.58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288.93</v>
      </c>
    </row>
    <row r="35" spans="1:28" x14ac:dyDescent="0.2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AMANDA GOMES DE FRANCA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 t="str">
        <f>'[1]TCE - ANEXO III - Preencher'!G44</f>
        <v>3222-05</v>
      </c>
      <c r="G35" s="10">
        <f>IF('[1]TCE - ANEXO III - Preencher'!H44="","",'[1]TCE - ANEXO III - Preencher'!H44)</f>
        <v>46054</v>
      </c>
      <c r="H35" s="11" t="str">
        <f>'[1]TCE - ANEXO III - Preencher'!I44</f>
        <v>0,00</v>
      </c>
      <c r="I35" s="11">
        <f>'[1]TCE - ANEXO III - Preencher'!J44</f>
        <v>155.61000000000001</v>
      </c>
      <c r="J35" s="11">
        <f>'[1]TCE - ANEXO III - Preencher'!K44</f>
        <v>0</v>
      </c>
      <c r="K35" s="12">
        <f>'[1]TCE - ANEXO III - Preencher'!L44</f>
        <v>95</v>
      </c>
      <c r="L35" s="12">
        <f>'[1]TCE - ANEXO III - Preencher'!M44</f>
        <v>16.21</v>
      </c>
      <c r="M35" s="12">
        <f t="shared" si="0"/>
        <v>78.789999999999992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</v>
      </c>
      <c r="Y35" s="12">
        <f>'[1]TCE - ANEXO III - Preencher'!Z44</f>
        <v>0</v>
      </c>
      <c r="Z35" s="12">
        <f t="shared" si="4"/>
        <v>0</v>
      </c>
      <c r="AA35" s="13" t="str">
        <f>IF('[1]TCE - ANEXO III - Preencher'!AB44="","",'[1]TCE - ANEXO III - Preencher'!AB44)</f>
        <v/>
      </c>
      <c r="AB35" s="12">
        <f t="shared" si="5"/>
        <v>234.4</v>
      </c>
    </row>
    <row r="36" spans="1:28" x14ac:dyDescent="0.2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AMANDA KAROLINE SILVA OLIVEIRA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 t="str">
        <f>'[1]TCE - ANEXO III - Preencher'!G45</f>
        <v>3222-05</v>
      </c>
      <c r="G36" s="10">
        <f>IF('[1]TCE - ANEXO III - Preencher'!H45="","",'[1]TCE - ANEXO III - Preencher'!H45)</f>
        <v>46054</v>
      </c>
      <c r="H36" s="11" t="str">
        <f>'[1]TCE - ANEXO III - Preencher'!I45</f>
        <v>0,00</v>
      </c>
      <c r="I36" s="11">
        <f>'[1]TCE - ANEXO III - Preencher'!J45</f>
        <v>197.61</v>
      </c>
      <c r="J36" s="11">
        <f>'[1]TCE - ANEXO III - Preencher'!K45</f>
        <v>0</v>
      </c>
      <c r="K36" s="12">
        <f>'[1]TCE - ANEXO III - Preencher'!L45</f>
        <v>95</v>
      </c>
      <c r="L36" s="12">
        <f>'[1]TCE - ANEXO III - Preencher'!M45</f>
        <v>16.21</v>
      </c>
      <c r="M36" s="12">
        <f t="shared" si="0"/>
        <v>78.789999999999992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1704</v>
      </c>
      <c r="Y36" s="12">
        <f>'[1]TCE - ANEXO III - Preencher'!Z45</f>
        <v>0</v>
      </c>
      <c r="Z36" s="12">
        <f t="shared" si="4"/>
        <v>1704</v>
      </c>
      <c r="AA36" s="13" t="str">
        <f>IF('[1]TCE - ANEXO III - Preencher'!AB45="","",'[1]TCE - ANEXO III - Preencher'!AB45)</f>
        <v>ABONO ASSIS FIN COMPL 02/2026</v>
      </c>
      <c r="AB36" s="12">
        <f t="shared" si="5"/>
        <v>1980.4</v>
      </c>
    </row>
    <row r="37" spans="1:28" x14ac:dyDescent="0.2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AMANDA LETICIA PEREIRA ROCHA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 t="str">
        <f>'[1]TCE - ANEXO III - Preencher'!G46</f>
        <v>2235-05</v>
      </c>
      <c r="G37" s="10">
        <f>IF('[1]TCE - ANEXO III - Preencher'!H46="","",'[1]TCE - ANEXO III - Preencher'!H46)</f>
        <v>46054</v>
      </c>
      <c r="H37" s="11" t="str">
        <f>'[1]TCE - ANEXO III - Preencher'!I46</f>
        <v>0,00</v>
      </c>
      <c r="I37" s="11">
        <f>'[1]TCE - ANEXO III - Preencher'!J46</f>
        <v>199.11</v>
      </c>
      <c r="J37" s="11">
        <f>'[1]TCE - ANEXO III - Preencher'!K46</f>
        <v>0</v>
      </c>
      <c r="K37" s="12">
        <f>'[1]TCE - ANEXO III - Preencher'!L46</f>
        <v>95</v>
      </c>
      <c r="L37" s="12">
        <f>'[1]TCE - ANEXO III - Preencher'!M46</f>
        <v>2.79</v>
      </c>
      <c r="M37" s="12">
        <f t="shared" si="0"/>
        <v>92.21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2459.15</v>
      </c>
      <c r="Y37" s="12">
        <f>'[1]TCE - ANEXO III - Preencher'!Z46</f>
        <v>0</v>
      </c>
      <c r="Z37" s="12">
        <f t="shared" si="4"/>
        <v>2459.15</v>
      </c>
      <c r="AA37" s="13" t="str">
        <f>IF('[1]TCE - ANEXO III - Preencher'!AB46="","",'[1]TCE - ANEXO III - Preencher'!AB46)</f>
        <v>ABONO ASSIS FIN COMPL 02/2026</v>
      </c>
      <c r="AB37" s="12">
        <f t="shared" si="5"/>
        <v>2750.4700000000003</v>
      </c>
    </row>
    <row r="38" spans="1:28" x14ac:dyDescent="0.2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AMANDA MARIA DE MORAES SILVA</v>
      </c>
      <c r="E38" s="6" t="str">
        <f>IF('[1]TCE - ANEXO III - Preencher'!F47="4 - Assistência Odontológica","2 - Outros Profissionais da Saúde",'[1]TCE - ANEXO III - Preencher'!F47)</f>
        <v>2 - Outros Profissionais da Saúde</v>
      </c>
      <c r="F38" s="9" t="str">
        <f>'[1]TCE - ANEXO III - Preencher'!G47</f>
        <v>3222-05</v>
      </c>
      <c r="G38" s="10">
        <f>IF('[1]TCE - ANEXO III - Preencher'!H47="","",'[1]TCE - ANEXO III - Preencher'!H47)</f>
        <v>46054</v>
      </c>
      <c r="H38" s="11" t="str">
        <f>'[1]TCE - ANEXO III - Preencher'!I47</f>
        <v>0,00</v>
      </c>
      <c r="I38" s="11">
        <f>'[1]TCE - ANEXO III - Preencher'!J47</f>
        <v>175.41</v>
      </c>
      <c r="J38" s="11">
        <f>'[1]TCE - ANEXO III - Preencher'!K47</f>
        <v>0</v>
      </c>
      <c r="K38" s="12">
        <f>'[1]TCE - ANEXO III - Preencher'!L47</f>
        <v>95</v>
      </c>
      <c r="L38" s="12">
        <f>'[1]TCE - ANEXO III - Preencher'!M47</f>
        <v>16.21</v>
      </c>
      <c r="M38" s="12">
        <f t="shared" si="0"/>
        <v>78.789999999999992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81.02</v>
      </c>
      <c r="U38" s="12">
        <f>'[1]TCE - ANEXO III - Preencher'!V47</f>
        <v>0</v>
      </c>
      <c r="V38" s="12">
        <f t="shared" si="3"/>
        <v>81.02</v>
      </c>
      <c r="W38" s="13" t="str">
        <f>IF('[1]TCE - ANEXO III - Preencher'!X47="","",'[1]TCE - ANEXO III - Preencher'!X47)</f>
        <v>AUXILIO CRECHE</v>
      </c>
      <c r="X38" s="12">
        <f>'[1]TCE - ANEXO III - Preencher'!Y47</f>
        <v>1704</v>
      </c>
      <c r="Y38" s="12">
        <f>'[1]TCE - ANEXO III - Preencher'!Z47</f>
        <v>0</v>
      </c>
      <c r="Z38" s="12">
        <f t="shared" si="4"/>
        <v>1704</v>
      </c>
      <c r="AA38" s="13" t="str">
        <f>IF('[1]TCE - ANEXO III - Preencher'!AB47="","",'[1]TCE - ANEXO III - Preencher'!AB47)</f>
        <v>ABONO ASSIS FIN COMPL 02/2026</v>
      </c>
      <c r="AB38" s="12">
        <f t="shared" si="5"/>
        <v>2039.22</v>
      </c>
    </row>
    <row r="39" spans="1:28" x14ac:dyDescent="0.2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AMANDA THAIS DE ALMEIDA LINS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 t="str">
        <f>'[1]TCE - ANEXO III - Preencher'!G48</f>
        <v>3222-05</v>
      </c>
      <c r="G39" s="10">
        <f>IF('[1]TCE - ANEXO III - Preencher'!H48="","",'[1]TCE - ANEXO III - Preencher'!H48)</f>
        <v>46054</v>
      </c>
      <c r="H39" s="11" t="str">
        <f>'[1]TCE - ANEXO III - Preencher'!I48</f>
        <v>0,00</v>
      </c>
      <c r="I39" s="11">
        <f>'[1]TCE - ANEXO III - Preencher'!J48</f>
        <v>162.54</v>
      </c>
      <c r="J39" s="11">
        <f>'[1]TCE - ANEXO III - Preencher'!K48</f>
        <v>0</v>
      </c>
      <c r="K39" s="12">
        <f>'[1]TCE - ANEXO III - Preencher'!L48</f>
        <v>95</v>
      </c>
      <c r="L39" s="12">
        <f>'[1]TCE - ANEXO III - Preencher'!M48</f>
        <v>16.21</v>
      </c>
      <c r="M39" s="12">
        <f t="shared" si="0"/>
        <v>78.789999999999992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1704</v>
      </c>
      <c r="Y39" s="12">
        <f>'[1]TCE - ANEXO III - Preencher'!Z48</f>
        <v>0</v>
      </c>
      <c r="Z39" s="12">
        <f t="shared" si="4"/>
        <v>1704</v>
      </c>
      <c r="AA39" s="13" t="str">
        <f>IF('[1]TCE - ANEXO III - Preencher'!AB48="","",'[1]TCE - ANEXO III - Preencher'!AB48)</f>
        <v>ABONO ASSIS FIN COMPL 02/2026</v>
      </c>
      <c r="AB39" s="12">
        <f t="shared" si="5"/>
        <v>1945.33</v>
      </c>
    </row>
    <row r="40" spans="1:28" x14ac:dyDescent="0.2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AMARO INACIO DA SILVA JUNIOR</v>
      </c>
      <c r="E40" s="6" t="str">
        <f>IF('[1]TCE - ANEXO III - Preencher'!F49="4 - Assistência Odontológica","2 - Outros Profissionais da Saúde",'[1]TCE - ANEXO III - Preencher'!F49)</f>
        <v>3 - Administrativo</v>
      </c>
      <c r="F40" s="9" t="str">
        <f>'[1]TCE - ANEXO III - Preencher'!G49</f>
        <v>5151-10</v>
      </c>
      <c r="G40" s="10">
        <f>IF('[1]TCE - ANEXO III - Preencher'!H49="","",'[1]TCE - ANEXO III - Preencher'!H49)</f>
        <v>46054</v>
      </c>
      <c r="H40" s="11" t="str">
        <f>'[1]TCE - ANEXO III - Preencher'!I49</f>
        <v>0,00</v>
      </c>
      <c r="I40" s="11">
        <f>'[1]TCE - ANEXO III - Preencher'!J49</f>
        <v>209.48</v>
      </c>
      <c r="J40" s="11">
        <f>'[1]TCE - ANEXO III - Preencher'!K49</f>
        <v>0</v>
      </c>
      <c r="K40" s="12">
        <f>'[1]TCE - ANEXO III - Preencher'!L49</f>
        <v>95</v>
      </c>
      <c r="L40" s="12">
        <f>'[1]TCE - ANEXO III - Preencher'!M49</f>
        <v>16.21</v>
      </c>
      <c r="M40" s="12">
        <f t="shared" si="0"/>
        <v>78.789999999999992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0</v>
      </c>
      <c r="Y40" s="12">
        <f>'[1]TCE - ANEXO III - Preencher'!Z49</f>
        <v>0</v>
      </c>
      <c r="Z40" s="12">
        <f t="shared" si="4"/>
        <v>0</v>
      </c>
      <c r="AA40" s="13" t="str">
        <f>IF('[1]TCE - ANEXO III - Preencher'!AB49="","",'[1]TCE - ANEXO III - Preencher'!AB49)</f>
        <v/>
      </c>
      <c r="AB40" s="12">
        <f t="shared" si="5"/>
        <v>288.27</v>
      </c>
    </row>
    <row r="41" spans="1:28" x14ac:dyDescent="0.2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ALICE DA SILVA GONCALVES SOARES</v>
      </c>
      <c r="E41" s="6" t="str">
        <f>IF('[1]TCE - ANEXO III - Preencher'!F50="4 - Assistência Odontológica","2 - Outros Profissionais da Saúde",'[1]TCE - ANEXO III - Preencher'!F50)</f>
        <v>2 - Outros Profissionais da Saúde</v>
      </c>
      <c r="F41" s="9" t="str">
        <f>'[1]TCE - ANEXO III - Preencher'!G50</f>
        <v>3222-05</v>
      </c>
      <c r="G41" s="10">
        <f>IF('[1]TCE - ANEXO III - Preencher'!H50="","",'[1]TCE - ANEXO III - Preencher'!H50)</f>
        <v>46054</v>
      </c>
      <c r="H41" s="11" t="str">
        <f>'[1]TCE - ANEXO III - Preencher'!I50</f>
        <v>0,00</v>
      </c>
      <c r="I41" s="11">
        <f>'[1]TCE - ANEXO III - Preencher'!J50</f>
        <v>161.58000000000001</v>
      </c>
      <c r="J41" s="11">
        <f>'[1]TCE - ANEXO III - Preencher'!K50</f>
        <v>0</v>
      </c>
      <c r="K41" s="12">
        <f>'[1]TCE - ANEXO III - Preencher'!L50</f>
        <v>95</v>
      </c>
      <c r="L41" s="12">
        <f>'[1]TCE - ANEXO III - Preencher'!M50</f>
        <v>16.21</v>
      </c>
      <c r="M41" s="12">
        <f t="shared" si="0"/>
        <v>78.789999999999992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81.02</v>
      </c>
      <c r="U41" s="12">
        <f>'[1]TCE - ANEXO III - Preencher'!V50</f>
        <v>0</v>
      </c>
      <c r="V41" s="12">
        <f t="shared" si="3"/>
        <v>81.02</v>
      </c>
      <c r="W41" s="13" t="str">
        <f>IF('[1]TCE - ANEXO III - Preencher'!X50="","",'[1]TCE - ANEXO III - Preencher'!X50)</f>
        <v>AUXILIO CRECHE</v>
      </c>
      <c r="X41" s="12">
        <f>'[1]TCE - ANEXO III - Preencher'!Y50</f>
        <v>1704</v>
      </c>
      <c r="Y41" s="12">
        <f>'[1]TCE - ANEXO III - Preencher'!Z50</f>
        <v>0</v>
      </c>
      <c r="Z41" s="12">
        <f t="shared" si="4"/>
        <v>1704</v>
      </c>
      <c r="AA41" s="13" t="str">
        <f>IF('[1]TCE - ANEXO III - Preencher'!AB50="","",'[1]TCE - ANEXO III - Preencher'!AB50)</f>
        <v>ABONO ASSIS FIN COMPL 02/2026</v>
      </c>
      <c r="AB41" s="12">
        <f t="shared" si="5"/>
        <v>2025.3899999999999</v>
      </c>
    </row>
    <row r="42" spans="1:28" x14ac:dyDescent="0.2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BEATRIZ MARIA NUNES DA SILVA DIONIZIO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 t="str">
        <f>'[1]TCE - ANEXO III - Preencher'!G51</f>
        <v>2235-05</v>
      </c>
      <c r="G42" s="10">
        <f>IF('[1]TCE - ANEXO III - Preencher'!H51="","",'[1]TCE - ANEXO III - Preencher'!H51)</f>
        <v>46054</v>
      </c>
      <c r="H42" s="11" t="str">
        <f>'[1]TCE - ANEXO III - Preencher'!I51</f>
        <v>0,00</v>
      </c>
      <c r="I42" s="11">
        <f>'[1]TCE - ANEXO III - Preencher'!J51</f>
        <v>184.57</v>
      </c>
      <c r="J42" s="11">
        <f>'[1]TCE - ANEXO III - Preencher'!K51</f>
        <v>0</v>
      </c>
      <c r="K42" s="12">
        <f>'[1]TCE - ANEXO III - Preencher'!L51</f>
        <v>0</v>
      </c>
      <c r="L42" s="12">
        <f>'[1]TCE - ANEXO III - Preencher'!M51</f>
        <v>0</v>
      </c>
      <c r="M42" s="12">
        <f t="shared" si="0"/>
        <v>0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2459.15</v>
      </c>
      <c r="Y42" s="12">
        <f>'[1]TCE - ANEXO III - Preencher'!Z51</f>
        <v>0</v>
      </c>
      <c r="Z42" s="12">
        <f t="shared" si="4"/>
        <v>2459.15</v>
      </c>
      <c r="AA42" s="13" t="str">
        <f>IF('[1]TCE - ANEXO III - Preencher'!AB51="","",'[1]TCE - ANEXO III - Preencher'!AB51)</f>
        <v>ABONO ASSIS FIN COMPL 02/2026</v>
      </c>
      <c r="AB42" s="12">
        <f t="shared" si="5"/>
        <v>2643.7200000000003</v>
      </c>
    </row>
    <row r="43" spans="1:28" x14ac:dyDescent="0.2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BEATRIZ RODRIGUES DA SILVA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 t="str">
        <f>'[1]TCE - ANEXO III - Preencher'!G52</f>
        <v>2235-05</v>
      </c>
      <c r="G43" s="10">
        <f>IF('[1]TCE - ANEXO III - Preencher'!H52="","",'[1]TCE - ANEXO III - Preencher'!H52)</f>
        <v>46054</v>
      </c>
      <c r="H43" s="11" t="str">
        <f>'[1]TCE - ANEXO III - Preencher'!I52</f>
        <v>0,00</v>
      </c>
      <c r="I43" s="11">
        <f>'[1]TCE - ANEXO III - Preencher'!J52</f>
        <v>204.06</v>
      </c>
      <c r="J43" s="11">
        <f>'[1]TCE - ANEXO III - Preencher'!K52</f>
        <v>0</v>
      </c>
      <c r="K43" s="12">
        <f>'[1]TCE - ANEXO III - Preencher'!L52</f>
        <v>95</v>
      </c>
      <c r="L43" s="12">
        <f>'[1]TCE - ANEXO III - Preencher'!M52</f>
        <v>2.79</v>
      </c>
      <c r="M43" s="12">
        <f t="shared" si="0"/>
        <v>92.21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2459.15</v>
      </c>
      <c r="Y43" s="12">
        <f>'[1]TCE - ANEXO III - Preencher'!Z52</f>
        <v>0</v>
      </c>
      <c r="Z43" s="12">
        <f t="shared" si="4"/>
        <v>2459.15</v>
      </c>
      <c r="AA43" s="13" t="str">
        <f>IF('[1]TCE - ANEXO III - Preencher'!AB52="","",'[1]TCE - ANEXO III - Preencher'!AB52)</f>
        <v>ABONO ASSIS FIN COMPL 02/2026</v>
      </c>
      <c r="AB43" s="12">
        <f t="shared" si="5"/>
        <v>2755.42</v>
      </c>
    </row>
    <row r="44" spans="1:28" x14ac:dyDescent="0.2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CAROLINA DA SILVA</v>
      </c>
      <c r="E44" s="6" t="str">
        <f>IF('[1]TCE - ANEXO III - Preencher'!F53="4 - Assistência Odontológica","2 - Outros Profissionais da Saúde",'[1]TCE - ANEXO III - Preencher'!F53)</f>
        <v>3 - Administrativo</v>
      </c>
      <c r="F44" s="9" t="str">
        <f>'[1]TCE - ANEXO III - Preencher'!G53</f>
        <v>4110-05</v>
      </c>
      <c r="G44" s="10">
        <f>IF('[1]TCE - ANEXO III - Preencher'!H53="","",'[1]TCE - ANEXO III - Preencher'!H53)</f>
        <v>46054</v>
      </c>
      <c r="H44" s="11" t="str">
        <f>'[1]TCE - ANEXO III - Preencher'!I53</f>
        <v>0,00</v>
      </c>
      <c r="I44" s="11">
        <f>'[1]TCE - ANEXO III - Preencher'!J53</f>
        <v>202.3</v>
      </c>
      <c r="J44" s="11">
        <f>'[1]TCE - ANEXO III - Preencher'!K53</f>
        <v>0</v>
      </c>
      <c r="K44" s="12">
        <f>'[1]TCE - ANEXO III - Preencher'!L53</f>
        <v>95</v>
      </c>
      <c r="L44" s="12">
        <f>'[1]TCE - ANEXO III - Preencher'!M53</f>
        <v>32.42</v>
      </c>
      <c r="M44" s="12">
        <f t="shared" si="0"/>
        <v>62.58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0</v>
      </c>
      <c r="Y44" s="12">
        <f>'[1]TCE - ANEXO III - Preencher'!Z53</f>
        <v>0</v>
      </c>
      <c r="Z44" s="12">
        <f t="shared" si="4"/>
        <v>0</v>
      </c>
      <c r="AA44" s="13" t="str">
        <f>IF('[1]TCE - ANEXO III - Preencher'!AB53="","",'[1]TCE - ANEXO III - Preencher'!AB53)</f>
        <v/>
      </c>
      <c r="AB44" s="12">
        <f t="shared" si="5"/>
        <v>264.88</v>
      </c>
    </row>
    <row r="45" spans="1:28" x14ac:dyDescent="0.2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CAROLINA GOMES NOGUEIRA DE ANDRADE</v>
      </c>
      <c r="E45" s="6" t="str">
        <f>IF('[1]TCE - ANEXO III - Preencher'!F54="4 - Assistência Odontológica","2 - Outros Profissionais da Saúde",'[1]TCE - ANEXO III - Preencher'!F54)</f>
        <v>3 - Administrativo</v>
      </c>
      <c r="F45" s="9" t="str">
        <f>'[1]TCE - ANEXO III - Preencher'!G54</f>
        <v>4110-05</v>
      </c>
      <c r="G45" s="10">
        <f>IF('[1]TCE - ANEXO III - Preencher'!H54="","",'[1]TCE - ANEXO III - Preencher'!H54)</f>
        <v>46054</v>
      </c>
      <c r="H45" s="11" t="str">
        <f>'[1]TCE - ANEXO III - Preencher'!I54</f>
        <v>0,00</v>
      </c>
      <c r="I45" s="11">
        <f>'[1]TCE - ANEXO III - Preencher'!J54</f>
        <v>15.23</v>
      </c>
      <c r="J45" s="11">
        <f>'[1]TCE - ANEXO III - Preencher'!K54</f>
        <v>0</v>
      </c>
      <c r="K45" s="12">
        <f>'[1]TCE - ANEXO III - Preencher'!L54</f>
        <v>0</v>
      </c>
      <c r="L45" s="12">
        <f>'[1]TCE - ANEXO III - Preencher'!M54</f>
        <v>0</v>
      </c>
      <c r="M45" s="12">
        <f t="shared" si="0"/>
        <v>0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150</v>
      </c>
      <c r="R45" s="12">
        <f>'[1]TCE - ANEXO III - Preencher'!S54</f>
        <v>45.69</v>
      </c>
      <c r="S45" s="12">
        <f t="shared" si="2"/>
        <v>104.31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</v>
      </c>
      <c r="Y45" s="12">
        <f>'[1]TCE - ANEXO III - Preencher'!Z54</f>
        <v>0</v>
      </c>
      <c r="Z45" s="12">
        <f t="shared" si="4"/>
        <v>0</v>
      </c>
      <c r="AA45" s="13" t="str">
        <f>IF('[1]TCE - ANEXO III - Preencher'!AB54="","",'[1]TCE - ANEXO III - Preencher'!AB54)</f>
        <v/>
      </c>
      <c r="AB45" s="12">
        <f t="shared" si="5"/>
        <v>119.54</v>
      </c>
    </row>
    <row r="46" spans="1:28" x14ac:dyDescent="0.2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CAROLINA LEITAO MELO DE COSTA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 t="str">
        <f>'[1]TCE - ANEXO III - Preencher'!G55</f>
        <v>2237-10</v>
      </c>
      <c r="G46" s="10">
        <f>IF('[1]TCE - ANEXO III - Preencher'!H55="","",'[1]TCE - ANEXO III - Preencher'!H55)</f>
        <v>46054</v>
      </c>
      <c r="H46" s="11" t="str">
        <f>'[1]TCE - ANEXO III - Preencher'!I55</f>
        <v>0,00</v>
      </c>
      <c r="I46" s="11">
        <f>'[1]TCE - ANEXO III - Preencher'!J55</f>
        <v>310.87</v>
      </c>
      <c r="J46" s="11">
        <f>'[1]TCE - ANEXO III - Preencher'!K55</f>
        <v>0</v>
      </c>
      <c r="K46" s="12">
        <f>'[1]TCE - ANEXO III - Preencher'!L55</f>
        <v>0</v>
      </c>
      <c r="L46" s="12">
        <f>'[1]TCE - ANEXO III - Preencher'!M55</f>
        <v>0</v>
      </c>
      <c r="M46" s="12">
        <f t="shared" si="0"/>
        <v>0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310.87</v>
      </c>
    </row>
    <row r="47" spans="1:28" x14ac:dyDescent="0.2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>ANA CAROLINA SANTOS MARTINS</v>
      </c>
      <c r="E47" s="6" t="str">
        <f>IF('[1]TCE - ANEXO III - Preencher'!F56="4 - Assistência Odontológica","2 - Outros Profissionais da Saúde",'[1]TCE - ANEXO III - Preencher'!F56)</f>
        <v>3 - Administrativo</v>
      </c>
      <c r="F47" s="9" t="str">
        <f>'[1]TCE - ANEXO III - Preencher'!G56</f>
        <v>1312-05</v>
      </c>
      <c r="G47" s="10">
        <f>IF('[1]TCE - ANEXO III - Preencher'!H56="","",'[1]TCE - ANEXO III - Preencher'!H56)</f>
        <v>46054</v>
      </c>
      <c r="H47" s="11" t="str">
        <f>'[1]TCE - ANEXO III - Preencher'!I56</f>
        <v>0,00</v>
      </c>
      <c r="I47" s="11">
        <f>'[1]TCE - ANEXO III - Preencher'!J56</f>
        <v>2595.34</v>
      </c>
      <c r="J47" s="11">
        <f>'[1]TCE - ANEXO III - Preencher'!K56</f>
        <v>0</v>
      </c>
      <c r="K47" s="12">
        <f>'[1]TCE - ANEXO III - Preencher'!L56</f>
        <v>95</v>
      </c>
      <c r="L47" s="12">
        <f>'[1]TCE - ANEXO III - Preencher'!M56</f>
        <v>32.42</v>
      </c>
      <c r="M47" s="12">
        <f t="shared" si="0"/>
        <v>62.58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2657.92</v>
      </c>
    </row>
    <row r="48" spans="1:28" x14ac:dyDescent="0.2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 CLAUDIA CAVALCANTI DE MELO</v>
      </c>
      <c r="E48" s="6" t="str">
        <f>IF('[1]TCE - ANEXO III - Preencher'!F57="4 - Assistência Odontológica","2 - Outros Profissionais da Saúde",'[1]TCE - ANEXO III - Preencher'!F57)</f>
        <v>2 - Outros Profissionais da Saúde</v>
      </c>
      <c r="F48" s="9" t="str">
        <f>'[1]TCE - ANEXO III - Preencher'!G57</f>
        <v>3222-05</v>
      </c>
      <c r="G48" s="10">
        <f>IF('[1]TCE - ANEXO III - Preencher'!H57="","",'[1]TCE - ANEXO III - Preencher'!H57)</f>
        <v>46054</v>
      </c>
      <c r="H48" s="11" t="str">
        <f>'[1]TCE - ANEXO III - Preencher'!I57</f>
        <v>0,00</v>
      </c>
      <c r="I48" s="11">
        <f>'[1]TCE - ANEXO III - Preencher'!J57</f>
        <v>175.75</v>
      </c>
      <c r="J48" s="11">
        <f>'[1]TCE - ANEXO III - Preencher'!K57</f>
        <v>0</v>
      </c>
      <c r="K48" s="12">
        <f>'[1]TCE - ANEXO III - Preencher'!L57</f>
        <v>95</v>
      </c>
      <c r="L48" s="12">
        <f>'[1]TCE - ANEXO III - Preencher'!M57</f>
        <v>16.21</v>
      </c>
      <c r="M48" s="12">
        <f t="shared" si="0"/>
        <v>78.789999999999992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1704</v>
      </c>
      <c r="Y48" s="12">
        <f>'[1]TCE - ANEXO III - Preencher'!Z57</f>
        <v>0</v>
      </c>
      <c r="Z48" s="12">
        <f t="shared" si="4"/>
        <v>1704</v>
      </c>
      <c r="AA48" s="13" t="str">
        <f>IF('[1]TCE - ANEXO III - Preencher'!AB57="","",'[1]TCE - ANEXO III - Preencher'!AB57)</f>
        <v>ABONO ASSIS FIN COMPL 02/2026</v>
      </c>
      <c r="AB48" s="12">
        <f t="shared" si="5"/>
        <v>1958.54</v>
      </c>
    </row>
    <row r="49" spans="1:28" x14ac:dyDescent="0.2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 xml:space="preserve">ANA CLAUDIA DE OLIVEIRA LINS LEITE SILVA </v>
      </c>
      <c r="E49" s="6" t="str">
        <f>IF('[1]TCE - ANEXO III - Preencher'!F58="4 - Assistência Odontológica","2 - Outros Profissionais da Saúde",'[1]TCE - ANEXO III - Preencher'!F58)</f>
        <v>2 - Outros Profissionais da Saúde</v>
      </c>
      <c r="F49" s="9" t="str">
        <f>'[1]TCE - ANEXO III - Preencher'!G58</f>
        <v>2236-05</v>
      </c>
      <c r="G49" s="10">
        <f>IF('[1]TCE - ANEXO III - Preencher'!H58="","",'[1]TCE - ANEXO III - Preencher'!H58)</f>
        <v>46054</v>
      </c>
      <c r="H49" s="11" t="str">
        <f>'[1]TCE - ANEXO III - Preencher'!I58</f>
        <v>0,00</v>
      </c>
      <c r="I49" s="11">
        <f>'[1]TCE - ANEXO III - Preencher'!J58</f>
        <v>209.25</v>
      </c>
      <c r="J49" s="11">
        <f>'[1]TCE - ANEXO III - Preencher'!K58</f>
        <v>0</v>
      </c>
      <c r="K49" s="12">
        <f>'[1]TCE - ANEXO III - Preencher'!L58</f>
        <v>95</v>
      </c>
      <c r="L49" s="12">
        <f>'[1]TCE - ANEXO III - Preencher'!M58</f>
        <v>32.42</v>
      </c>
      <c r="M49" s="12">
        <f t="shared" si="0"/>
        <v>62.58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271.83</v>
      </c>
    </row>
    <row r="50" spans="1:28" x14ac:dyDescent="0.2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ANA CLAUDIA SANTOS BENEVIDES</v>
      </c>
      <c r="E50" s="6" t="str">
        <f>IF('[1]TCE - ANEXO III - Preencher'!F59="4 - Assistência Odontológica","2 - Outros Profissionais da Saúde",'[1]TCE - ANEXO III - Preencher'!F59)</f>
        <v>2 - Outros Profissionais da Saúde</v>
      </c>
      <c r="F50" s="9" t="str">
        <f>'[1]TCE - ANEXO III - Preencher'!G59</f>
        <v>3222-05</v>
      </c>
      <c r="G50" s="10">
        <f>IF('[1]TCE - ANEXO III - Preencher'!H59="","",'[1]TCE - ANEXO III - Preencher'!H59)</f>
        <v>46054</v>
      </c>
      <c r="H50" s="11" t="str">
        <f>'[1]TCE - ANEXO III - Preencher'!I59</f>
        <v>0,00</v>
      </c>
      <c r="I50" s="11">
        <f>'[1]TCE - ANEXO III - Preencher'!J59</f>
        <v>176.73</v>
      </c>
      <c r="J50" s="11">
        <f>'[1]TCE - ANEXO III - Preencher'!K59</f>
        <v>0</v>
      </c>
      <c r="K50" s="12">
        <f>'[1]TCE - ANEXO III - Preencher'!L59</f>
        <v>95</v>
      </c>
      <c r="L50" s="12">
        <f>'[1]TCE - ANEXO III - Preencher'!M59</f>
        <v>16.21</v>
      </c>
      <c r="M50" s="12">
        <f t="shared" si="0"/>
        <v>78.789999999999992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1704</v>
      </c>
      <c r="Y50" s="12">
        <f>'[1]TCE - ANEXO III - Preencher'!Z59</f>
        <v>0</v>
      </c>
      <c r="Z50" s="12">
        <f t="shared" si="4"/>
        <v>1704</v>
      </c>
      <c r="AA50" s="13" t="str">
        <f>IF('[1]TCE - ANEXO III - Preencher'!AB59="","",'[1]TCE - ANEXO III - Preencher'!AB59)</f>
        <v>ABONO ASSIS FIN COMPL 02/2026</v>
      </c>
      <c r="AB50" s="12">
        <f t="shared" si="5"/>
        <v>1959.52</v>
      </c>
    </row>
    <row r="51" spans="1:28" x14ac:dyDescent="0.2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ANA CLECIA DOMINGOS ROMAO SILVA</v>
      </c>
      <c r="E51" s="6" t="str">
        <f>IF('[1]TCE - ANEXO III - Preencher'!F60="4 - Assistência Odontológica","2 - Outros Profissionais da Saúde",'[1]TCE - ANEXO III - Preencher'!F60)</f>
        <v>2 - Outros Profissionais da Saúde</v>
      </c>
      <c r="F51" s="9" t="str">
        <f>'[1]TCE - ANEXO III - Preencher'!G60</f>
        <v>3222-05</v>
      </c>
      <c r="G51" s="10">
        <f>IF('[1]TCE - ANEXO III - Preencher'!H60="","",'[1]TCE - ANEXO III - Preencher'!H60)</f>
        <v>46054</v>
      </c>
      <c r="H51" s="11" t="str">
        <f>'[1]TCE - ANEXO III - Preencher'!I60</f>
        <v>0,00</v>
      </c>
      <c r="I51" s="11">
        <f>'[1]TCE - ANEXO III - Preencher'!J60</f>
        <v>182.58</v>
      </c>
      <c r="J51" s="11">
        <f>'[1]TCE - ANEXO III - Preencher'!K60</f>
        <v>0</v>
      </c>
      <c r="K51" s="12">
        <f>'[1]TCE - ANEXO III - Preencher'!L60</f>
        <v>95</v>
      </c>
      <c r="L51" s="12">
        <f>'[1]TCE - ANEXO III - Preencher'!M60</f>
        <v>16.21</v>
      </c>
      <c r="M51" s="12">
        <f t="shared" si="0"/>
        <v>78.789999999999992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1704</v>
      </c>
      <c r="Y51" s="12">
        <f>'[1]TCE - ANEXO III - Preencher'!Z60</f>
        <v>0</v>
      </c>
      <c r="Z51" s="12">
        <f t="shared" si="4"/>
        <v>1704</v>
      </c>
      <c r="AA51" s="13" t="str">
        <f>IF('[1]TCE - ANEXO III - Preencher'!AB60="","",'[1]TCE - ANEXO III - Preencher'!AB60)</f>
        <v>ABONO ASSIS FIN COMPL 02/2026</v>
      </c>
      <c r="AB51" s="12">
        <f t="shared" si="5"/>
        <v>1965.37</v>
      </c>
    </row>
    <row r="52" spans="1:28" x14ac:dyDescent="0.2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ANA CRISTINA PESSOA DAS NEVES</v>
      </c>
      <c r="E52" s="6" t="str">
        <f>IF('[1]TCE - ANEXO III - Preencher'!F61="4 - Assistência Odontológica","2 - Outros Profissionais da Saúde",'[1]TCE - ANEXO III - Preencher'!F61)</f>
        <v>3 - Administrativo</v>
      </c>
      <c r="F52" s="9" t="str">
        <f>'[1]TCE - ANEXO III - Preencher'!G61</f>
        <v>1423-40</v>
      </c>
      <c r="G52" s="10">
        <f>IF('[1]TCE - ANEXO III - Preencher'!H61="","",'[1]TCE - ANEXO III - Preencher'!H61)</f>
        <v>46054</v>
      </c>
      <c r="H52" s="11" t="str">
        <f>'[1]TCE - ANEXO III - Preencher'!I61</f>
        <v>0,00</v>
      </c>
      <c r="I52" s="11">
        <f>'[1]TCE - ANEXO III - Preencher'!J61</f>
        <v>270.60000000000002</v>
      </c>
      <c r="J52" s="11">
        <f>'[1]TCE - ANEXO III - Preencher'!K61</f>
        <v>0</v>
      </c>
      <c r="K52" s="12">
        <f>'[1]TCE - ANEXO III - Preencher'!L61</f>
        <v>95</v>
      </c>
      <c r="L52" s="12">
        <f>'[1]TCE - ANEXO III - Preencher'!M61</f>
        <v>32.42</v>
      </c>
      <c r="M52" s="12">
        <f t="shared" si="0"/>
        <v>62.58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0</v>
      </c>
      <c r="Y52" s="12">
        <f>'[1]TCE - ANEXO III - Preencher'!Z61</f>
        <v>0</v>
      </c>
      <c r="Z52" s="12">
        <f t="shared" si="4"/>
        <v>0</v>
      </c>
      <c r="AA52" s="13" t="str">
        <f>IF('[1]TCE - ANEXO III - Preencher'!AB61="","",'[1]TCE - ANEXO III - Preencher'!AB61)</f>
        <v/>
      </c>
      <c r="AB52" s="12">
        <f t="shared" si="5"/>
        <v>333.18</v>
      </c>
    </row>
    <row r="53" spans="1:28" x14ac:dyDescent="0.2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ANA EMANUELLY MACIEL DE MELO MATIAS</v>
      </c>
      <c r="E53" s="6" t="str">
        <f>IF('[1]TCE - ANEXO III - Preencher'!F62="4 - Assistência Odontológica","2 - Outros Profissionais da Saúde",'[1]TCE - ANEXO III - Preencher'!F62)</f>
        <v>2 - Outros Profissionais da Saúde</v>
      </c>
      <c r="F53" s="9" t="str">
        <f>'[1]TCE - ANEXO III - Preencher'!G62</f>
        <v>2235-05</v>
      </c>
      <c r="G53" s="10">
        <f>IF('[1]TCE - ANEXO III - Preencher'!H62="","",'[1]TCE - ANEXO III - Preencher'!H62)</f>
        <v>46054</v>
      </c>
      <c r="H53" s="11" t="str">
        <f>'[1]TCE - ANEXO III - Preencher'!I62</f>
        <v>0,00</v>
      </c>
      <c r="I53" s="11">
        <f>'[1]TCE - ANEXO III - Preencher'!J62</f>
        <v>199.11</v>
      </c>
      <c r="J53" s="11">
        <f>'[1]TCE - ANEXO III - Preencher'!K62</f>
        <v>0</v>
      </c>
      <c r="K53" s="12">
        <f>'[1]TCE - ANEXO III - Preencher'!L62</f>
        <v>95</v>
      </c>
      <c r="L53" s="12">
        <f>'[1]TCE - ANEXO III - Preencher'!M62</f>
        <v>2.79</v>
      </c>
      <c r="M53" s="12">
        <f t="shared" si="0"/>
        <v>92.21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2459.15</v>
      </c>
      <c r="Y53" s="12">
        <f>'[1]TCE - ANEXO III - Preencher'!Z62</f>
        <v>0</v>
      </c>
      <c r="Z53" s="12">
        <f t="shared" si="4"/>
        <v>2459.15</v>
      </c>
      <c r="AA53" s="13" t="str">
        <f>IF('[1]TCE - ANEXO III - Preencher'!AB62="","",'[1]TCE - ANEXO III - Preencher'!AB62)</f>
        <v>ABONO ASSIS FIN COMPL 02/2026</v>
      </c>
      <c r="AB53" s="12">
        <f t="shared" si="5"/>
        <v>2750.4700000000003</v>
      </c>
    </row>
    <row r="54" spans="1:28" x14ac:dyDescent="0.2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ANA PAULA AUGUSTO DA SILVA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 t="str">
        <f>'[1]TCE - ANEXO III - Preencher'!G63</f>
        <v>3222-05</v>
      </c>
      <c r="G54" s="10">
        <f>IF('[1]TCE - ANEXO III - Preencher'!H63="","",'[1]TCE - ANEXO III - Preencher'!H63)</f>
        <v>46054</v>
      </c>
      <c r="H54" s="11" t="str">
        <f>'[1]TCE - ANEXO III - Preencher'!I63</f>
        <v>0,00</v>
      </c>
      <c r="I54" s="11">
        <f>'[1]TCE - ANEXO III - Preencher'!J63</f>
        <v>173.61</v>
      </c>
      <c r="J54" s="11">
        <f>'[1]TCE - ANEXO III - Preencher'!K63</f>
        <v>0</v>
      </c>
      <c r="K54" s="12">
        <f>'[1]TCE - ANEXO III - Preencher'!L63</f>
        <v>95</v>
      </c>
      <c r="L54" s="12">
        <f>'[1]TCE - ANEXO III - Preencher'!M63</f>
        <v>16.21</v>
      </c>
      <c r="M54" s="12">
        <f t="shared" si="0"/>
        <v>78.789999999999992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1704</v>
      </c>
      <c r="Y54" s="12">
        <f>'[1]TCE - ANEXO III - Preencher'!Z63</f>
        <v>0</v>
      </c>
      <c r="Z54" s="12">
        <f t="shared" si="4"/>
        <v>1704</v>
      </c>
      <c r="AA54" s="13" t="str">
        <f>IF('[1]TCE - ANEXO III - Preencher'!AB63="","",'[1]TCE - ANEXO III - Preencher'!AB63)</f>
        <v>ABONO ASSIS FIN COMPL 02/2026</v>
      </c>
      <c r="AB54" s="12">
        <f t="shared" si="5"/>
        <v>1956.4</v>
      </c>
    </row>
    <row r="55" spans="1:28" x14ac:dyDescent="0.2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ANA PAULA DA CONCEICAO DOS SANTOS</v>
      </c>
      <c r="E55" s="6" t="str">
        <f>IF('[1]TCE - ANEXO III - Preencher'!F64="4 - Assistência Odontológica","2 - Outros Profissionais da Saúde",'[1]TCE - ANEXO III - Preencher'!F64)</f>
        <v>3 - Administrativo</v>
      </c>
      <c r="F55" s="9" t="str">
        <f>'[1]TCE - ANEXO III - Preencher'!G64</f>
        <v>5211-30</v>
      </c>
      <c r="G55" s="10">
        <f>IF('[1]TCE - ANEXO III - Preencher'!H64="","",'[1]TCE - ANEXO III - Preencher'!H64)</f>
        <v>46054</v>
      </c>
      <c r="H55" s="11" t="str">
        <f>'[1]TCE - ANEXO III - Preencher'!I64</f>
        <v>0,00</v>
      </c>
      <c r="I55" s="11">
        <f>'[1]TCE - ANEXO III - Preencher'!J64</f>
        <v>146.26</v>
      </c>
      <c r="J55" s="11">
        <f>'[1]TCE - ANEXO III - Preencher'!K64</f>
        <v>0</v>
      </c>
      <c r="K55" s="12">
        <f>'[1]TCE - ANEXO III - Preencher'!L64</f>
        <v>95</v>
      </c>
      <c r="L55" s="12">
        <f>'[1]TCE - ANEXO III - Preencher'!M64</f>
        <v>16.21</v>
      </c>
      <c r="M55" s="12">
        <f t="shared" si="0"/>
        <v>78.789999999999992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225.04999999999998</v>
      </c>
    </row>
    <row r="56" spans="1:28" x14ac:dyDescent="0.2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ANA PAULA DA SILVA</v>
      </c>
      <c r="E56" s="6" t="str">
        <f>IF('[1]TCE - ANEXO III - Preencher'!F65="4 - Assistência Odontológica","2 - Outros Profissionais da Saúde",'[1]TCE - ANEXO III - Preencher'!F65)</f>
        <v>2 - Outros Profissionais da Saúde</v>
      </c>
      <c r="F56" s="9" t="str">
        <f>'[1]TCE - ANEXO III - Preencher'!G65</f>
        <v>3222-05</v>
      </c>
      <c r="G56" s="10">
        <f>IF('[1]TCE - ANEXO III - Preencher'!H65="","",'[1]TCE - ANEXO III - Preencher'!H65)</f>
        <v>46054</v>
      </c>
      <c r="H56" s="11" t="str">
        <f>'[1]TCE - ANEXO III - Preencher'!I65</f>
        <v>0,00</v>
      </c>
      <c r="I56" s="11">
        <f>'[1]TCE - ANEXO III - Preencher'!J65</f>
        <v>155.61000000000001</v>
      </c>
      <c r="J56" s="11">
        <f>'[1]TCE - ANEXO III - Preencher'!K65</f>
        <v>0</v>
      </c>
      <c r="K56" s="12">
        <f>'[1]TCE - ANEXO III - Preencher'!L65</f>
        <v>95</v>
      </c>
      <c r="L56" s="12">
        <f>'[1]TCE - ANEXO III - Preencher'!M65</f>
        <v>16.21</v>
      </c>
      <c r="M56" s="12">
        <f t="shared" si="0"/>
        <v>78.789999999999992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1704</v>
      </c>
      <c r="Y56" s="12">
        <f>'[1]TCE - ANEXO III - Preencher'!Z65</f>
        <v>0</v>
      </c>
      <c r="Z56" s="12">
        <f t="shared" si="4"/>
        <v>1704</v>
      </c>
      <c r="AA56" s="13" t="str">
        <f>IF('[1]TCE - ANEXO III - Preencher'!AB65="","",'[1]TCE - ANEXO III - Preencher'!AB65)</f>
        <v>ABONO ASSIS FIN COMPL 02/2026</v>
      </c>
      <c r="AB56" s="12">
        <f t="shared" si="5"/>
        <v>1938.4</v>
      </c>
    </row>
    <row r="57" spans="1:28" x14ac:dyDescent="0.2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ANA PAULA DA SILVA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 t="str">
        <f>'[1]TCE - ANEXO III - Preencher'!G66</f>
        <v>3222-05</v>
      </c>
      <c r="G57" s="10">
        <f>IF('[1]TCE - ANEXO III - Preencher'!H66="","",'[1]TCE - ANEXO III - Preencher'!H66)</f>
        <v>46054</v>
      </c>
      <c r="H57" s="11" t="str">
        <f>'[1]TCE - ANEXO III - Preencher'!I66</f>
        <v>0,00</v>
      </c>
      <c r="I57" s="11">
        <f>'[1]TCE - ANEXO III - Preencher'!J66</f>
        <v>219.14</v>
      </c>
      <c r="J57" s="11">
        <f>'[1]TCE - ANEXO III - Preencher'!K66</f>
        <v>0</v>
      </c>
      <c r="K57" s="12">
        <f>'[1]TCE - ANEXO III - Preencher'!L66</f>
        <v>95</v>
      </c>
      <c r="L57" s="12">
        <f>'[1]TCE - ANEXO III - Preencher'!M66</f>
        <v>16.21</v>
      </c>
      <c r="M57" s="12">
        <f t="shared" si="0"/>
        <v>78.789999999999992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1704</v>
      </c>
      <c r="Y57" s="12">
        <f>'[1]TCE - ANEXO III - Preencher'!Z66</f>
        <v>0</v>
      </c>
      <c r="Z57" s="12">
        <f t="shared" si="4"/>
        <v>1704</v>
      </c>
      <c r="AA57" s="13" t="str">
        <f>IF('[1]TCE - ANEXO III - Preencher'!AB66="","",'[1]TCE - ANEXO III - Preencher'!AB66)</f>
        <v>ABONO ASSIS FIN COMPL 02/2026</v>
      </c>
      <c r="AB57" s="12">
        <f t="shared" si="5"/>
        <v>2001.9299999999998</v>
      </c>
    </row>
    <row r="58" spans="1:28" x14ac:dyDescent="0.2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ANA PAULA DA SILVA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 t="str">
        <f>'[1]TCE - ANEXO III - Preencher'!G67</f>
        <v>3222-05</v>
      </c>
      <c r="G58" s="10">
        <f>IF('[1]TCE - ANEXO III - Preencher'!H67="","",'[1]TCE - ANEXO III - Preencher'!H67)</f>
        <v>46054</v>
      </c>
      <c r="H58" s="11" t="str">
        <f>'[1]TCE - ANEXO III - Preencher'!I67</f>
        <v>0,00</v>
      </c>
      <c r="I58" s="11">
        <f>'[1]TCE - ANEXO III - Preencher'!J67</f>
        <v>198.64</v>
      </c>
      <c r="J58" s="11">
        <f>'[1]TCE - ANEXO III - Preencher'!K67</f>
        <v>0</v>
      </c>
      <c r="K58" s="12">
        <f>'[1]TCE - ANEXO III - Preencher'!L67</f>
        <v>95</v>
      </c>
      <c r="L58" s="12">
        <f>'[1]TCE - ANEXO III - Preencher'!M67</f>
        <v>16.21</v>
      </c>
      <c r="M58" s="12">
        <f t="shared" si="0"/>
        <v>78.789999999999992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1704</v>
      </c>
      <c r="Y58" s="12">
        <f>'[1]TCE - ANEXO III - Preencher'!Z67</f>
        <v>0</v>
      </c>
      <c r="Z58" s="12">
        <f t="shared" si="4"/>
        <v>1704</v>
      </c>
      <c r="AA58" s="13" t="str">
        <f>IF('[1]TCE - ANEXO III - Preencher'!AB67="","",'[1]TCE - ANEXO III - Preencher'!AB67)</f>
        <v>ABONO ASSIS FIN COMPL 02/2026</v>
      </c>
      <c r="AB58" s="12">
        <f t="shared" si="5"/>
        <v>1981.4299999999998</v>
      </c>
    </row>
    <row r="59" spans="1:28" x14ac:dyDescent="0.2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ANA PAULA DOS SANTOS SILVA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 t="str">
        <f>'[1]TCE - ANEXO III - Preencher'!G68</f>
        <v>3222-05</v>
      </c>
      <c r="G59" s="10">
        <f>IF('[1]TCE - ANEXO III - Preencher'!H68="","",'[1]TCE - ANEXO III - Preencher'!H68)</f>
        <v>46054</v>
      </c>
      <c r="H59" s="11" t="str">
        <f>'[1]TCE - ANEXO III - Preencher'!I68</f>
        <v>0,00</v>
      </c>
      <c r="I59" s="11">
        <f>'[1]TCE - ANEXO III - Preencher'!J68</f>
        <v>21.61</v>
      </c>
      <c r="J59" s="11">
        <f>'[1]TCE - ANEXO III - Preencher'!K68</f>
        <v>0</v>
      </c>
      <c r="K59" s="12">
        <f>'[1]TCE - ANEXO III - Preencher'!L68</f>
        <v>0</v>
      </c>
      <c r="L59" s="12">
        <f>'[1]TCE - ANEXO III - Preencher'!M68</f>
        <v>0</v>
      </c>
      <c r="M59" s="12">
        <f t="shared" si="0"/>
        <v>0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1704</v>
      </c>
      <c r="Y59" s="12">
        <f>'[1]TCE - ANEXO III - Preencher'!Z68</f>
        <v>0</v>
      </c>
      <c r="Z59" s="12">
        <f t="shared" si="4"/>
        <v>1704</v>
      </c>
      <c r="AA59" s="13" t="str">
        <f>IF('[1]TCE - ANEXO III - Preencher'!AB68="","",'[1]TCE - ANEXO III - Preencher'!AB68)</f>
        <v>ABONO ASSIS FIN COMPL 02/2026</v>
      </c>
      <c r="AB59" s="12">
        <f t="shared" si="5"/>
        <v>1725.61</v>
      </c>
    </row>
    <row r="60" spans="1:28" x14ac:dyDescent="0.2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 xml:space="preserve">ANA PAULA FIRMINO DA SILVA </v>
      </c>
      <c r="E60" s="6" t="str">
        <f>IF('[1]TCE - ANEXO III - Preencher'!F69="4 - Assistência Odontológica","2 - Outros Profissionais da Saúde",'[1]TCE - ANEXO III - Preencher'!F69)</f>
        <v>3 - Administrativo</v>
      </c>
      <c r="F60" s="9" t="str">
        <f>'[1]TCE - ANEXO III - Preencher'!G69</f>
        <v>4131-15</v>
      </c>
      <c r="G60" s="10">
        <f>IF('[1]TCE - ANEXO III - Preencher'!H69="","",'[1]TCE - ANEXO III - Preencher'!H69)</f>
        <v>46054</v>
      </c>
      <c r="H60" s="11" t="str">
        <f>'[1]TCE - ANEXO III - Preencher'!I69</f>
        <v>0,00</v>
      </c>
      <c r="I60" s="11">
        <f>'[1]TCE - ANEXO III - Preencher'!J69</f>
        <v>211.95</v>
      </c>
      <c r="J60" s="11">
        <f>'[1]TCE - ANEXO III - Preencher'!K69</f>
        <v>0</v>
      </c>
      <c r="K60" s="12">
        <f>'[1]TCE - ANEXO III - Preencher'!L69</f>
        <v>95</v>
      </c>
      <c r="L60" s="12">
        <f>'[1]TCE - ANEXO III - Preencher'!M69</f>
        <v>32.42</v>
      </c>
      <c r="M60" s="12">
        <f t="shared" si="0"/>
        <v>62.58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0</v>
      </c>
      <c r="Y60" s="12">
        <f>'[1]TCE - ANEXO III - Preencher'!Z69</f>
        <v>0</v>
      </c>
      <c r="Z60" s="12">
        <f t="shared" si="4"/>
        <v>0</v>
      </c>
      <c r="AA60" s="13" t="str">
        <f>IF('[1]TCE - ANEXO III - Preencher'!AB69="","",'[1]TCE - ANEXO III - Preencher'!AB69)</f>
        <v/>
      </c>
      <c r="AB60" s="12">
        <f t="shared" si="5"/>
        <v>274.52999999999997</v>
      </c>
    </row>
    <row r="61" spans="1:28" x14ac:dyDescent="0.2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ANAALICI IZABELE GOMES DA SILVA</v>
      </c>
      <c r="E61" s="6" t="str">
        <f>IF('[1]TCE - ANEXO III - Preencher'!F70="4 - Assistência Odontológica","2 - Outros Profissionais da Saúde",'[1]TCE - ANEXO III - Preencher'!F70)</f>
        <v>3 - Administrativo</v>
      </c>
      <c r="F61" s="9" t="str">
        <f>'[1]TCE - ANEXO III - Preencher'!G70</f>
        <v>4221-10</v>
      </c>
      <c r="G61" s="10">
        <f>IF('[1]TCE - ANEXO III - Preencher'!H70="","",'[1]TCE - ANEXO III - Preencher'!H70)</f>
        <v>46054</v>
      </c>
      <c r="H61" s="11" t="str">
        <f>'[1]TCE - ANEXO III - Preencher'!I70</f>
        <v>0,00</v>
      </c>
      <c r="I61" s="11">
        <f>'[1]TCE - ANEXO III - Preencher'!J70</f>
        <v>153.52000000000001</v>
      </c>
      <c r="J61" s="11">
        <f>'[1]TCE - ANEXO III - Preencher'!K70</f>
        <v>0</v>
      </c>
      <c r="K61" s="12">
        <f>'[1]TCE - ANEXO III - Preencher'!L70</f>
        <v>95</v>
      </c>
      <c r="L61" s="12">
        <f>'[1]TCE - ANEXO III - Preencher'!M70</f>
        <v>16.21</v>
      </c>
      <c r="M61" s="12">
        <f t="shared" si="0"/>
        <v>78.789999999999992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0</v>
      </c>
      <c r="Y61" s="12">
        <f>'[1]TCE - ANEXO III - Preencher'!Z70</f>
        <v>0</v>
      </c>
      <c r="Z61" s="12">
        <f t="shared" si="4"/>
        <v>0</v>
      </c>
      <c r="AA61" s="13" t="str">
        <f>IF('[1]TCE - ANEXO III - Preencher'!AB70="","",'[1]TCE - ANEXO III - Preencher'!AB70)</f>
        <v/>
      </c>
      <c r="AB61" s="12">
        <f t="shared" si="5"/>
        <v>232.31</v>
      </c>
    </row>
    <row r="62" spans="1:28" x14ac:dyDescent="0.2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ANASTACIA MARIA DA SILVA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 t="str">
        <f>'[1]TCE - ANEXO III - Preencher'!G71</f>
        <v>3222-05</v>
      </c>
      <c r="G62" s="10">
        <f>IF('[1]TCE - ANEXO III - Preencher'!H71="","",'[1]TCE - ANEXO III - Preencher'!H71)</f>
        <v>46054</v>
      </c>
      <c r="H62" s="11" t="str">
        <f>'[1]TCE - ANEXO III - Preencher'!I71</f>
        <v>0,00</v>
      </c>
      <c r="I62" s="11">
        <f>'[1]TCE - ANEXO III - Preencher'!J71</f>
        <v>159.96</v>
      </c>
      <c r="J62" s="11">
        <f>'[1]TCE - ANEXO III - Preencher'!K71</f>
        <v>0</v>
      </c>
      <c r="K62" s="12">
        <f>'[1]TCE - ANEXO III - Preencher'!L71</f>
        <v>95</v>
      </c>
      <c r="L62" s="12">
        <f>'[1]TCE - ANEXO III - Preencher'!M71</f>
        <v>16.21</v>
      </c>
      <c r="M62" s="12">
        <f t="shared" si="0"/>
        <v>78.789999999999992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1704</v>
      </c>
      <c r="Y62" s="12">
        <f>'[1]TCE - ANEXO III - Preencher'!Z71</f>
        <v>0</v>
      </c>
      <c r="Z62" s="12">
        <f t="shared" si="4"/>
        <v>1704</v>
      </c>
      <c r="AA62" s="13" t="str">
        <f>IF('[1]TCE - ANEXO III - Preencher'!AB71="","",'[1]TCE - ANEXO III - Preencher'!AB71)</f>
        <v>ABONO ASSIS FIN COMPL 02/2026</v>
      </c>
      <c r="AB62" s="12">
        <f t="shared" si="5"/>
        <v>1942.75</v>
      </c>
    </row>
    <row r="63" spans="1:28" x14ac:dyDescent="0.2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>ANDERSON ALARES DA SILVA MELO</v>
      </c>
      <c r="E63" s="6" t="str">
        <f>IF('[1]TCE - ANEXO III - Preencher'!F72="4 - Assistência Odontológica","2 - Outros Profissionais da Saúde",'[1]TCE - ANEXO III - Preencher'!F72)</f>
        <v>1 - Médico</v>
      </c>
      <c r="F63" s="9" t="str">
        <f>'[1]TCE - ANEXO III - Preencher'!G72</f>
        <v>2251-03</v>
      </c>
      <c r="G63" s="10">
        <f>IF('[1]TCE - ANEXO III - Preencher'!H72="","",'[1]TCE - ANEXO III - Preencher'!H72)</f>
        <v>46054</v>
      </c>
      <c r="H63" s="11" t="str">
        <f>'[1]TCE - ANEXO III - Preencher'!I72</f>
        <v>0,00</v>
      </c>
      <c r="I63" s="11">
        <f>'[1]TCE - ANEXO III - Preencher'!J72</f>
        <v>777.41</v>
      </c>
      <c r="J63" s="11">
        <f>'[1]TCE - ANEXO III - Preencher'!K72</f>
        <v>0</v>
      </c>
      <c r="K63" s="12">
        <f>'[1]TCE - ANEXO III - Preencher'!L72</f>
        <v>95</v>
      </c>
      <c r="L63" s="12">
        <f>'[1]TCE - ANEXO III - Preencher'!M72</f>
        <v>32.42</v>
      </c>
      <c r="M63" s="12">
        <f t="shared" si="0"/>
        <v>62.58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0</v>
      </c>
      <c r="Y63" s="12">
        <f>'[1]TCE - ANEXO III - Preencher'!Z72</f>
        <v>0</v>
      </c>
      <c r="Z63" s="12">
        <f t="shared" si="4"/>
        <v>0</v>
      </c>
      <c r="AA63" s="13" t="str">
        <f>IF('[1]TCE - ANEXO III - Preencher'!AB72="","",'[1]TCE - ANEXO III - Preencher'!AB72)</f>
        <v/>
      </c>
      <c r="AB63" s="12">
        <f t="shared" si="5"/>
        <v>839.99</v>
      </c>
    </row>
    <row r="64" spans="1:28" x14ac:dyDescent="0.2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ANDERSON JOSE LOPES DA SILVA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 t="str">
        <f>'[1]TCE - ANEXO III - Preencher'!G73</f>
        <v>3241-15</v>
      </c>
      <c r="G64" s="10">
        <f>IF('[1]TCE - ANEXO III - Preencher'!H73="","",'[1]TCE - ANEXO III - Preencher'!H73)</f>
        <v>46054</v>
      </c>
      <c r="H64" s="11" t="str">
        <f>'[1]TCE - ANEXO III - Preencher'!I73</f>
        <v>0,00</v>
      </c>
      <c r="I64" s="11">
        <f>'[1]TCE - ANEXO III - Preencher'!J73</f>
        <v>306.01</v>
      </c>
      <c r="J64" s="11">
        <f>'[1]TCE - ANEXO III - Preencher'!K73</f>
        <v>0</v>
      </c>
      <c r="K64" s="12">
        <f>'[1]TCE - ANEXO III - Preencher'!L73</f>
        <v>44</v>
      </c>
      <c r="L64" s="12">
        <f>'[1]TCE - ANEXO III - Preencher'!M73</f>
        <v>2.73</v>
      </c>
      <c r="M64" s="12">
        <f t="shared" si="0"/>
        <v>41.27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0</v>
      </c>
      <c r="Y64" s="12">
        <f>'[1]TCE - ANEXO III - Preencher'!Z73</f>
        <v>0</v>
      </c>
      <c r="Z64" s="12">
        <f t="shared" si="4"/>
        <v>0</v>
      </c>
      <c r="AA64" s="13" t="str">
        <f>IF('[1]TCE - ANEXO III - Preencher'!AB73="","",'[1]TCE - ANEXO III - Preencher'!AB73)</f>
        <v/>
      </c>
      <c r="AB64" s="12">
        <f t="shared" si="5"/>
        <v>347.28</v>
      </c>
    </row>
    <row r="65" spans="1:28" x14ac:dyDescent="0.2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ANDERSON KLEYTON DOS SANTOS</v>
      </c>
      <c r="E65" s="6" t="str">
        <f>IF('[1]TCE - ANEXO III - Preencher'!F74="4 - Assistência Odontológica","2 - Outros Profissionais da Saúde",'[1]TCE - ANEXO III - Preencher'!F74)</f>
        <v>3 - Administrativo</v>
      </c>
      <c r="F65" s="9" t="str">
        <f>'[1]TCE - ANEXO III - Preencher'!G74</f>
        <v>5174-10</v>
      </c>
      <c r="G65" s="10">
        <f>IF('[1]TCE - ANEXO III - Preencher'!H74="","",'[1]TCE - ANEXO III - Preencher'!H74)</f>
        <v>46054</v>
      </c>
      <c r="H65" s="11" t="str">
        <f>'[1]TCE - ANEXO III - Preencher'!I74</f>
        <v>0,00</v>
      </c>
      <c r="I65" s="11">
        <f>'[1]TCE - ANEXO III - Preencher'!J74</f>
        <v>168.86</v>
      </c>
      <c r="J65" s="11">
        <f>'[1]TCE - ANEXO III - Preencher'!K74</f>
        <v>0</v>
      </c>
      <c r="K65" s="12">
        <f>'[1]TCE - ANEXO III - Preencher'!L74</f>
        <v>95</v>
      </c>
      <c r="L65" s="12">
        <f>'[1]TCE - ANEXO III - Preencher'!M74</f>
        <v>16.21</v>
      </c>
      <c r="M65" s="12">
        <f t="shared" si="0"/>
        <v>78.789999999999992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0</v>
      </c>
      <c r="Y65" s="12">
        <f>'[1]TCE - ANEXO III - Preencher'!Z74</f>
        <v>0</v>
      </c>
      <c r="Z65" s="12">
        <f t="shared" si="4"/>
        <v>0</v>
      </c>
      <c r="AA65" s="13" t="str">
        <f>IF('[1]TCE - ANEXO III - Preencher'!AB74="","",'[1]TCE - ANEXO III - Preencher'!AB74)</f>
        <v/>
      </c>
      <c r="AB65" s="12">
        <f t="shared" si="5"/>
        <v>247.65</v>
      </c>
    </row>
    <row r="66" spans="1:28" x14ac:dyDescent="0.2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ANDRE CASTRO COSTA LIMA</v>
      </c>
      <c r="E66" s="6" t="str">
        <f>IF('[1]TCE - ANEXO III - Preencher'!F75="4 - Assistência Odontológica","2 - Outros Profissionais da Saúde",'[1]TCE - ANEXO III - Preencher'!F75)</f>
        <v>3 - Administrativo</v>
      </c>
      <c r="F66" s="9" t="str">
        <f>'[1]TCE - ANEXO III - Preencher'!G75</f>
        <v>1425-05</v>
      </c>
      <c r="G66" s="10">
        <f>IF('[1]TCE - ANEXO III - Preencher'!H75="","",'[1]TCE - ANEXO III - Preencher'!H75)</f>
        <v>46054</v>
      </c>
      <c r="H66" s="11" t="str">
        <f>'[1]TCE - ANEXO III - Preencher'!I75</f>
        <v>0,00</v>
      </c>
      <c r="I66" s="11">
        <f>'[1]TCE - ANEXO III - Preencher'!J75</f>
        <v>575.19000000000005</v>
      </c>
      <c r="J66" s="11">
        <f>'[1]TCE - ANEXO III - Preencher'!K75</f>
        <v>0</v>
      </c>
      <c r="K66" s="12">
        <f>'[1]TCE - ANEXO III - Preencher'!L75</f>
        <v>95</v>
      </c>
      <c r="L66" s="12">
        <f>'[1]TCE - ANEXO III - Preencher'!M75</f>
        <v>32.42</v>
      </c>
      <c r="M66" s="12">
        <f t="shared" si="0"/>
        <v>62.58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</v>
      </c>
      <c r="Y66" s="12">
        <f>'[1]TCE - ANEXO III - Preencher'!Z75</f>
        <v>0</v>
      </c>
      <c r="Z66" s="12">
        <f t="shared" si="4"/>
        <v>0</v>
      </c>
      <c r="AA66" s="13" t="str">
        <f>IF('[1]TCE - ANEXO III - Preencher'!AB75="","",'[1]TCE - ANEXO III - Preencher'!AB75)</f>
        <v/>
      </c>
      <c r="AB66" s="12">
        <f t="shared" si="5"/>
        <v>637.7700000000001</v>
      </c>
    </row>
    <row r="67" spans="1:28" x14ac:dyDescent="0.2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ANDRE MARQUES DE MOURA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 t="str">
        <f>'[1]TCE - ANEXO III - Preencher'!G76</f>
        <v>3222-05</v>
      </c>
      <c r="G67" s="10">
        <f>IF('[1]TCE - ANEXO III - Preencher'!H76="","",'[1]TCE - ANEXO III - Preencher'!H76)</f>
        <v>46054</v>
      </c>
      <c r="H67" s="11" t="str">
        <f>'[1]TCE - ANEXO III - Preencher'!I76</f>
        <v>0,00</v>
      </c>
      <c r="I67" s="11">
        <f>'[1]TCE - ANEXO III - Preencher'!J76</f>
        <v>197.2</v>
      </c>
      <c r="J67" s="11">
        <f>'[1]TCE - ANEXO III - Preencher'!K76</f>
        <v>0</v>
      </c>
      <c r="K67" s="12">
        <f>'[1]TCE - ANEXO III - Preencher'!L76</f>
        <v>95</v>
      </c>
      <c r="L67" s="12">
        <f>'[1]TCE - ANEXO III - Preencher'!M76</f>
        <v>16.21</v>
      </c>
      <c r="M67" s="12">
        <f t="shared" ref="M67:M130" si="6">K67-L67</f>
        <v>78.789999999999992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1704</v>
      </c>
      <c r="Y67" s="12">
        <f>'[1]TCE - ANEXO III - Preencher'!Z76</f>
        <v>0</v>
      </c>
      <c r="Z67" s="12">
        <f t="shared" ref="Z67:Z130" si="10">X67-Y67</f>
        <v>1704</v>
      </c>
      <c r="AA67" s="13" t="str">
        <f>IF('[1]TCE - ANEXO III - Preencher'!AB76="","",'[1]TCE - ANEXO III - Preencher'!AB76)</f>
        <v>ABONO ASSIS FIN COMPL 02/2026</v>
      </c>
      <c r="AB67" s="12">
        <f t="shared" ref="AB67:AB130" si="11">H67+I67+J67+M67+P67+S67+V67+Z67</f>
        <v>1979.99</v>
      </c>
    </row>
    <row r="68" spans="1:28" x14ac:dyDescent="0.2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ANDRE RICARDO XAVIER DA SILVA</v>
      </c>
      <c r="E68" s="6" t="str">
        <f>IF('[1]TCE - ANEXO III - Preencher'!F77="4 - Assistência Odontológica","2 - Outros Profissionais da Saúde",'[1]TCE - ANEXO III - Preencher'!F77)</f>
        <v>3 - Administrativo</v>
      </c>
      <c r="F68" s="9" t="str">
        <f>'[1]TCE - ANEXO III - Preencher'!G77</f>
        <v>3131-15</v>
      </c>
      <c r="G68" s="10">
        <f>IF('[1]TCE - ANEXO III - Preencher'!H77="","",'[1]TCE - ANEXO III - Preencher'!H77)</f>
        <v>46054</v>
      </c>
      <c r="H68" s="11" t="str">
        <f>'[1]TCE - ANEXO III - Preencher'!I77</f>
        <v>0,00</v>
      </c>
      <c r="I68" s="11">
        <f>'[1]TCE - ANEXO III - Preencher'!J77</f>
        <v>359.49</v>
      </c>
      <c r="J68" s="11">
        <f>'[1]TCE - ANEXO III - Preencher'!K77</f>
        <v>0</v>
      </c>
      <c r="K68" s="12">
        <f>'[1]TCE - ANEXO III - Preencher'!L77</f>
        <v>95</v>
      </c>
      <c r="L68" s="12">
        <f>'[1]TCE - ANEXO III - Preencher'!M77</f>
        <v>32.42</v>
      </c>
      <c r="M68" s="12">
        <f t="shared" si="6"/>
        <v>62.58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</v>
      </c>
      <c r="Y68" s="12">
        <f>'[1]TCE - ANEXO III - Preencher'!Z77</f>
        <v>0</v>
      </c>
      <c r="Z68" s="12">
        <f t="shared" si="10"/>
        <v>0</v>
      </c>
      <c r="AA68" s="13" t="str">
        <f>IF('[1]TCE - ANEXO III - Preencher'!AB77="","",'[1]TCE - ANEXO III - Preencher'!AB77)</f>
        <v/>
      </c>
      <c r="AB68" s="12">
        <f t="shared" si="11"/>
        <v>422.07</v>
      </c>
    </row>
    <row r="69" spans="1:28" x14ac:dyDescent="0.2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ANDREA MARIA DA SILVA SOARES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 t="str">
        <f>'[1]TCE - ANEXO III - Preencher'!G78</f>
        <v>2235-05</v>
      </c>
      <c r="G69" s="10">
        <f>IF('[1]TCE - ANEXO III - Preencher'!H78="","",'[1]TCE - ANEXO III - Preencher'!H78)</f>
        <v>46054</v>
      </c>
      <c r="H69" s="11" t="str">
        <f>'[1]TCE - ANEXO III - Preencher'!I78</f>
        <v>0,00</v>
      </c>
      <c r="I69" s="11">
        <f>'[1]TCE - ANEXO III - Preencher'!J78</f>
        <v>186.43</v>
      </c>
      <c r="J69" s="11">
        <f>'[1]TCE - ANEXO III - Preencher'!K78</f>
        <v>0</v>
      </c>
      <c r="K69" s="12">
        <f>'[1]TCE - ANEXO III - Preencher'!L78</f>
        <v>95</v>
      </c>
      <c r="L69" s="12">
        <f>'[1]TCE - ANEXO III - Preencher'!M78</f>
        <v>2.79</v>
      </c>
      <c r="M69" s="12">
        <f t="shared" si="6"/>
        <v>92.21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138.38999999999999</v>
      </c>
      <c r="U69" s="12">
        <f>'[1]TCE - ANEXO III - Preencher'!V78</f>
        <v>0</v>
      </c>
      <c r="V69" s="12">
        <f t="shared" si="9"/>
        <v>138.38999999999999</v>
      </c>
      <c r="W69" s="13" t="str">
        <f>IF('[1]TCE - ANEXO III - Preencher'!X78="","",'[1]TCE - ANEXO III - Preencher'!X78)</f>
        <v>AUXILIO CRECHE</v>
      </c>
      <c r="X69" s="12">
        <f>'[1]TCE - ANEXO III - Preencher'!Y78</f>
        <v>2459.15</v>
      </c>
      <c r="Y69" s="12">
        <f>'[1]TCE - ANEXO III - Preencher'!Z78</f>
        <v>0</v>
      </c>
      <c r="Z69" s="12">
        <f t="shared" si="10"/>
        <v>2459.15</v>
      </c>
      <c r="AA69" s="13" t="str">
        <f>IF('[1]TCE - ANEXO III - Preencher'!AB78="","",'[1]TCE - ANEXO III - Preencher'!AB78)</f>
        <v>ABONO ASSIS FIN COMPL 02/2026</v>
      </c>
      <c r="AB69" s="12">
        <f t="shared" si="11"/>
        <v>2876.1800000000003</v>
      </c>
    </row>
    <row r="70" spans="1:28" x14ac:dyDescent="0.2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ANDREA MARIA DE SOUZA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 t="str">
        <f>'[1]TCE - ANEXO III - Preencher'!G79</f>
        <v>3222-05</v>
      </c>
      <c r="G70" s="10">
        <f>IF('[1]TCE - ANEXO III - Preencher'!H79="","",'[1]TCE - ANEXO III - Preencher'!H79)</f>
        <v>46054</v>
      </c>
      <c r="H70" s="11" t="str">
        <f>'[1]TCE - ANEXO III - Preencher'!I79</f>
        <v>0,00</v>
      </c>
      <c r="I70" s="11">
        <f>'[1]TCE - ANEXO III - Preencher'!J79</f>
        <v>203.58</v>
      </c>
      <c r="J70" s="11">
        <f>'[1]TCE - ANEXO III - Preencher'!K79</f>
        <v>0</v>
      </c>
      <c r="K70" s="12">
        <f>'[1]TCE - ANEXO III - Preencher'!L79</f>
        <v>95</v>
      </c>
      <c r="L70" s="12">
        <f>'[1]TCE - ANEXO III - Preencher'!M79</f>
        <v>16.21</v>
      </c>
      <c r="M70" s="12">
        <f t="shared" si="6"/>
        <v>78.789999999999992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81.02</v>
      </c>
      <c r="U70" s="12">
        <f>'[1]TCE - ANEXO III - Preencher'!V79</f>
        <v>0</v>
      </c>
      <c r="V70" s="12">
        <f t="shared" si="9"/>
        <v>81.02</v>
      </c>
      <c r="W70" s="13" t="str">
        <f>IF('[1]TCE - ANEXO III - Preencher'!X79="","",'[1]TCE - ANEXO III - Preencher'!X79)</f>
        <v>AUXILIO CRECHE</v>
      </c>
      <c r="X70" s="12">
        <f>'[1]TCE - ANEXO III - Preencher'!Y79</f>
        <v>1704</v>
      </c>
      <c r="Y70" s="12">
        <f>'[1]TCE - ANEXO III - Preencher'!Z79</f>
        <v>0</v>
      </c>
      <c r="Z70" s="12">
        <f t="shared" si="10"/>
        <v>1704</v>
      </c>
      <c r="AA70" s="13" t="str">
        <f>IF('[1]TCE - ANEXO III - Preencher'!AB79="","",'[1]TCE - ANEXO III - Preencher'!AB79)</f>
        <v>ABONO ASSIS FIN COMPL 02/2026</v>
      </c>
      <c r="AB70" s="12">
        <f t="shared" si="11"/>
        <v>2067.39</v>
      </c>
    </row>
    <row r="71" spans="1:28" x14ac:dyDescent="0.2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ANDREIA SANTOS DA SILVA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 t="str">
        <f>'[1]TCE - ANEXO III - Preencher'!G80</f>
        <v>3222-05</v>
      </c>
      <c r="G71" s="10">
        <f>IF('[1]TCE - ANEXO III - Preencher'!H80="","",'[1]TCE - ANEXO III - Preencher'!H80)</f>
        <v>46054</v>
      </c>
      <c r="H71" s="11" t="str">
        <f>'[1]TCE - ANEXO III - Preencher'!I80</f>
        <v>0,00</v>
      </c>
      <c r="I71" s="11">
        <f>'[1]TCE - ANEXO III - Preencher'!J80</f>
        <v>173.61</v>
      </c>
      <c r="J71" s="11">
        <f>'[1]TCE - ANEXO III - Preencher'!K80</f>
        <v>0</v>
      </c>
      <c r="K71" s="12">
        <f>'[1]TCE - ANEXO III - Preencher'!L80</f>
        <v>95</v>
      </c>
      <c r="L71" s="12">
        <f>'[1]TCE - ANEXO III - Preencher'!M80</f>
        <v>16.21</v>
      </c>
      <c r="M71" s="12">
        <f t="shared" si="6"/>
        <v>78.789999999999992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1704</v>
      </c>
      <c r="Y71" s="12">
        <f>'[1]TCE - ANEXO III - Preencher'!Z80</f>
        <v>0</v>
      </c>
      <c r="Z71" s="12">
        <f t="shared" si="10"/>
        <v>1704</v>
      </c>
      <c r="AA71" s="13" t="str">
        <f>IF('[1]TCE - ANEXO III - Preencher'!AB80="","",'[1]TCE - ANEXO III - Preencher'!AB80)</f>
        <v>ABONO ASSIS FIN COMPL 02/2026</v>
      </c>
      <c r="AB71" s="12">
        <f t="shared" si="11"/>
        <v>1956.4</v>
      </c>
    </row>
    <row r="72" spans="1:28" x14ac:dyDescent="0.2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ANDRESA CANDIDA DA CONCEIÇAO</v>
      </c>
      <c r="E72" s="6" t="str">
        <f>IF('[1]TCE - ANEXO III - Preencher'!F81="4 - Assistência Odontológica","2 - Outros Profissionais da Saúde",'[1]TCE - ANEXO III - Preencher'!F81)</f>
        <v>3 - Administrativo</v>
      </c>
      <c r="F72" s="9" t="str">
        <f>'[1]TCE - ANEXO III - Preencher'!G81</f>
        <v>4110-05</v>
      </c>
      <c r="G72" s="10">
        <f>IF('[1]TCE - ANEXO III - Preencher'!H81="","",'[1]TCE - ANEXO III - Preencher'!H81)</f>
        <v>46054</v>
      </c>
      <c r="H72" s="11" t="str">
        <f>'[1]TCE - ANEXO III - Preencher'!I81</f>
        <v>0,00</v>
      </c>
      <c r="I72" s="11">
        <f>'[1]TCE - ANEXO III - Preencher'!J81</f>
        <v>15.23</v>
      </c>
      <c r="J72" s="11">
        <f>'[1]TCE - ANEXO III - Preencher'!K81</f>
        <v>0</v>
      </c>
      <c r="K72" s="12">
        <f>'[1]TCE - ANEXO III - Preencher'!L81</f>
        <v>0</v>
      </c>
      <c r="L72" s="12">
        <f>'[1]TCE - ANEXO III - Preencher'!M81</f>
        <v>0</v>
      </c>
      <c r="M72" s="12">
        <f t="shared" si="6"/>
        <v>0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150</v>
      </c>
      <c r="R72" s="12">
        <f>'[1]TCE - ANEXO III - Preencher'!S81</f>
        <v>45.69</v>
      </c>
      <c r="S72" s="12">
        <f t="shared" si="8"/>
        <v>104.31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119.54</v>
      </c>
    </row>
    <row r="73" spans="1:28" x14ac:dyDescent="0.2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>ANDREZA KELLY GOMES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 t="str">
        <f>'[1]TCE - ANEXO III - Preencher'!G82</f>
        <v>3222-05</v>
      </c>
      <c r="G73" s="10">
        <f>IF('[1]TCE - ANEXO III - Preencher'!H82="","",'[1]TCE - ANEXO III - Preencher'!H82)</f>
        <v>46054</v>
      </c>
      <c r="H73" s="11" t="str">
        <f>'[1]TCE - ANEXO III - Preencher'!I82</f>
        <v>0,00</v>
      </c>
      <c r="I73" s="11">
        <f>'[1]TCE - ANEXO III - Preencher'!J82</f>
        <v>173.61</v>
      </c>
      <c r="J73" s="11">
        <f>'[1]TCE - ANEXO III - Preencher'!K82</f>
        <v>0</v>
      </c>
      <c r="K73" s="12">
        <f>'[1]TCE - ANEXO III - Preencher'!L82</f>
        <v>95</v>
      </c>
      <c r="L73" s="12">
        <f>'[1]TCE - ANEXO III - Preencher'!M82</f>
        <v>16.21</v>
      </c>
      <c r="M73" s="12">
        <f t="shared" si="6"/>
        <v>78.789999999999992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1704</v>
      </c>
      <c r="Y73" s="12">
        <f>'[1]TCE - ANEXO III - Preencher'!Z82</f>
        <v>0</v>
      </c>
      <c r="Z73" s="12">
        <f t="shared" si="10"/>
        <v>1704</v>
      </c>
      <c r="AA73" s="13" t="str">
        <f>IF('[1]TCE - ANEXO III - Preencher'!AB82="","",'[1]TCE - ANEXO III - Preencher'!AB82)</f>
        <v>ABONO ASSIS FIN COMPL 02/2026</v>
      </c>
      <c r="AB73" s="12">
        <f t="shared" si="11"/>
        <v>1956.4</v>
      </c>
    </row>
    <row r="74" spans="1:28" x14ac:dyDescent="0.2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ANDREZA LAIZA GALDINO DE ALMEIDA SILVA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 t="str">
        <f>'[1]TCE - ANEXO III - Preencher'!G83</f>
        <v>3222-05</v>
      </c>
      <c r="G74" s="10">
        <f>IF('[1]TCE - ANEXO III - Preencher'!H83="","",'[1]TCE - ANEXO III - Preencher'!H83)</f>
        <v>46054</v>
      </c>
      <c r="H74" s="11" t="str">
        <f>'[1]TCE - ANEXO III - Preencher'!I83</f>
        <v>0,00</v>
      </c>
      <c r="I74" s="11">
        <f>'[1]TCE - ANEXO III - Preencher'!J83</f>
        <v>183.89</v>
      </c>
      <c r="J74" s="11">
        <f>'[1]TCE - ANEXO III - Preencher'!K83</f>
        <v>0</v>
      </c>
      <c r="K74" s="12">
        <f>'[1]TCE - ANEXO III - Preencher'!L83</f>
        <v>95</v>
      </c>
      <c r="L74" s="12">
        <f>'[1]TCE - ANEXO III - Preencher'!M83</f>
        <v>16.21</v>
      </c>
      <c r="M74" s="12">
        <f t="shared" si="6"/>
        <v>78.789999999999992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81.02</v>
      </c>
      <c r="U74" s="12">
        <f>'[1]TCE - ANEXO III - Preencher'!V83</f>
        <v>0</v>
      </c>
      <c r="V74" s="12">
        <f t="shared" si="9"/>
        <v>81.02</v>
      </c>
      <c r="W74" s="13" t="str">
        <f>IF('[1]TCE - ANEXO III - Preencher'!X83="","",'[1]TCE - ANEXO III - Preencher'!X83)</f>
        <v>AUXILIO CRECHE</v>
      </c>
      <c r="X74" s="12">
        <f>'[1]TCE - ANEXO III - Preencher'!Y83</f>
        <v>1704</v>
      </c>
      <c r="Y74" s="12">
        <f>'[1]TCE - ANEXO III - Preencher'!Z83</f>
        <v>0</v>
      </c>
      <c r="Z74" s="12">
        <f t="shared" si="10"/>
        <v>1704</v>
      </c>
      <c r="AA74" s="13" t="str">
        <f>IF('[1]TCE - ANEXO III - Preencher'!AB83="","",'[1]TCE - ANEXO III - Preencher'!AB83)</f>
        <v>ABONO ASSIS FIN COMPL 02/2026</v>
      </c>
      <c r="AB74" s="12">
        <f t="shared" si="11"/>
        <v>2047.6999999999998</v>
      </c>
    </row>
    <row r="75" spans="1:28" x14ac:dyDescent="0.2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ANDREZA MARIA SANTOS DE SOUZA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 t="str">
        <f>'[1]TCE - ANEXO III - Preencher'!G84</f>
        <v>3222-05</v>
      </c>
      <c r="G75" s="10">
        <f>IF('[1]TCE - ANEXO III - Preencher'!H84="","",'[1]TCE - ANEXO III - Preencher'!H84)</f>
        <v>46054</v>
      </c>
      <c r="H75" s="11" t="str">
        <f>'[1]TCE - ANEXO III - Preencher'!I84</f>
        <v>0,00</v>
      </c>
      <c r="I75" s="11">
        <f>'[1]TCE - ANEXO III - Preencher'!J84</f>
        <v>167.12</v>
      </c>
      <c r="J75" s="11">
        <f>'[1]TCE - ANEXO III - Preencher'!K84</f>
        <v>0</v>
      </c>
      <c r="K75" s="12">
        <f>'[1]TCE - ANEXO III - Preencher'!L84</f>
        <v>95</v>
      </c>
      <c r="L75" s="12">
        <f>'[1]TCE - ANEXO III - Preencher'!M84</f>
        <v>16.21</v>
      </c>
      <c r="M75" s="12">
        <f t="shared" si="6"/>
        <v>78.789999999999992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81.02</v>
      </c>
      <c r="U75" s="12">
        <f>'[1]TCE - ANEXO III - Preencher'!V84</f>
        <v>0</v>
      </c>
      <c r="V75" s="12">
        <f t="shared" si="9"/>
        <v>81.02</v>
      </c>
      <c r="W75" s="13" t="str">
        <f>IF('[1]TCE - ANEXO III - Preencher'!X84="","",'[1]TCE - ANEXO III - Preencher'!X84)</f>
        <v>AUXILIO CRECHE</v>
      </c>
      <c r="X75" s="12">
        <f>'[1]TCE - ANEXO III - Preencher'!Y84</f>
        <v>1704</v>
      </c>
      <c r="Y75" s="12">
        <f>'[1]TCE - ANEXO III - Preencher'!Z84</f>
        <v>0</v>
      </c>
      <c r="Z75" s="12">
        <f t="shared" si="10"/>
        <v>1704</v>
      </c>
      <c r="AA75" s="13" t="str">
        <f>IF('[1]TCE - ANEXO III - Preencher'!AB84="","",'[1]TCE - ANEXO III - Preencher'!AB84)</f>
        <v>ABONO ASSIS FIN COMPL 02/2026</v>
      </c>
      <c r="AB75" s="12">
        <f t="shared" si="11"/>
        <v>2030.93</v>
      </c>
    </row>
    <row r="76" spans="1:28" x14ac:dyDescent="0.2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ANDREZA MOREIRA DE LIMA</v>
      </c>
      <c r="E76" s="6" t="str">
        <f>IF('[1]TCE - ANEXO III - Preencher'!F85="4 - Assistência Odontológica","2 - Outros Profissionais da Saúde",'[1]TCE - ANEXO III - Preencher'!F85)</f>
        <v>2 - Outros Profissionais da Saúde</v>
      </c>
      <c r="F76" s="9" t="str">
        <f>'[1]TCE - ANEXO III - Preencher'!G85</f>
        <v>2235-05</v>
      </c>
      <c r="G76" s="10">
        <f>IF('[1]TCE - ANEXO III - Preencher'!H85="","",'[1]TCE - ANEXO III - Preencher'!H85)</f>
        <v>46054</v>
      </c>
      <c r="H76" s="11" t="str">
        <f>'[1]TCE - ANEXO III - Preencher'!I85</f>
        <v>0,00</v>
      </c>
      <c r="I76" s="11">
        <f>'[1]TCE - ANEXO III - Preencher'!J85</f>
        <v>241.92</v>
      </c>
      <c r="J76" s="11">
        <f>'[1]TCE - ANEXO III - Preencher'!K85</f>
        <v>0</v>
      </c>
      <c r="K76" s="12">
        <f>'[1]TCE - ANEXO III - Preencher'!L85</f>
        <v>95</v>
      </c>
      <c r="L76" s="12">
        <f>'[1]TCE - ANEXO III - Preencher'!M85</f>
        <v>3.59</v>
      </c>
      <c r="M76" s="12">
        <f t="shared" si="6"/>
        <v>91.41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138.38999999999999</v>
      </c>
      <c r="U76" s="12">
        <f>'[1]TCE - ANEXO III - Preencher'!V85</f>
        <v>0</v>
      </c>
      <c r="V76" s="12">
        <f t="shared" si="9"/>
        <v>138.38999999999999</v>
      </c>
      <c r="W76" s="13" t="str">
        <f>IF('[1]TCE - ANEXO III - Preencher'!X85="","",'[1]TCE - ANEXO III - Preencher'!X85)</f>
        <v>AUXILIO CRECHE</v>
      </c>
      <c r="X76" s="12">
        <f>'[1]TCE - ANEXO III - Preencher'!Y85</f>
        <v>1672.68</v>
      </c>
      <c r="Y76" s="12">
        <f>'[1]TCE - ANEXO III - Preencher'!Z85</f>
        <v>0</v>
      </c>
      <c r="Z76" s="12">
        <f t="shared" si="10"/>
        <v>1672.68</v>
      </c>
      <c r="AA76" s="13" t="str">
        <f>IF('[1]TCE - ANEXO III - Preencher'!AB85="","",'[1]TCE - ANEXO III - Preencher'!AB85)</f>
        <v>ABONO ASSIS FIN COMPL 02/2026</v>
      </c>
      <c r="AB76" s="12">
        <f t="shared" si="11"/>
        <v>2144.4</v>
      </c>
    </row>
    <row r="77" spans="1:28" x14ac:dyDescent="0.2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ANDREZA RAYANNA SANTOS DE OLIVEIRA CARDIAL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 t="str">
        <f>'[1]TCE - ANEXO III - Preencher'!G86</f>
        <v>2235-05</v>
      </c>
      <c r="G77" s="10">
        <f>IF('[1]TCE - ANEXO III - Preencher'!H86="","",'[1]TCE - ANEXO III - Preencher'!H86)</f>
        <v>46054</v>
      </c>
      <c r="H77" s="11" t="str">
        <f>'[1]TCE - ANEXO III - Preencher'!I86</f>
        <v>0,00</v>
      </c>
      <c r="I77" s="11">
        <f>'[1]TCE - ANEXO III - Preencher'!J86</f>
        <v>330.12</v>
      </c>
      <c r="J77" s="11">
        <f>'[1]TCE - ANEXO III - Preencher'!K86</f>
        <v>0</v>
      </c>
      <c r="K77" s="12">
        <f>'[1]TCE - ANEXO III - Preencher'!L86</f>
        <v>95</v>
      </c>
      <c r="L77" s="12">
        <f>'[1]TCE - ANEXO III - Preencher'!M86</f>
        <v>3.59</v>
      </c>
      <c r="M77" s="12">
        <f t="shared" si="6"/>
        <v>91.41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1924.07</v>
      </c>
      <c r="Y77" s="12">
        <f>'[1]TCE - ANEXO III - Preencher'!Z86</f>
        <v>0</v>
      </c>
      <c r="Z77" s="12">
        <f t="shared" si="10"/>
        <v>1924.07</v>
      </c>
      <c r="AA77" s="13" t="str">
        <f>IF('[1]TCE - ANEXO III - Preencher'!AB86="","",'[1]TCE - ANEXO III - Preencher'!AB86)</f>
        <v>ABONO ASSIS FIN COMPL 02/2026</v>
      </c>
      <c r="AB77" s="12">
        <f t="shared" si="11"/>
        <v>2345.6</v>
      </c>
    </row>
    <row r="78" spans="1:28" x14ac:dyDescent="0.2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 xml:space="preserve">ANGELICA MARIA DE OLIVEIRA MENDES </v>
      </c>
      <c r="E78" s="6" t="str">
        <f>IF('[1]TCE - ANEXO III - Preencher'!F87="4 - Assistência Odontológica","2 - Outros Profissionais da Saúde",'[1]TCE - ANEXO III - Preencher'!F87)</f>
        <v>2 - Outros Profissionais da Saúde</v>
      </c>
      <c r="F78" s="9" t="str">
        <f>'[1]TCE - ANEXO III - Preencher'!G87</f>
        <v>3222-05</v>
      </c>
      <c r="G78" s="10">
        <f>IF('[1]TCE - ANEXO III - Preencher'!H87="","",'[1]TCE - ANEXO III - Preencher'!H87)</f>
        <v>46054</v>
      </c>
      <c r="H78" s="11" t="str">
        <f>'[1]TCE - ANEXO III - Preencher'!I87</f>
        <v>0,00</v>
      </c>
      <c r="I78" s="11">
        <f>'[1]TCE - ANEXO III - Preencher'!J87</f>
        <v>218.82</v>
      </c>
      <c r="J78" s="11">
        <f>'[1]TCE - ANEXO III - Preencher'!K87</f>
        <v>0</v>
      </c>
      <c r="K78" s="12">
        <f>'[1]TCE - ANEXO III - Preencher'!L87</f>
        <v>95</v>
      </c>
      <c r="L78" s="12">
        <f>'[1]TCE - ANEXO III - Preencher'!M87</f>
        <v>16.21</v>
      </c>
      <c r="M78" s="12">
        <f t="shared" si="6"/>
        <v>78.789999999999992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81.02</v>
      </c>
      <c r="U78" s="12">
        <f>'[1]TCE - ANEXO III - Preencher'!V87</f>
        <v>0</v>
      </c>
      <c r="V78" s="12">
        <f t="shared" si="9"/>
        <v>81.02</v>
      </c>
      <c r="W78" s="13" t="str">
        <f>IF('[1]TCE - ANEXO III - Preencher'!X87="","",'[1]TCE - ANEXO III - Preencher'!X87)</f>
        <v>AUXILIO CRECHE</v>
      </c>
      <c r="X78" s="12">
        <f>'[1]TCE - ANEXO III - Preencher'!Y87</f>
        <v>1704</v>
      </c>
      <c r="Y78" s="12">
        <f>'[1]TCE - ANEXO III - Preencher'!Z87</f>
        <v>0</v>
      </c>
      <c r="Z78" s="12">
        <f t="shared" si="10"/>
        <v>1704</v>
      </c>
      <c r="AA78" s="13" t="str">
        <f>IF('[1]TCE - ANEXO III - Preencher'!AB87="","",'[1]TCE - ANEXO III - Preencher'!AB87)</f>
        <v>ABONO ASSIS FIN COMPL 02/2026</v>
      </c>
      <c r="AB78" s="12">
        <f t="shared" si="11"/>
        <v>2082.63</v>
      </c>
    </row>
    <row r="79" spans="1:28" x14ac:dyDescent="0.2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ANGELICA PATRICIA ALVES PEDROSA</v>
      </c>
      <c r="E79" s="6" t="str">
        <f>IF('[1]TCE - ANEXO III - Preencher'!F88="4 - Assistência Odontológica","2 - Outros Profissionais da Saúde",'[1]TCE - ANEXO III - Preencher'!F88)</f>
        <v>2 - Outros Profissionais da Saúde</v>
      </c>
      <c r="F79" s="9" t="str">
        <f>'[1]TCE - ANEXO III - Preencher'!G88</f>
        <v>2235-05</v>
      </c>
      <c r="G79" s="10">
        <f>IF('[1]TCE - ANEXO III - Preencher'!H88="","",'[1]TCE - ANEXO III - Preencher'!H88)</f>
        <v>46054</v>
      </c>
      <c r="H79" s="11" t="str">
        <f>'[1]TCE - ANEXO III - Preencher'!I88</f>
        <v>0,00</v>
      </c>
      <c r="I79" s="11">
        <f>'[1]TCE - ANEXO III - Preencher'!J88</f>
        <v>201.04</v>
      </c>
      <c r="J79" s="11">
        <f>'[1]TCE - ANEXO III - Preencher'!K88</f>
        <v>0</v>
      </c>
      <c r="K79" s="12">
        <f>'[1]TCE - ANEXO III - Preencher'!L88</f>
        <v>95</v>
      </c>
      <c r="L79" s="12">
        <f>'[1]TCE - ANEXO III - Preencher'!M88</f>
        <v>2.79</v>
      </c>
      <c r="M79" s="12">
        <f t="shared" si="6"/>
        <v>92.21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2459.15</v>
      </c>
      <c r="Y79" s="12">
        <f>'[1]TCE - ANEXO III - Preencher'!Z88</f>
        <v>0</v>
      </c>
      <c r="Z79" s="12">
        <f t="shared" si="10"/>
        <v>2459.15</v>
      </c>
      <c r="AA79" s="13" t="str">
        <f>IF('[1]TCE - ANEXO III - Preencher'!AB88="","",'[1]TCE - ANEXO III - Preencher'!AB88)</f>
        <v>ABONO ASSIS FIN COMPL 02/2026</v>
      </c>
      <c r="AB79" s="12">
        <f t="shared" si="11"/>
        <v>2752.4</v>
      </c>
    </row>
    <row r="80" spans="1:28" x14ac:dyDescent="0.2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ANGELICA SILVA DO NASCIMENTO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 t="str">
        <f>'[1]TCE - ANEXO III - Preencher'!G89</f>
        <v>3222-05</v>
      </c>
      <c r="G80" s="10">
        <f>IF('[1]TCE - ANEXO III - Preencher'!H89="","",'[1]TCE - ANEXO III - Preencher'!H89)</f>
        <v>46054</v>
      </c>
      <c r="H80" s="11" t="str">
        <f>'[1]TCE - ANEXO III - Preencher'!I89</f>
        <v>0,00</v>
      </c>
      <c r="I80" s="11">
        <f>'[1]TCE - ANEXO III - Preencher'!J89</f>
        <v>167.12</v>
      </c>
      <c r="J80" s="11">
        <f>'[1]TCE - ANEXO III - Preencher'!K89</f>
        <v>0</v>
      </c>
      <c r="K80" s="12">
        <f>'[1]TCE - ANEXO III - Preencher'!L89</f>
        <v>95</v>
      </c>
      <c r="L80" s="12">
        <f>'[1]TCE - ANEXO III - Preencher'!M89</f>
        <v>16.21</v>
      </c>
      <c r="M80" s="12">
        <f t="shared" si="6"/>
        <v>78.789999999999992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1704</v>
      </c>
      <c r="Y80" s="12">
        <f>'[1]TCE - ANEXO III - Preencher'!Z89</f>
        <v>0</v>
      </c>
      <c r="Z80" s="12">
        <f t="shared" si="10"/>
        <v>1704</v>
      </c>
      <c r="AA80" s="13" t="str">
        <f>IF('[1]TCE - ANEXO III - Preencher'!AB89="","",'[1]TCE - ANEXO III - Preencher'!AB89)</f>
        <v>ABONO ASSIS FIN COMPL 02/2026</v>
      </c>
      <c r="AB80" s="12">
        <f t="shared" si="11"/>
        <v>1949.91</v>
      </c>
    </row>
    <row r="81" spans="1:28" x14ac:dyDescent="0.2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ANN KEROLAINE DE OLIVEIRA E SILVA</v>
      </c>
      <c r="E81" s="6" t="str">
        <f>IF('[1]TCE - ANEXO III - Preencher'!F90="4 - Assistência Odontológica","2 - Outros Profissionais da Saúde",'[1]TCE - ANEXO III - Preencher'!F90)</f>
        <v>3 - Administrativo</v>
      </c>
      <c r="F81" s="9" t="str">
        <f>'[1]TCE - ANEXO III - Preencher'!G90</f>
        <v>4221-10</v>
      </c>
      <c r="G81" s="10">
        <f>IF('[1]TCE - ANEXO III - Preencher'!H90="","",'[1]TCE - ANEXO III - Preencher'!H90)</f>
        <v>46054</v>
      </c>
      <c r="H81" s="11" t="str">
        <f>'[1]TCE - ANEXO III - Preencher'!I90</f>
        <v>0,00</v>
      </c>
      <c r="I81" s="11">
        <f>'[1]TCE - ANEXO III - Preencher'!J90</f>
        <v>139.77000000000001</v>
      </c>
      <c r="J81" s="11">
        <f>'[1]TCE - ANEXO III - Preencher'!K90</f>
        <v>0</v>
      </c>
      <c r="K81" s="12">
        <f>'[1]TCE - ANEXO III - Preencher'!L90</f>
        <v>95</v>
      </c>
      <c r="L81" s="12">
        <f>'[1]TCE - ANEXO III - Preencher'!M90</f>
        <v>16.21</v>
      </c>
      <c r="M81" s="12">
        <f t="shared" si="6"/>
        <v>78.789999999999992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218.56</v>
      </c>
    </row>
    <row r="82" spans="1:28" x14ac:dyDescent="0.2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ANNALIEZE CARIOLANDA BATISTA DA SILVA</v>
      </c>
      <c r="E82" s="6" t="str">
        <f>IF('[1]TCE - ANEXO III - Preencher'!F91="4 - Assistência Odontológica","2 - Outros Profissionais da Saúde",'[1]TCE - ANEXO III - Preencher'!F91)</f>
        <v>2 - Outros Profissionais da Saúde</v>
      </c>
      <c r="F82" s="9" t="str">
        <f>'[1]TCE - ANEXO III - Preencher'!G91</f>
        <v>3222-05</v>
      </c>
      <c r="G82" s="10">
        <f>IF('[1]TCE - ANEXO III - Preencher'!H91="","",'[1]TCE - ANEXO III - Preencher'!H91)</f>
        <v>46054</v>
      </c>
      <c r="H82" s="11" t="str">
        <f>'[1]TCE - ANEXO III - Preencher'!I91</f>
        <v>0,00</v>
      </c>
      <c r="I82" s="11">
        <f>'[1]TCE - ANEXO III - Preencher'!J91</f>
        <v>180.09</v>
      </c>
      <c r="J82" s="11">
        <f>'[1]TCE - ANEXO III - Preencher'!K91</f>
        <v>0</v>
      </c>
      <c r="K82" s="12">
        <f>'[1]TCE - ANEXO III - Preencher'!L91</f>
        <v>95</v>
      </c>
      <c r="L82" s="12">
        <f>'[1]TCE - ANEXO III - Preencher'!M91</f>
        <v>16.21</v>
      </c>
      <c r="M82" s="12">
        <f t="shared" si="6"/>
        <v>78.789999999999992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1704</v>
      </c>
      <c r="Y82" s="12">
        <f>'[1]TCE - ANEXO III - Preencher'!Z91</f>
        <v>0</v>
      </c>
      <c r="Z82" s="12">
        <f t="shared" si="10"/>
        <v>1704</v>
      </c>
      <c r="AA82" s="13" t="str">
        <f>IF('[1]TCE - ANEXO III - Preencher'!AB91="","",'[1]TCE - ANEXO III - Preencher'!AB91)</f>
        <v>ABONO ASSIS FIN COMPL 02/2026</v>
      </c>
      <c r="AB82" s="12">
        <f t="shared" si="11"/>
        <v>1962.88</v>
      </c>
    </row>
    <row r="83" spans="1:28" x14ac:dyDescent="0.2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ANTONIO FERREIRA DE LIMA FILHO</v>
      </c>
      <c r="E83" s="6" t="str">
        <f>IF('[1]TCE - ANEXO III - Preencher'!F92="4 - Assistência Odontológica","2 - Outros Profissionais da Saúde",'[1]TCE - ANEXO III - Preencher'!F92)</f>
        <v>3 - Administrativo</v>
      </c>
      <c r="F83" s="9" t="str">
        <f>'[1]TCE - ANEXO III - Preencher'!G92</f>
        <v>5143-10</v>
      </c>
      <c r="G83" s="10">
        <f>IF('[1]TCE - ANEXO III - Preencher'!H92="","",'[1]TCE - ANEXO III - Preencher'!H92)</f>
        <v>46054</v>
      </c>
      <c r="H83" s="11" t="str">
        <f>'[1]TCE - ANEXO III - Preencher'!I92</f>
        <v>0,00</v>
      </c>
      <c r="I83" s="11">
        <f>'[1]TCE - ANEXO III - Preencher'!J92</f>
        <v>155.61000000000001</v>
      </c>
      <c r="J83" s="11">
        <f>'[1]TCE - ANEXO III - Preencher'!K92</f>
        <v>0</v>
      </c>
      <c r="K83" s="12">
        <f>'[1]TCE - ANEXO III - Preencher'!L92</f>
        <v>95</v>
      </c>
      <c r="L83" s="12">
        <f>'[1]TCE - ANEXO III - Preencher'!M92</f>
        <v>16.21</v>
      </c>
      <c r="M83" s="12">
        <f t="shared" si="6"/>
        <v>78.789999999999992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150</v>
      </c>
      <c r="R83" s="12">
        <f>'[1]TCE - ANEXO III - Preencher'!S92</f>
        <v>97.26</v>
      </c>
      <c r="S83" s="12">
        <f t="shared" si="8"/>
        <v>52.739999999999995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0</v>
      </c>
      <c r="Y83" s="12">
        <f>'[1]TCE - ANEXO III - Preencher'!Z92</f>
        <v>0</v>
      </c>
      <c r="Z83" s="12">
        <f t="shared" si="10"/>
        <v>0</v>
      </c>
      <c r="AA83" s="13" t="str">
        <f>IF('[1]TCE - ANEXO III - Preencher'!AB92="","",'[1]TCE - ANEXO III - Preencher'!AB92)</f>
        <v/>
      </c>
      <c r="AB83" s="12">
        <f t="shared" si="11"/>
        <v>287.14</v>
      </c>
    </row>
    <row r="84" spans="1:28" x14ac:dyDescent="0.2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ANTONIO GUSTAVO MELO FREIRE</v>
      </c>
      <c r="E84" s="6" t="str">
        <f>IF('[1]TCE - ANEXO III - Preencher'!F93="4 - Assistência Odontológica","2 - Outros Profissionais da Saúde",'[1]TCE - ANEXO III - Preencher'!F93)</f>
        <v>2 - Outros Profissionais da Saúde</v>
      </c>
      <c r="F84" s="9" t="str">
        <f>'[1]TCE - ANEXO III - Preencher'!G93</f>
        <v>3241-15</v>
      </c>
      <c r="G84" s="10">
        <f>IF('[1]TCE - ANEXO III - Preencher'!H93="","",'[1]TCE - ANEXO III - Preencher'!H93)</f>
        <v>46054</v>
      </c>
      <c r="H84" s="11" t="str">
        <f>'[1]TCE - ANEXO III - Preencher'!I93</f>
        <v>0,00</v>
      </c>
      <c r="I84" s="11">
        <f>'[1]TCE - ANEXO III - Preencher'!J93</f>
        <v>533.04</v>
      </c>
      <c r="J84" s="11">
        <f>'[1]TCE - ANEXO III - Preencher'!K93</f>
        <v>0</v>
      </c>
      <c r="K84" s="12">
        <f>'[1]TCE - ANEXO III - Preencher'!L93</f>
        <v>0</v>
      </c>
      <c r="L84" s="12">
        <f>'[1]TCE - ANEXO III - Preencher'!M93</f>
        <v>0</v>
      </c>
      <c r="M84" s="12">
        <f t="shared" si="6"/>
        <v>0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533.04</v>
      </c>
    </row>
    <row r="85" spans="1:28" x14ac:dyDescent="0.2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ANTONIO JOSE PEREIRA DE ARAUJO</v>
      </c>
      <c r="E85" s="6" t="str">
        <f>IF('[1]TCE - ANEXO III - Preencher'!F94="4 - Assistência Odontológica","2 - Outros Profissionais da Saúde",'[1]TCE - ANEXO III - Preencher'!F94)</f>
        <v>3 - Administrativo</v>
      </c>
      <c r="F85" s="9" t="str">
        <f>'[1]TCE - ANEXO III - Preencher'!G94</f>
        <v>1424-05</v>
      </c>
      <c r="G85" s="10">
        <f>IF('[1]TCE - ANEXO III - Preencher'!H94="","",'[1]TCE - ANEXO III - Preencher'!H94)</f>
        <v>46054</v>
      </c>
      <c r="H85" s="11" t="str">
        <f>'[1]TCE - ANEXO III - Preencher'!I94</f>
        <v>0,00</v>
      </c>
      <c r="I85" s="11">
        <f>'[1]TCE - ANEXO III - Preencher'!J94</f>
        <v>866.82</v>
      </c>
      <c r="J85" s="11">
        <f>'[1]TCE - ANEXO III - Preencher'!K94</f>
        <v>0</v>
      </c>
      <c r="K85" s="12">
        <f>'[1]TCE - ANEXO III - Preencher'!L94</f>
        <v>95</v>
      </c>
      <c r="L85" s="12">
        <f>'[1]TCE - ANEXO III - Preencher'!M94</f>
        <v>32.42</v>
      </c>
      <c r="M85" s="12">
        <f t="shared" si="6"/>
        <v>62.58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</v>
      </c>
      <c r="Y85" s="12">
        <f>'[1]TCE - ANEXO III - Preencher'!Z94</f>
        <v>0</v>
      </c>
      <c r="Z85" s="12">
        <f t="shared" si="10"/>
        <v>0</v>
      </c>
      <c r="AA85" s="13" t="str">
        <f>IF('[1]TCE - ANEXO III - Preencher'!AB94="","",'[1]TCE - ANEXO III - Preencher'!AB94)</f>
        <v/>
      </c>
      <c r="AB85" s="12">
        <f t="shared" si="11"/>
        <v>929.40000000000009</v>
      </c>
    </row>
    <row r="86" spans="1:28" x14ac:dyDescent="0.2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ANTONIO ONORATO DA SILVA</v>
      </c>
      <c r="E86" s="6" t="str">
        <f>IF('[1]TCE - ANEXO III - Preencher'!F95="4 - Assistência Odontológica","2 - Outros Profissionais da Saúde",'[1]TCE - ANEXO III - Preencher'!F95)</f>
        <v>3 - Administrativo</v>
      </c>
      <c r="F86" s="9" t="str">
        <f>'[1]TCE - ANEXO III - Preencher'!G95</f>
        <v>9511-05</v>
      </c>
      <c r="G86" s="10">
        <f>IF('[1]TCE - ANEXO III - Preencher'!H95="","",'[1]TCE - ANEXO III - Preencher'!H95)</f>
        <v>46054</v>
      </c>
      <c r="H86" s="11" t="str">
        <f>'[1]TCE - ANEXO III - Preencher'!I95</f>
        <v>0,00</v>
      </c>
      <c r="I86" s="11">
        <f>'[1]TCE - ANEXO III - Preencher'!J95</f>
        <v>239.38</v>
      </c>
      <c r="J86" s="11">
        <f>'[1]TCE - ANEXO III - Preencher'!K95</f>
        <v>0</v>
      </c>
      <c r="K86" s="12">
        <f>'[1]TCE - ANEXO III - Preencher'!L95</f>
        <v>95</v>
      </c>
      <c r="L86" s="12">
        <f>'[1]TCE - ANEXO III - Preencher'!M95</f>
        <v>30.36</v>
      </c>
      <c r="M86" s="12">
        <f t="shared" si="6"/>
        <v>64.64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</v>
      </c>
      <c r="Y86" s="12">
        <f>'[1]TCE - ANEXO III - Preencher'!Z95</f>
        <v>0</v>
      </c>
      <c r="Z86" s="12">
        <f t="shared" si="10"/>
        <v>0</v>
      </c>
      <c r="AA86" s="13" t="str">
        <f>IF('[1]TCE - ANEXO III - Preencher'!AB95="","",'[1]TCE - ANEXO III - Preencher'!AB95)</f>
        <v/>
      </c>
      <c r="AB86" s="12">
        <f t="shared" si="11"/>
        <v>304.02</v>
      </c>
    </row>
    <row r="87" spans="1:28" x14ac:dyDescent="0.2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 xml:space="preserve">ANTONIO SEVERINO DA SILVA JUNIOR </v>
      </c>
      <c r="E87" s="6" t="str">
        <f>IF('[1]TCE - ANEXO III - Preencher'!F96="4 - Assistência Odontológica","2 - Outros Profissionais da Saúde",'[1]TCE - ANEXO III - Preencher'!F96)</f>
        <v>3 - Administrativo</v>
      </c>
      <c r="F87" s="9" t="str">
        <f>'[1]TCE - ANEXO III - Preencher'!G96</f>
        <v>2521-05</v>
      </c>
      <c r="G87" s="10">
        <f>IF('[1]TCE - ANEXO III - Preencher'!H96="","",'[1]TCE - ANEXO III - Preencher'!H96)</f>
        <v>46054</v>
      </c>
      <c r="H87" s="11" t="str">
        <f>'[1]TCE - ANEXO III - Preencher'!I96</f>
        <v>0,00</v>
      </c>
      <c r="I87" s="11">
        <f>'[1]TCE - ANEXO III - Preencher'!J96</f>
        <v>154.97999999999999</v>
      </c>
      <c r="J87" s="11">
        <f>'[1]TCE - ANEXO III - Preencher'!K96</f>
        <v>0</v>
      </c>
      <c r="K87" s="12">
        <f>'[1]TCE - ANEXO III - Preencher'!L96</f>
        <v>95</v>
      </c>
      <c r="L87" s="12">
        <f>'[1]TCE - ANEXO III - Preencher'!M96</f>
        <v>32.42</v>
      </c>
      <c r="M87" s="12">
        <f t="shared" si="6"/>
        <v>62.58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217.56</v>
      </c>
    </row>
    <row r="88" spans="1:28" x14ac:dyDescent="0.2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ANTONIO TORRES DE LIMA</v>
      </c>
      <c r="E88" s="6" t="str">
        <f>IF('[1]TCE - ANEXO III - Preencher'!F97="4 - Assistência Odontológica","2 - Outros Profissionais da Saúde",'[1]TCE - ANEXO III - Preencher'!F97)</f>
        <v>3 - Administrativo</v>
      </c>
      <c r="F88" s="9" t="str">
        <f>'[1]TCE - ANEXO III - Preencher'!G97</f>
        <v>7711-05</v>
      </c>
      <c r="G88" s="10">
        <f>IF('[1]TCE - ANEXO III - Preencher'!H97="","",'[1]TCE - ANEXO III - Preencher'!H97)</f>
        <v>46054</v>
      </c>
      <c r="H88" s="11" t="str">
        <f>'[1]TCE - ANEXO III - Preencher'!I97</f>
        <v>0,00</v>
      </c>
      <c r="I88" s="11">
        <f>'[1]TCE - ANEXO III - Preencher'!J97</f>
        <v>0</v>
      </c>
      <c r="J88" s="11">
        <f>'[1]TCE - ANEXO III - Preencher'!K97</f>
        <v>0</v>
      </c>
      <c r="K88" s="12">
        <f>'[1]TCE - ANEXO III - Preencher'!L97</f>
        <v>0</v>
      </c>
      <c r="L88" s="12">
        <f>'[1]TCE - ANEXO III - Preencher'!M97</f>
        <v>0</v>
      </c>
      <c r="M88" s="12">
        <f t="shared" si="6"/>
        <v>0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0</v>
      </c>
    </row>
    <row r="89" spans="1:28" x14ac:dyDescent="0.2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ANTONY HERCULANO LEMOS DA SILVA</v>
      </c>
      <c r="E89" s="6" t="str">
        <f>IF('[1]TCE - ANEXO III - Preencher'!F98="4 - Assistência Odontológica","2 - Outros Profissionais da Saúde",'[1]TCE - ANEXO III - Preencher'!F98)</f>
        <v>2 - Outros Profissionais da Saúde</v>
      </c>
      <c r="F89" s="9" t="str">
        <f>'[1]TCE - ANEXO III - Preencher'!G98</f>
        <v>2235-05</v>
      </c>
      <c r="G89" s="10">
        <f>IF('[1]TCE - ANEXO III - Preencher'!H98="","",'[1]TCE - ANEXO III - Preencher'!H98)</f>
        <v>46054</v>
      </c>
      <c r="H89" s="11" t="str">
        <f>'[1]TCE - ANEXO III - Preencher'!I98</f>
        <v>0,00</v>
      </c>
      <c r="I89" s="11">
        <f>'[1]TCE - ANEXO III - Preencher'!J98</f>
        <v>296.14</v>
      </c>
      <c r="J89" s="11">
        <f>'[1]TCE - ANEXO III - Preencher'!K98</f>
        <v>0</v>
      </c>
      <c r="K89" s="12">
        <f>'[1]TCE - ANEXO III - Preencher'!L98</f>
        <v>95</v>
      </c>
      <c r="L89" s="12">
        <f>'[1]TCE - ANEXO III - Preencher'!M98</f>
        <v>3.33</v>
      </c>
      <c r="M89" s="12">
        <f t="shared" si="6"/>
        <v>91.67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2096.2800000000002</v>
      </c>
      <c r="Y89" s="12">
        <f>'[1]TCE - ANEXO III - Preencher'!Z98</f>
        <v>0</v>
      </c>
      <c r="Z89" s="12">
        <f t="shared" si="10"/>
        <v>2096.2800000000002</v>
      </c>
      <c r="AA89" s="13" t="str">
        <f>IF('[1]TCE - ANEXO III - Preencher'!AB98="","",'[1]TCE - ANEXO III - Preencher'!AB98)</f>
        <v>ABONO ASSIS FIN COMPL 02/2026</v>
      </c>
      <c r="AB89" s="12">
        <f t="shared" si="11"/>
        <v>2484.09</v>
      </c>
    </row>
    <row r="90" spans="1:28" x14ac:dyDescent="0.2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ARIADENY MAYARA SILVA PEREIRA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 t="str">
        <f>'[1]TCE - ANEXO III - Preencher'!G99</f>
        <v>2234-05</v>
      </c>
      <c r="G90" s="10">
        <f>IF('[1]TCE - ANEXO III - Preencher'!H99="","",'[1]TCE - ANEXO III - Preencher'!H99)</f>
        <v>46054</v>
      </c>
      <c r="H90" s="11" t="str">
        <f>'[1]TCE - ANEXO III - Preencher'!I99</f>
        <v>0,00</v>
      </c>
      <c r="I90" s="11">
        <f>'[1]TCE - ANEXO III - Preencher'!J99</f>
        <v>371.77</v>
      </c>
      <c r="J90" s="11">
        <f>'[1]TCE - ANEXO III - Preencher'!K99</f>
        <v>0</v>
      </c>
      <c r="K90" s="12">
        <f>'[1]TCE - ANEXO III - Preencher'!L99</f>
        <v>95</v>
      </c>
      <c r="L90" s="12">
        <f>'[1]TCE - ANEXO III - Preencher'!M99</f>
        <v>21.12</v>
      </c>
      <c r="M90" s="12">
        <f t="shared" si="6"/>
        <v>73.88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445.65</v>
      </c>
    </row>
    <row r="91" spans="1:28" x14ac:dyDescent="0.2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ARIANNY RAPHAELLY PAIVA LEAO</v>
      </c>
      <c r="E91" s="6" t="str">
        <f>IF('[1]TCE - ANEXO III - Preencher'!F100="4 - Assistência Odontológica","2 - Outros Profissionais da Saúde",'[1]TCE - ANEXO III - Preencher'!F100)</f>
        <v>3 - Administrativo</v>
      </c>
      <c r="F91" s="9" t="str">
        <f>'[1]TCE - ANEXO III - Preencher'!G100</f>
        <v>4221-10</v>
      </c>
      <c r="G91" s="10">
        <f>IF('[1]TCE - ANEXO III - Preencher'!H100="","",'[1]TCE - ANEXO III - Preencher'!H100)</f>
        <v>46054</v>
      </c>
      <c r="H91" s="11" t="str">
        <f>'[1]TCE - ANEXO III - Preencher'!I100</f>
        <v>0,00</v>
      </c>
      <c r="I91" s="11">
        <f>'[1]TCE - ANEXO III - Preencher'!J100</f>
        <v>129.68</v>
      </c>
      <c r="J91" s="11">
        <f>'[1]TCE - ANEXO III - Preencher'!K100</f>
        <v>0</v>
      </c>
      <c r="K91" s="12">
        <f>'[1]TCE - ANEXO III - Preencher'!L100</f>
        <v>95</v>
      </c>
      <c r="L91" s="12">
        <f>'[1]TCE - ANEXO III - Preencher'!M100</f>
        <v>16.21</v>
      </c>
      <c r="M91" s="12">
        <f t="shared" si="6"/>
        <v>78.789999999999992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0</v>
      </c>
      <c r="Y91" s="12">
        <f>'[1]TCE - ANEXO III - Preencher'!Z100</f>
        <v>0</v>
      </c>
      <c r="Z91" s="12">
        <f t="shared" si="10"/>
        <v>0</v>
      </c>
      <c r="AA91" s="13" t="str">
        <f>IF('[1]TCE - ANEXO III - Preencher'!AB100="","",'[1]TCE - ANEXO III - Preencher'!AB100)</f>
        <v/>
      </c>
      <c r="AB91" s="12">
        <f t="shared" si="11"/>
        <v>208.47</v>
      </c>
    </row>
    <row r="92" spans="1:28" x14ac:dyDescent="0.2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ARIELA CRISTINA GOMES DA SILVA</v>
      </c>
      <c r="E92" s="6" t="str">
        <f>IF('[1]TCE - ANEXO III - Preencher'!F101="4 - Assistência Odontológica","2 - Outros Profissionais da Saúde",'[1]TCE - ANEXO III - Preencher'!F101)</f>
        <v>2 - Outros Profissionais da Saúde</v>
      </c>
      <c r="F92" s="9" t="str">
        <f>'[1]TCE - ANEXO III - Preencher'!G101</f>
        <v>3222-05</v>
      </c>
      <c r="G92" s="10">
        <f>IF('[1]TCE - ANEXO III - Preencher'!H101="","",'[1]TCE - ANEXO III - Preencher'!H101)</f>
        <v>46054</v>
      </c>
      <c r="H92" s="11" t="str">
        <f>'[1]TCE - ANEXO III - Preencher'!I101</f>
        <v>0,00</v>
      </c>
      <c r="I92" s="11">
        <f>'[1]TCE - ANEXO III - Preencher'!J101</f>
        <v>189.89</v>
      </c>
      <c r="J92" s="11">
        <f>'[1]TCE - ANEXO III - Preencher'!K101</f>
        <v>0</v>
      </c>
      <c r="K92" s="12">
        <f>'[1]TCE - ANEXO III - Preencher'!L101</f>
        <v>95</v>
      </c>
      <c r="L92" s="12">
        <f>'[1]TCE - ANEXO III - Preencher'!M101</f>
        <v>16.21</v>
      </c>
      <c r="M92" s="12">
        <f t="shared" si="6"/>
        <v>78.789999999999992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1704</v>
      </c>
      <c r="Y92" s="12">
        <f>'[1]TCE - ANEXO III - Preencher'!Z101</f>
        <v>0</v>
      </c>
      <c r="Z92" s="12">
        <f t="shared" si="10"/>
        <v>1704</v>
      </c>
      <c r="AA92" s="13" t="str">
        <f>IF('[1]TCE - ANEXO III - Preencher'!AB101="","",'[1]TCE - ANEXO III - Preencher'!AB101)</f>
        <v>ABONO ASSIS FIN COMPL 02/2026</v>
      </c>
      <c r="AB92" s="12">
        <f t="shared" si="11"/>
        <v>1972.6799999999998</v>
      </c>
    </row>
    <row r="93" spans="1:28" x14ac:dyDescent="0.2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ARIENE CAROLINE SANTOS DE OLIVEIRA</v>
      </c>
      <c r="E93" s="6" t="str">
        <f>IF('[1]TCE - ANEXO III - Preencher'!F102="4 - Assistência Odontológica","2 - Outros Profissionais da Saúde",'[1]TCE - ANEXO III - Preencher'!F102)</f>
        <v>2 - Outros Profissionais da Saúde</v>
      </c>
      <c r="F93" s="9" t="str">
        <f>'[1]TCE - ANEXO III - Preencher'!G102</f>
        <v>2237-10</v>
      </c>
      <c r="G93" s="10">
        <f>IF('[1]TCE - ANEXO III - Preencher'!H102="","",'[1]TCE - ANEXO III - Preencher'!H102)</f>
        <v>46054</v>
      </c>
      <c r="H93" s="11" t="str">
        <f>'[1]TCE - ANEXO III - Preencher'!I102</f>
        <v>0,00</v>
      </c>
      <c r="I93" s="11">
        <f>'[1]TCE - ANEXO III - Preencher'!J102</f>
        <v>325.12</v>
      </c>
      <c r="J93" s="11">
        <f>'[1]TCE - ANEXO III - Preencher'!K102</f>
        <v>0</v>
      </c>
      <c r="K93" s="12">
        <f>'[1]TCE - ANEXO III - Preencher'!L102</f>
        <v>0</v>
      </c>
      <c r="L93" s="12">
        <f>'[1]TCE - ANEXO III - Preencher'!M102</f>
        <v>0</v>
      </c>
      <c r="M93" s="12">
        <f t="shared" si="6"/>
        <v>0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325.12</v>
      </c>
    </row>
    <row r="94" spans="1:28" x14ac:dyDescent="0.2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ARISSON CAETANO DA SILVA</v>
      </c>
      <c r="E94" s="6" t="str">
        <f>IF('[1]TCE - ANEXO III - Preencher'!F103="4 - Assistência Odontológica","2 - Outros Profissionais da Saúde",'[1]TCE - ANEXO III - Preencher'!F103)</f>
        <v>3 - Administrativo</v>
      </c>
      <c r="F94" s="9" t="str">
        <f>'[1]TCE - ANEXO III - Preencher'!G103</f>
        <v>4110-05</v>
      </c>
      <c r="G94" s="10">
        <f>IF('[1]TCE - ANEXO III - Preencher'!H103="","",'[1]TCE - ANEXO III - Preencher'!H103)</f>
        <v>46054</v>
      </c>
      <c r="H94" s="11" t="str">
        <f>'[1]TCE - ANEXO III - Preencher'!I103</f>
        <v>0,00</v>
      </c>
      <c r="I94" s="11">
        <f>'[1]TCE - ANEXO III - Preencher'!J103</f>
        <v>0</v>
      </c>
      <c r="J94" s="11">
        <f>'[1]TCE - ANEXO III - Preencher'!K103</f>
        <v>0</v>
      </c>
      <c r="K94" s="12">
        <f>'[1]TCE - ANEXO III - Preencher'!L103</f>
        <v>95</v>
      </c>
      <c r="L94" s="12">
        <f>'[1]TCE - ANEXO III - Preencher'!M103</f>
        <v>32.42</v>
      </c>
      <c r="M94" s="12">
        <f t="shared" si="6"/>
        <v>62.58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62.58</v>
      </c>
    </row>
    <row r="95" spans="1:28" x14ac:dyDescent="0.2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ARTHUR GUSTAVO CAETANO DE OLIVEIRA</v>
      </c>
      <c r="E95" s="6" t="str">
        <f>IF('[1]TCE - ANEXO III - Preencher'!F104="4 - Assistência Odontológica","2 - Outros Profissionais da Saúde",'[1]TCE - ANEXO III - Preencher'!F104)</f>
        <v>3 - Administrativo</v>
      </c>
      <c r="F95" s="9" t="str">
        <f>'[1]TCE - ANEXO III - Preencher'!G104</f>
        <v>4221-10</v>
      </c>
      <c r="G95" s="10">
        <f>IF('[1]TCE - ANEXO III - Preencher'!H104="","",'[1]TCE - ANEXO III - Preencher'!H104)</f>
        <v>46054</v>
      </c>
      <c r="H95" s="11" t="str">
        <f>'[1]TCE - ANEXO III - Preencher'!I104</f>
        <v>0,00</v>
      </c>
      <c r="I95" s="11">
        <f>'[1]TCE - ANEXO III - Preencher'!J104</f>
        <v>183.74</v>
      </c>
      <c r="J95" s="11">
        <f>'[1]TCE - ANEXO III - Preencher'!K104</f>
        <v>0</v>
      </c>
      <c r="K95" s="12">
        <f>'[1]TCE - ANEXO III - Preencher'!L104</f>
        <v>95</v>
      </c>
      <c r="L95" s="12">
        <f>'[1]TCE - ANEXO III - Preencher'!M104</f>
        <v>16.21</v>
      </c>
      <c r="M95" s="12">
        <f t="shared" si="6"/>
        <v>78.789999999999992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262.52999999999997</v>
      </c>
    </row>
    <row r="96" spans="1:28" x14ac:dyDescent="0.2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ATILA VANESSA FERREIRA DA SILVA</v>
      </c>
      <c r="E96" s="6" t="str">
        <f>IF('[1]TCE - ANEXO III - Preencher'!F105="4 - Assistência Odontológica","2 - Outros Profissionais da Saúde",'[1]TCE - ANEXO III - Preencher'!F105)</f>
        <v>3 - Administrativo</v>
      </c>
      <c r="F96" s="9" t="str">
        <f>'[1]TCE - ANEXO III - Preencher'!G105</f>
        <v>4101-05</v>
      </c>
      <c r="G96" s="10">
        <f>IF('[1]TCE - ANEXO III - Preencher'!H105="","",'[1]TCE - ANEXO III - Preencher'!H105)</f>
        <v>46054</v>
      </c>
      <c r="H96" s="11" t="str">
        <f>'[1]TCE - ANEXO III - Preencher'!I105</f>
        <v>0,00</v>
      </c>
      <c r="I96" s="11">
        <f>'[1]TCE - ANEXO III - Preencher'!J105</f>
        <v>359.49</v>
      </c>
      <c r="J96" s="11">
        <f>'[1]TCE - ANEXO III - Preencher'!K105</f>
        <v>0</v>
      </c>
      <c r="K96" s="12">
        <f>'[1]TCE - ANEXO III - Preencher'!L105</f>
        <v>95</v>
      </c>
      <c r="L96" s="12">
        <f>'[1]TCE - ANEXO III - Preencher'!M105</f>
        <v>32.42</v>
      </c>
      <c r="M96" s="12">
        <f t="shared" si="6"/>
        <v>62.58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0</v>
      </c>
      <c r="Y96" s="12">
        <f>'[1]TCE - ANEXO III - Preencher'!Z105</f>
        <v>0</v>
      </c>
      <c r="Z96" s="12">
        <f t="shared" si="10"/>
        <v>0</v>
      </c>
      <c r="AA96" s="13" t="str">
        <f>IF('[1]TCE - ANEXO III - Preencher'!AB105="","",'[1]TCE - ANEXO III - Preencher'!AB105)</f>
        <v/>
      </c>
      <c r="AB96" s="12">
        <f t="shared" si="11"/>
        <v>422.07</v>
      </c>
    </row>
    <row r="97" spans="1:28" x14ac:dyDescent="0.2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ATILIANE SANDRA DE SOUZA SILVA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 t="str">
        <f>'[1]TCE - ANEXO III - Preencher'!G106</f>
        <v>3222-05</v>
      </c>
      <c r="G97" s="10">
        <f>IF('[1]TCE - ANEXO III - Preencher'!H106="","",'[1]TCE - ANEXO III - Preencher'!H106)</f>
        <v>46054</v>
      </c>
      <c r="H97" s="11" t="str">
        <f>'[1]TCE - ANEXO III - Preencher'!I106</f>
        <v>0,00</v>
      </c>
      <c r="I97" s="11">
        <f>'[1]TCE - ANEXO III - Preencher'!J106</f>
        <v>194.8</v>
      </c>
      <c r="J97" s="11">
        <f>'[1]TCE - ANEXO III - Preencher'!K106</f>
        <v>0</v>
      </c>
      <c r="K97" s="12">
        <f>'[1]TCE - ANEXO III - Preencher'!L106</f>
        <v>95</v>
      </c>
      <c r="L97" s="12">
        <f>'[1]TCE - ANEXO III - Preencher'!M106</f>
        <v>16.21</v>
      </c>
      <c r="M97" s="12">
        <f t="shared" si="6"/>
        <v>78.789999999999992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1704</v>
      </c>
      <c r="Y97" s="12">
        <f>'[1]TCE - ANEXO III - Preencher'!Z106</f>
        <v>0</v>
      </c>
      <c r="Z97" s="12">
        <f t="shared" si="10"/>
        <v>1704</v>
      </c>
      <c r="AA97" s="13" t="str">
        <f>IF('[1]TCE - ANEXO III - Preencher'!AB106="","",'[1]TCE - ANEXO III - Preencher'!AB106)</f>
        <v>ABONO ASSIS FIN COMPL 02/2026</v>
      </c>
      <c r="AB97" s="12">
        <f t="shared" si="11"/>
        <v>1977.5900000000001</v>
      </c>
    </row>
    <row r="98" spans="1:28" x14ac:dyDescent="0.2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AUANE JOANA DOS SANTOS</v>
      </c>
      <c r="E98" s="6" t="str">
        <f>IF('[1]TCE - ANEXO III - Preencher'!F107="4 - Assistência Odontológica","2 - Outros Profissionais da Saúde",'[1]TCE - ANEXO III - Preencher'!F107)</f>
        <v>3 - Administrativo</v>
      </c>
      <c r="F98" s="9" t="str">
        <f>'[1]TCE - ANEXO III - Preencher'!G107</f>
        <v>4110-05</v>
      </c>
      <c r="G98" s="10">
        <f>IF('[1]TCE - ANEXO III - Preencher'!H107="","",'[1]TCE - ANEXO III - Preencher'!H107)</f>
        <v>46054</v>
      </c>
      <c r="H98" s="11" t="str">
        <f>'[1]TCE - ANEXO III - Preencher'!I107</f>
        <v>0,00</v>
      </c>
      <c r="I98" s="11">
        <f>'[1]TCE - ANEXO III - Preencher'!J107</f>
        <v>129.68</v>
      </c>
      <c r="J98" s="11">
        <f>'[1]TCE - ANEXO III - Preencher'!K107</f>
        <v>0</v>
      </c>
      <c r="K98" s="12">
        <f>'[1]TCE - ANEXO III - Preencher'!L107</f>
        <v>95</v>
      </c>
      <c r="L98" s="12">
        <f>'[1]TCE - ANEXO III - Preencher'!M107</f>
        <v>16.21</v>
      </c>
      <c r="M98" s="12">
        <f t="shared" si="6"/>
        <v>78.789999999999992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150</v>
      </c>
      <c r="R98" s="12">
        <f>'[1]TCE - ANEXO III - Preencher'!S107</f>
        <v>97.26</v>
      </c>
      <c r="S98" s="12">
        <f t="shared" si="8"/>
        <v>52.739999999999995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</v>
      </c>
      <c r="Y98" s="12">
        <f>'[1]TCE - ANEXO III - Preencher'!Z107</f>
        <v>0</v>
      </c>
      <c r="Z98" s="12">
        <f t="shared" si="10"/>
        <v>0</v>
      </c>
      <c r="AA98" s="13" t="str">
        <f>IF('[1]TCE - ANEXO III - Preencher'!AB107="","",'[1]TCE - ANEXO III - Preencher'!AB107)</f>
        <v/>
      </c>
      <c r="AB98" s="12">
        <f t="shared" si="11"/>
        <v>261.20999999999998</v>
      </c>
    </row>
    <row r="99" spans="1:28" x14ac:dyDescent="0.2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AURIANA MARIA DA SILVA</v>
      </c>
      <c r="E99" s="6" t="str">
        <f>IF('[1]TCE - ANEXO III - Preencher'!F108="4 - Assistência Odontológica","2 - Outros Profissionais da Saúde",'[1]TCE - ANEXO III - Preencher'!F108)</f>
        <v>3 - Administrativo</v>
      </c>
      <c r="F99" s="9" t="str">
        <f>'[1]TCE - ANEXO III - Preencher'!G108</f>
        <v>5163-10</v>
      </c>
      <c r="G99" s="10">
        <f>IF('[1]TCE - ANEXO III - Preencher'!H108="","",'[1]TCE - ANEXO III - Preencher'!H108)</f>
        <v>46054</v>
      </c>
      <c r="H99" s="11" t="str">
        <f>'[1]TCE - ANEXO III - Preencher'!I108</f>
        <v>0,00</v>
      </c>
      <c r="I99" s="11">
        <f>'[1]TCE - ANEXO III - Preencher'!J108</f>
        <v>157.44</v>
      </c>
      <c r="J99" s="11">
        <f>'[1]TCE - ANEXO III - Preencher'!K108</f>
        <v>0</v>
      </c>
      <c r="K99" s="12">
        <f>'[1]TCE - ANEXO III - Preencher'!L108</f>
        <v>95</v>
      </c>
      <c r="L99" s="12">
        <f>'[1]TCE - ANEXO III - Preencher'!M108</f>
        <v>16.21</v>
      </c>
      <c r="M99" s="12">
        <f t="shared" si="6"/>
        <v>78.789999999999992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</v>
      </c>
      <c r="Y99" s="12">
        <f>'[1]TCE - ANEXO III - Preencher'!Z108</f>
        <v>0</v>
      </c>
      <c r="Z99" s="12">
        <f t="shared" si="10"/>
        <v>0</v>
      </c>
      <c r="AA99" s="13" t="str">
        <f>IF('[1]TCE - ANEXO III - Preencher'!AB108="","",'[1]TCE - ANEXO III - Preencher'!AB108)</f>
        <v/>
      </c>
      <c r="AB99" s="12">
        <f t="shared" si="11"/>
        <v>236.23</v>
      </c>
    </row>
    <row r="100" spans="1:28" x14ac:dyDescent="0.2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AURICEIA CORREIA DA SILVA</v>
      </c>
      <c r="E100" s="6" t="str">
        <f>IF('[1]TCE - ANEXO III - Preencher'!F109="4 - Assistência Odontológica","2 - Outros Profissionais da Saúde",'[1]TCE - ANEXO III - Preencher'!F109)</f>
        <v>2 - Outros Profissionais da Saúde</v>
      </c>
      <c r="F100" s="9" t="str">
        <f>'[1]TCE - ANEXO III - Preencher'!G109</f>
        <v>3222-05</v>
      </c>
      <c r="G100" s="10">
        <f>IF('[1]TCE - ANEXO III - Preencher'!H109="","",'[1]TCE - ANEXO III - Preencher'!H109)</f>
        <v>46054</v>
      </c>
      <c r="H100" s="11" t="str">
        <f>'[1]TCE - ANEXO III - Preencher'!I109</f>
        <v>0,00</v>
      </c>
      <c r="I100" s="11">
        <f>'[1]TCE - ANEXO III - Preencher'!J109</f>
        <v>159.96</v>
      </c>
      <c r="J100" s="11">
        <f>'[1]TCE - ANEXO III - Preencher'!K109</f>
        <v>0</v>
      </c>
      <c r="K100" s="12">
        <f>'[1]TCE - ANEXO III - Preencher'!L109</f>
        <v>95</v>
      </c>
      <c r="L100" s="12">
        <f>'[1]TCE - ANEXO III - Preencher'!M109</f>
        <v>16.21</v>
      </c>
      <c r="M100" s="12">
        <f t="shared" si="6"/>
        <v>78.789999999999992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81.02</v>
      </c>
      <c r="U100" s="12">
        <f>'[1]TCE - ANEXO III - Preencher'!V109</f>
        <v>0</v>
      </c>
      <c r="V100" s="12">
        <f t="shared" si="9"/>
        <v>81.02</v>
      </c>
      <c r="W100" s="13" t="str">
        <f>IF('[1]TCE - ANEXO III - Preencher'!X109="","",'[1]TCE - ANEXO III - Preencher'!X109)</f>
        <v>AUXILIO CRECHE</v>
      </c>
      <c r="X100" s="12">
        <f>'[1]TCE - ANEXO III - Preencher'!Y109</f>
        <v>1704</v>
      </c>
      <c r="Y100" s="12">
        <f>'[1]TCE - ANEXO III - Preencher'!Z109</f>
        <v>0</v>
      </c>
      <c r="Z100" s="12">
        <f t="shared" si="10"/>
        <v>1704</v>
      </c>
      <c r="AA100" s="13" t="str">
        <f>IF('[1]TCE - ANEXO III - Preencher'!AB109="","",'[1]TCE - ANEXO III - Preencher'!AB109)</f>
        <v>ABONO ASSIS FIN COMPL 02/2026</v>
      </c>
      <c r="AB100" s="12">
        <f t="shared" si="11"/>
        <v>2023.77</v>
      </c>
    </row>
    <row r="101" spans="1:28" x14ac:dyDescent="0.2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AURILEIDE TAVARES DOS SANTOS</v>
      </c>
      <c r="E101" s="6" t="str">
        <f>IF('[1]TCE - ANEXO III - Preencher'!F110="4 - Assistência Odontológica","2 - Outros Profissionais da Saúde",'[1]TCE - ANEXO III - Preencher'!F110)</f>
        <v>2 - Outros Profissionais da Saúde</v>
      </c>
      <c r="F101" s="9" t="str">
        <f>'[1]TCE - ANEXO III - Preencher'!G110</f>
        <v>3222-05</v>
      </c>
      <c r="G101" s="10">
        <f>IF('[1]TCE - ANEXO III - Preencher'!H110="","",'[1]TCE - ANEXO III - Preencher'!H110)</f>
        <v>46054</v>
      </c>
      <c r="H101" s="11" t="str">
        <f>'[1]TCE - ANEXO III - Preencher'!I110</f>
        <v>0,00</v>
      </c>
      <c r="I101" s="11">
        <f>'[1]TCE - ANEXO III - Preencher'!J110</f>
        <v>176.73</v>
      </c>
      <c r="J101" s="11">
        <f>'[1]TCE - ANEXO III - Preencher'!K110</f>
        <v>0</v>
      </c>
      <c r="K101" s="12">
        <f>'[1]TCE - ANEXO III - Preencher'!L110</f>
        <v>95</v>
      </c>
      <c r="L101" s="12">
        <f>'[1]TCE - ANEXO III - Preencher'!M110</f>
        <v>16.21</v>
      </c>
      <c r="M101" s="12">
        <f t="shared" si="6"/>
        <v>78.789999999999992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1704</v>
      </c>
      <c r="Y101" s="12">
        <f>'[1]TCE - ANEXO III - Preencher'!Z110</f>
        <v>0</v>
      </c>
      <c r="Z101" s="12">
        <f t="shared" si="10"/>
        <v>1704</v>
      </c>
      <c r="AA101" s="13" t="str">
        <f>IF('[1]TCE - ANEXO III - Preencher'!AB110="","",'[1]TCE - ANEXO III - Preencher'!AB110)</f>
        <v>ABONO ASSIS FIN COMPL 02/2026</v>
      </c>
      <c r="AB101" s="12">
        <f t="shared" si="11"/>
        <v>1959.52</v>
      </c>
    </row>
    <row r="102" spans="1:28" x14ac:dyDescent="0.2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BEATRIZ LAURENTINO BARROS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 t="str">
        <f>'[1]TCE - ANEXO III - Preencher'!G111</f>
        <v>2235-05</v>
      </c>
      <c r="G102" s="10">
        <f>IF('[1]TCE - ANEXO III - Preencher'!H111="","",'[1]TCE - ANEXO III - Preencher'!H111)</f>
        <v>46054</v>
      </c>
      <c r="H102" s="11" t="str">
        <f>'[1]TCE - ANEXO III - Preencher'!I111</f>
        <v>0,00</v>
      </c>
      <c r="I102" s="11">
        <f>'[1]TCE - ANEXO III - Preencher'!J111</f>
        <v>174.65</v>
      </c>
      <c r="J102" s="11">
        <f>'[1]TCE - ANEXO III - Preencher'!K111</f>
        <v>0</v>
      </c>
      <c r="K102" s="12">
        <f>'[1]TCE - ANEXO III - Preencher'!L111</f>
        <v>95</v>
      </c>
      <c r="L102" s="12">
        <f>'[1]TCE - ANEXO III - Preencher'!M111</f>
        <v>2.79</v>
      </c>
      <c r="M102" s="12">
        <f t="shared" si="6"/>
        <v>92.21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2459.15</v>
      </c>
      <c r="Y102" s="12">
        <f>'[1]TCE - ANEXO III - Preencher'!Z111</f>
        <v>0</v>
      </c>
      <c r="Z102" s="12">
        <f t="shared" si="10"/>
        <v>2459.15</v>
      </c>
      <c r="AA102" s="13" t="str">
        <f>IF('[1]TCE - ANEXO III - Preencher'!AB111="","",'[1]TCE - ANEXO III - Preencher'!AB111)</f>
        <v>ABONO ASSIS FIN COMPL 02/2026</v>
      </c>
      <c r="AB102" s="12">
        <f t="shared" si="11"/>
        <v>2726.01</v>
      </c>
    </row>
    <row r="103" spans="1:28" x14ac:dyDescent="0.2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BENJAMIN VICTOR VIEIRA DA SILVA</v>
      </c>
      <c r="E103" s="6" t="str">
        <f>IF('[1]TCE - ANEXO III - Preencher'!F112="4 - Assistência Odontológica","2 - Outros Profissionais da Saúde",'[1]TCE - ANEXO III - Preencher'!F112)</f>
        <v>3 - Administrativo</v>
      </c>
      <c r="F103" s="9" t="str">
        <f>'[1]TCE - ANEXO III - Preencher'!G112</f>
        <v>3132-20</v>
      </c>
      <c r="G103" s="10">
        <f>IF('[1]TCE - ANEXO III - Preencher'!H112="","",'[1]TCE - ANEXO III - Preencher'!H112)</f>
        <v>46054</v>
      </c>
      <c r="H103" s="11" t="str">
        <f>'[1]TCE - ANEXO III - Preencher'!I112</f>
        <v>0,00</v>
      </c>
      <c r="I103" s="11">
        <f>'[1]TCE - ANEXO III - Preencher'!J112</f>
        <v>308.16000000000003</v>
      </c>
      <c r="J103" s="11">
        <f>'[1]TCE - ANEXO III - Preencher'!K112</f>
        <v>0</v>
      </c>
      <c r="K103" s="12">
        <f>'[1]TCE - ANEXO III - Preencher'!L112</f>
        <v>95</v>
      </c>
      <c r="L103" s="12">
        <f>'[1]TCE - ANEXO III - Preencher'!M112</f>
        <v>32.42</v>
      </c>
      <c r="M103" s="12">
        <f t="shared" si="6"/>
        <v>62.58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</v>
      </c>
      <c r="Y103" s="12">
        <f>'[1]TCE - ANEXO III - Preencher'!Z112</f>
        <v>0</v>
      </c>
      <c r="Z103" s="12">
        <f t="shared" si="10"/>
        <v>0</v>
      </c>
      <c r="AA103" s="13" t="str">
        <f>IF('[1]TCE - ANEXO III - Preencher'!AB112="","",'[1]TCE - ANEXO III - Preencher'!AB112)</f>
        <v/>
      </c>
      <c r="AB103" s="12">
        <f t="shared" si="11"/>
        <v>370.74</v>
      </c>
    </row>
    <row r="104" spans="1:28" x14ac:dyDescent="0.2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BETANIA DA SILVA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 t="str">
        <f>'[1]TCE - ANEXO III - Preencher'!G113</f>
        <v>3222-05</v>
      </c>
      <c r="G104" s="10">
        <f>IF('[1]TCE - ANEXO III - Preencher'!H113="","",'[1]TCE - ANEXO III - Preencher'!H113)</f>
        <v>46054</v>
      </c>
      <c r="H104" s="11" t="str">
        <f>'[1]TCE - ANEXO III - Preencher'!I113</f>
        <v>0,00</v>
      </c>
      <c r="I104" s="11">
        <f>'[1]TCE - ANEXO III - Preencher'!J113</f>
        <v>196.99</v>
      </c>
      <c r="J104" s="11">
        <f>'[1]TCE - ANEXO III - Preencher'!K113</f>
        <v>0</v>
      </c>
      <c r="K104" s="12">
        <f>'[1]TCE - ANEXO III - Preencher'!L113</f>
        <v>95</v>
      </c>
      <c r="L104" s="12">
        <f>'[1]TCE - ANEXO III - Preencher'!M113</f>
        <v>16.21</v>
      </c>
      <c r="M104" s="12">
        <f t="shared" si="6"/>
        <v>78.789999999999992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1704</v>
      </c>
      <c r="Y104" s="12">
        <f>'[1]TCE - ANEXO III - Preencher'!Z113</f>
        <v>0</v>
      </c>
      <c r="Z104" s="12">
        <f t="shared" si="10"/>
        <v>1704</v>
      </c>
      <c r="AA104" s="13" t="str">
        <f>IF('[1]TCE - ANEXO III - Preencher'!AB113="","",'[1]TCE - ANEXO III - Preencher'!AB113)</f>
        <v>ABONO ASSIS FIN COMPL 02/2026</v>
      </c>
      <c r="AB104" s="12">
        <f t="shared" si="11"/>
        <v>1979.78</v>
      </c>
    </row>
    <row r="105" spans="1:28" x14ac:dyDescent="0.2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BETANIA RODRIGUES DE LIMA NASCIMENTO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 t="str">
        <f>'[1]TCE - ANEXO III - Preencher'!G114</f>
        <v>3222-05</v>
      </c>
      <c r="G105" s="10">
        <f>IF('[1]TCE - ANEXO III - Preencher'!H114="","",'[1]TCE - ANEXO III - Preencher'!H114)</f>
        <v>46054</v>
      </c>
      <c r="H105" s="11" t="str">
        <f>'[1]TCE - ANEXO III - Preencher'!I114</f>
        <v>0,00</v>
      </c>
      <c r="I105" s="11">
        <f>'[1]TCE - ANEXO III - Preencher'!J114</f>
        <v>171.17</v>
      </c>
      <c r="J105" s="11">
        <f>'[1]TCE - ANEXO III - Preencher'!K114</f>
        <v>0</v>
      </c>
      <c r="K105" s="12">
        <f>'[1]TCE - ANEXO III - Preencher'!L114</f>
        <v>0</v>
      </c>
      <c r="L105" s="12">
        <f>'[1]TCE - ANEXO III - Preencher'!M114</f>
        <v>0</v>
      </c>
      <c r="M105" s="12">
        <f t="shared" si="6"/>
        <v>0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1704</v>
      </c>
      <c r="Y105" s="12">
        <f>'[1]TCE - ANEXO III - Preencher'!Z114</f>
        <v>0</v>
      </c>
      <c r="Z105" s="12">
        <f t="shared" si="10"/>
        <v>1704</v>
      </c>
      <c r="AA105" s="13" t="str">
        <f>IF('[1]TCE - ANEXO III - Preencher'!AB114="","",'[1]TCE - ANEXO III - Preencher'!AB114)</f>
        <v>ABONO ASSIS FIN COMPL 02/2026</v>
      </c>
      <c r="AB105" s="12">
        <f t="shared" si="11"/>
        <v>1875.17</v>
      </c>
    </row>
    <row r="106" spans="1:28" x14ac:dyDescent="0.2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BIANCA MARIA ELOI DOS SANTOS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 t="str">
        <f>'[1]TCE - ANEXO III - Preencher'!G115</f>
        <v>3222-05</v>
      </c>
      <c r="G106" s="10">
        <f>IF('[1]TCE - ANEXO III - Preencher'!H115="","",'[1]TCE - ANEXO III - Preencher'!H115)</f>
        <v>46054</v>
      </c>
      <c r="H106" s="11" t="str">
        <f>'[1]TCE - ANEXO III - Preencher'!I115</f>
        <v>0,00</v>
      </c>
      <c r="I106" s="11">
        <f>'[1]TCE - ANEXO III - Preencher'!J115</f>
        <v>187.33</v>
      </c>
      <c r="J106" s="11">
        <f>'[1]TCE - ANEXO III - Preencher'!K115</f>
        <v>0</v>
      </c>
      <c r="K106" s="12">
        <f>'[1]TCE - ANEXO III - Preencher'!L115</f>
        <v>95</v>
      </c>
      <c r="L106" s="12">
        <f>'[1]TCE - ANEXO III - Preencher'!M115</f>
        <v>16.21</v>
      </c>
      <c r="M106" s="12">
        <f t="shared" si="6"/>
        <v>78.789999999999992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1704</v>
      </c>
      <c r="Y106" s="12">
        <f>'[1]TCE - ANEXO III - Preencher'!Z115</f>
        <v>0</v>
      </c>
      <c r="Z106" s="12">
        <f t="shared" si="10"/>
        <v>1704</v>
      </c>
      <c r="AA106" s="13" t="str">
        <f>IF('[1]TCE - ANEXO III - Preencher'!AB115="","",'[1]TCE - ANEXO III - Preencher'!AB115)</f>
        <v>ABONO ASSIS FIN COMPL 02/2026</v>
      </c>
      <c r="AB106" s="12">
        <f t="shared" si="11"/>
        <v>1970.12</v>
      </c>
    </row>
    <row r="107" spans="1:28" x14ac:dyDescent="0.2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BRENA WOZALLY SALES SILVA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 t="str">
        <f>'[1]TCE - ANEXO III - Preencher'!G116</f>
        <v>4221-10</v>
      </c>
      <c r="G107" s="10">
        <f>IF('[1]TCE - ANEXO III - Preencher'!H116="","",'[1]TCE - ANEXO III - Preencher'!H116)</f>
        <v>46054</v>
      </c>
      <c r="H107" s="11" t="str">
        <f>'[1]TCE - ANEXO III - Preencher'!I116</f>
        <v>0,00</v>
      </c>
      <c r="I107" s="11">
        <f>'[1]TCE - ANEXO III - Preencher'!J116</f>
        <v>146.26</v>
      </c>
      <c r="J107" s="11">
        <f>'[1]TCE - ANEXO III - Preencher'!K116</f>
        <v>0</v>
      </c>
      <c r="K107" s="12">
        <f>'[1]TCE - ANEXO III - Preencher'!L116</f>
        <v>95</v>
      </c>
      <c r="L107" s="12">
        <f>'[1]TCE - ANEXO III - Preencher'!M116</f>
        <v>16.21</v>
      </c>
      <c r="M107" s="12">
        <f t="shared" si="6"/>
        <v>78.789999999999992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150</v>
      </c>
      <c r="R107" s="12">
        <f>'[1]TCE - ANEXO III - Preencher'!S116</f>
        <v>97.26</v>
      </c>
      <c r="S107" s="12">
        <f t="shared" si="8"/>
        <v>52.739999999999995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277.78999999999996</v>
      </c>
    </row>
    <row r="108" spans="1:28" x14ac:dyDescent="0.2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BRENDA BEATRIZ OLIVEIRA RAFAEL</v>
      </c>
      <c r="E108" s="6" t="str">
        <f>IF('[1]TCE - ANEXO III - Preencher'!F117="4 - Assistência Odontológica","2 - Outros Profissionais da Saúde",'[1]TCE - ANEXO III - Preencher'!F117)</f>
        <v>3 - Administrativo</v>
      </c>
      <c r="F108" s="9" t="str">
        <f>'[1]TCE - ANEXO III - Preencher'!G117</f>
        <v>4110-05</v>
      </c>
      <c r="G108" s="10">
        <f>IF('[1]TCE - ANEXO III - Preencher'!H117="","",'[1]TCE - ANEXO III - Preencher'!H117)</f>
        <v>46054</v>
      </c>
      <c r="H108" s="11" t="str">
        <f>'[1]TCE - ANEXO III - Preencher'!I117</f>
        <v>0,00</v>
      </c>
      <c r="I108" s="11">
        <f>'[1]TCE - ANEXO III - Preencher'!J117</f>
        <v>15.6</v>
      </c>
      <c r="J108" s="11">
        <f>'[1]TCE - ANEXO III - Preencher'!K117</f>
        <v>0</v>
      </c>
      <c r="K108" s="12">
        <f>'[1]TCE - ANEXO III - Preencher'!L117</f>
        <v>0</v>
      </c>
      <c r="L108" s="12">
        <f>'[1]TCE - ANEXO III - Preencher'!M117</f>
        <v>0</v>
      </c>
      <c r="M108" s="12">
        <f t="shared" si="6"/>
        <v>0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15.6</v>
      </c>
    </row>
    <row r="109" spans="1:28" x14ac:dyDescent="0.2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BRENDO WASHINGTON SALES SILVA</v>
      </c>
      <c r="E109" s="6" t="str">
        <f>IF('[1]TCE - ANEXO III - Preencher'!F118="4 - Assistência Odontológica","2 - Outros Profissionais da Saúde",'[1]TCE - ANEXO III - Preencher'!F118)</f>
        <v>3 - Administrativo</v>
      </c>
      <c r="F109" s="9" t="str">
        <f>'[1]TCE - ANEXO III - Preencher'!G118</f>
        <v>4110-05</v>
      </c>
      <c r="G109" s="10">
        <f>IF('[1]TCE - ANEXO III - Preencher'!H118="","",'[1]TCE - ANEXO III - Preencher'!H118)</f>
        <v>46054</v>
      </c>
      <c r="H109" s="11" t="str">
        <f>'[1]TCE - ANEXO III - Preencher'!I118</f>
        <v>0,00</v>
      </c>
      <c r="I109" s="11">
        <f>'[1]TCE - ANEXO III - Preencher'!J118</f>
        <v>193.1</v>
      </c>
      <c r="J109" s="11">
        <f>'[1]TCE - ANEXO III - Preencher'!K118</f>
        <v>0</v>
      </c>
      <c r="K109" s="12">
        <f>'[1]TCE - ANEXO III - Preencher'!L118</f>
        <v>95</v>
      </c>
      <c r="L109" s="12">
        <f>'[1]TCE - ANEXO III - Preencher'!M118</f>
        <v>32.42</v>
      </c>
      <c r="M109" s="12">
        <f t="shared" si="6"/>
        <v>62.58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0</v>
      </c>
      <c r="Y109" s="12">
        <f>'[1]TCE - ANEXO III - Preencher'!Z118</f>
        <v>0</v>
      </c>
      <c r="Z109" s="12">
        <f t="shared" si="10"/>
        <v>0</v>
      </c>
      <c r="AA109" s="13" t="str">
        <f>IF('[1]TCE - ANEXO III - Preencher'!AB118="","",'[1]TCE - ANEXO III - Preencher'!AB118)</f>
        <v/>
      </c>
      <c r="AB109" s="12">
        <f t="shared" si="11"/>
        <v>255.68</v>
      </c>
    </row>
    <row r="110" spans="1:28" x14ac:dyDescent="0.2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BRENO ANDREW GAUBERTO DA SILVA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 t="str">
        <f>'[1]TCE - ANEXO III - Preencher'!G119</f>
        <v>2236-05</v>
      </c>
      <c r="G110" s="10">
        <f>IF('[1]TCE - ANEXO III - Preencher'!H119="","",'[1]TCE - ANEXO III - Preencher'!H119)</f>
        <v>46054</v>
      </c>
      <c r="H110" s="11" t="str">
        <f>'[1]TCE - ANEXO III - Preencher'!I119</f>
        <v>0,00</v>
      </c>
      <c r="I110" s="11">
        <f>'[1]TCE - ANEXO III - Preencher'!J119</f>
        <v>213.62</v>
      </c>
      <c r="J110" s="11">
        <f>'[1]TCE - ANEXO III - Preencher'!K119</f>
        <v>0</v>
      </c>
      <c r="K110" s="12">
        <f>'[1]TCE - ANEXO III - Preencher'!L119</f>
        <v>95</v>
      </c>
      <c r="L110" s="12">
        <f>'[1]TCE - ANEXO III - Preencher'!M119</f>
        <v>32.42</v>
      </c>
      <c r="M110" s="12">
        <f t="shared" si="6"/>
        <v>62.58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</v>
      </c>
      <c r="Y110" s="12">
        <f>'[1]TCE - ANEXO III - Preencher'!Z119</f>
        <v>0</v>
      </c>
      <c r="Z110" s="12">
        <f t="shared" si="10"/>
        <v>0</v>
      </c>
      <c r="AA110" s="13" t="str">
        <f>IF('[1]TCE - ANEXO III - Preencher'!AB119="","",'[1]TCE - ANEXO III - Preencher'!AB119)</f>
        <v/>
      </c>
      <c r="AB110" s="12">
        <f t="shared" si="11"/>
        <v>276.2</v>
      </c>
    </row>
    <row r="111" spans="1:28" x14ac:dyDescent="0.2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BRUNA DAYANNY CONSTANTINO RAMOS DA SILVA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 t="str">
        <f>'[1]TCE - ANEXO III - Preencher'!G120</f>
        <v>3222-05</v>
      </c>
      <c r="G111" s="10">
        <f>IF('[1]TCE - ANEXO III - Preencher'!H120="","",'[1]TCE - ANEXO III - Preencher'!H120)</f>
        <v>46054</v>
      </c>
      <c r="H111" s="11" t="str">
        <f>'[1]TCE - ANEXO III - Preencher'!I120</f>
        <v>0,00</v>
      </c>
      <c r="I111" s="11">
        <f>'[1]TCE - ANEXO III - Preencher'!J120</f>
        <v>167.12</v>
      </c>
      <c r="J111" s="11">
        <f>'[1]TCE - ANEXO III - Preencher'!K120</f>
        <v>0</v>
      </c>
      <c r="K111" s="12">
        <f>'[1]TCE - ANEXO III - Preencher'!L120</f>
        <v>95</v>
      </c>
      <c r="L111" s="12">
        <f>'[1]TCE - ANEXO III - Preencher'!M120</f>
        <v>16.21</v>
      </c>
      <c r="M111" s="12">
        <f t="shared" si="6"/>
        <v>78.789999999999992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1704</v>
      </c>
      <c r="Y111" s="12">
        <f>'[1]TCE - ANEXO III - Preencher'!Z120</f>
        <v>0</v>
      </c>
      <c r="Z111" s="12">
        <f t="shared" si="10"/>
        <v>1704</v>
      </c>
      <c r="AA111" s="13" t="str">
        <f>IF('[1]TCE - ANEXO III - Preencher'!AB120="","",'[1]TCE - ANEXO III - Preencher'!AB120)</f>
        <v>ABONO ASSIS FIN COMPL 02/2026</v>
      </c>
      <c r="AB111" s="12">
        <f t="shared" si="11"/>
        <v>1949.91</v>
      </c>
    </row>
    <row r="112" spans="1:28" x14ac:dyDescent="0.2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BRUNA ELOAH OLIVEIRA DA SILVA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 t="str">
        <f>'[1]TCE - ANEXO III - Preencher'!G121</f>
        <v>2235-05</v>
      </c>
      <c r="G112" s="10">
        <f>IF('[1]TCE - ANEXO III - Preencher'!H121="","",'[1]TCE - ANEXO III - Preencher'!H121)</f>
        <v>46054</v>
      </c>
      <c r="H112" s="11" t="str">
        <f>'[1]TCE - ANEXO III - Preencher'!I121</f>
        <v>0,00</v>
      </c>
      <c r="I112" s="11">
        <f>'[1]TCE - ANEXO III - Preencher'!J121</f>
        <v>225.4</v>
      </c>
      <c r="J112" s="11">
        <f>'[1]TCE - ANEXO III - Preencher'!K121</f>
        <v>0</v>
      </c>
      <c r="K112" s="12">
        <f>'[1]TCE - ANEXO III - Preencher'!L121</f>
        <v>95</v>
      </c>
      <c r="L112" s="12">
        <f>'[1]TCE - ANEXO III - Preencher'!M121</f>
        <v>3.05</v>
      </c>
      <c r="M112" s="12">
        <f t="shared" si="6"/>
        <v>91.95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2170.88</v>
      </c>
      <c r="Y112" s="12">
        <f>'[1]TCE - ANEXO III - Preencher'!Z121</f>
        <v>0</v>
      </c>
      <c r="Z112" s="12">
        <f t="shared" si="10"/>
        <v>2170.88</v>
      </c>
      <c r="AA112" s="13" t="str">
        <f>IF('[1]TCE - ANEXO III - Preencher'!AB121="","",'[1]TCE - ANEXO III - Preencher'!AB121)</f>
        <v>ABONO ASSIS FIN COMPL 02/2026</v>
      </c>
      <c r="AB112" s="12">
        <f t="shared" si="11"/>
        <v>2488.23</v>
      </c>
    </row>
    <row r="113" spans="1:28" x14ac:dyDescent="0.2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BRUNA ELOISA NASCIMENTO ALVES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 t="str">
        <f>'[1]TCE - ANEXO III - Preencher'!G122</f>
        <v>3222-05</v>
      </c>
      <c r="G113" s="10">
        <f>IF('[1]TCE - ANEXO III - Preencher'!H122="","",'[1]TCE - ANEXO III - Preencher'!H122)</f>
        <v>46054</v>
      </c>
      <c r="H113" s="11" t="str">
        <f>'[1]TCE - ANEXO III - Preencher'!I122</f>
        <v>0,00</v>
      </c>
      <c r="I113" s="11">
        <f>'[1]TCE - ANEXO III - Preencher'!J122</f>
        <v>164.26</v>
      </c>
      <c r="J113" s="11">
        <f>'[1]TCE - ANEXO III - Preencher'!K122</f>
        <v>0</v>
      </c>
      <c r="K113" s="12">
        <f>'[1]TCE - ANEXO III - Preencher'!L122</f>
        <v>0</v>
      </c>
      <c r="L113" s="12">
        <f>'[1]TCE - ANEXO III - Preencher'!M122</f>
        <v>0</v>
      </c>
      <c r="M113" s="12">
        <f t="shared" si="6"/>
        <v>0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1704</v>
      </c>
      <c r="Y113" s="12">
        <f>'[1]TCE - ANEXO III - Preencher'!Z122</f>
        <v>0</v>
      </c>
      <c r="Z113" s="12">
        <f t="shared" si="10"/>
        <v>1704</v>
      </c>
      <c r="AA113" s="13" t="str">
        <f>IF('[1]TCE - ANEXO III - Preencher'!AB122="","",'[1]TCE - ANEXO III - Preencher'!AB122)</f>
        <v>ABONO ASSIS FIN COMPL 02/2026</v>
      </c>
      <c r="AB113" s="12">
        <f t="shared" si="11"/>
        <v>1868.26</v>
      </c>
    </row>
    <row r="114" spans="1:28" x14ac:dyDescent="0.2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BRUNA RAFAELA CAMPOS OLIVEIRA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 t="str">
        <f>'[1]TCE - ANEXO III - Preencher'!G123</f>
        <v>3222-05</v>
      </c>
      <c r="G114" s="10">
        <f>IF('[1]TCE - ANEXO III - Preencher'!H123="","",'[1]TCE - ANEXO III - Preencher'!H123)</f>
        <v>46054</v>
      </c>
      <c r="H114" s="11" t="str">
        <f>'[1]TCE - ANEXO III - Preencher'!I123</f>
        <v>0,00</v>
      </c>
      <c r="I114" s="11">
        <f>'[1]TCE - ANEXO III - Preencher'!J123</f>
        <v>175.41</v>
      </c>
      <c r="J114" s="11">
        <f>'[1]TCE - ANEXO III - Preencher'!K123</f>
        <v>0</v>
      </c>
      <c r="K114" s="12">
        <f>'[1]TCE - ANEXO III - Preencher'!L123</f>
        <v>95</v>
      </c>
      <c r="L114" s="12">
        <f>'[1]TCE - ANEXO III - Preencher'!M123</f>
        <v>16.21</v>
      </c>
      <c r="M114" s="12">
        <f t="shared" si="6"/>
        <v>78.789999999999992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1704</v>
      </c>
      <c r="Y114" s="12">
        <f>'[1]TCE - ANEXO III - Preencher'!Z123</f>
        <v>0</v>
      </c>
      <c r="Z114" s="12">
        <f t="shared" si="10"/>
        <v>1704</v>
      </c>
      <c r="AA114" s="13" t="str">
        <f>IF('[1]TCE - ANEXO III - Preencher'!AB123="","",'[1]TCE - ANEXO III - Preencher'!AB123)</f>
        <v>ABONO ASSIS FIN COMPL 02/2026</v>
      </c>
      <c r="AB114" s="12">
        <f t="shared" si="11"/>
        <v>1958.2</v>
      </c>
    </row>
    <row r="115" spans="1:28" x14ac:dyDescent="0.2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BRUNA WAYNE BERNARDO DA SILVA MARQUES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 t="str">
        <f>'[1]TCE - ANEXO III - Preencher'!G124</f>
        <v>3222-05</v>
      </c>
      <c r="G115" s="10">
        <f>IF('[1]TCE - ANEXO III - Preencher'!H124="","",'[1]TCE - ANEXO III - Preencher'!H124)</f>
        <v>46054</v>
      </c>
      <c r="H115" s="11" t="str">
        <f>'[1]TCE - ANEXO III - Preencher'!I124</f>
        <v>0,00</v>
      </c>
      <c r="I115" s="11">
        <f>'[1]TCE - ANEXO III - Preencher'!J124</f>
        <v>155.61000000000001</v>
      </c>
      <c r="J115" s="11">
        <f>'[1]TCE - ANEXO III - Preencher'!K124</f>
        <v>0</v>
      </c>
      <c r="K115" s="12">
        <f>'[1]TCE - ANEXO III - Preencher'!L124</f>
        <v>95</v>
      </c>
      <c r="L115" s="12">
        <f>'[1]TCE - ANEXO III - Preencher'!M124</f>
        <v>16.21</v>
      </c>
      <c r="M115" s="12">
        <f t="shared" si="6"/>
        <v>78.789999999999992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1704</v>
      </c>
      <c r="Y115" s="12">
        <f>'[1]TCE - ANEXO III - Preencher'!Z124</f>
        <v>0</v>
      </c>
      <c r="Z115" s="12">
        <f t="shared" si="10"/>
        <v>1704</v>
      </c>
      <c r="AA115" s="13" t="str">
        <f>IF('[1]TCE - ANEXO III - Preencher'!AB124="","",'[1]TCE - ANEXO III - Preencher'!AB124)</f>
        <v>ABONO ASSIS FIN COMPL 02/2026</v>
      </c>
      <c r="AB115" s="12">
        <f t="shared" si="11"/>
        <v>1938.4</v>
      </c>
    </row>
    <row r="116" spans="1:28" x14ac:dyDescent="0.2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 xml:space="preserve">BRUNO EMANUEL BUARQUE DE SOUZA 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 t="str">
        <f>'[1]TCE - ANEXO III - Preencher'!G125</f>
        <v>3222-05</v>
      </c>
      <c r="G116" s="10">
        <f>IF('[1]TCE - ANEXO III - Preencher'!H125="","",'[1]TCE - ANEXO III - Preencher'!H125)</f>
        <v>46054</v>
      </c>
      <c r="H116" s="11" t="str">
        <f>'[1]TCE - ANEXO III - Preencher'!I125</f>
        <v>0,00</v>
      </c>
      <c r="I116" s="11">
        <f>'[1]TCE - ANEXO III - Preencher'!J125</f>
        <v>218.82</v>
      </c>
      <c r="J116" s="11">
        <f>'[1]TCE - ANEXO III - Preencher'!K125</f>
        <v>0</v>
      </c>
      <c r="K116" s="12">
        <f>'[1]TCE - ANEXO III - Preencher'!L125</f>
        <v>95</v>
      </c>
      <c r="L116" s="12">
        <f>'[1]TCE - ANEXO III - Preencher'!M125</f>
        <v>16.21</v>
      </c>
      <c r="M116" s="12">
        <f t="shared" si="6"/>
        <v>78.789999999999992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1704</v>
      </c>
      <c r="Y116" s="12">
        <f>'[1]TCE - ANEXO III - Preencher'!Z125</f>
        <v>0</v>
      </c>
      <c r="Z116" s="12">
        <f t="shared" si="10"/>
        <v>1704</v>
      </c>
      <c r="AA116" s="13" t="str">
        <f>IF('[1]TCE - ANEXO III - Preencher'!AB125="","",'[1]TCE - ANEXO III - Preencher'!AB125)</f>
        <v>ABONO ASSIS FIN COMPL 02/2026</v>
      </c>
      <c r="AB116" s="12">
        <f t="shared" si="11"/>
        <v>2001.6100000000001</v>
      </c>
    </row>
    <row r="117" spans="1:28" x14ac:dyDescent="0.2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BRUNO FLAVIO DOS SANTOS</v>
      </c>
      <c r="E117" s="6" t="str">
        <f>IF('[1]TCE - ANEXO III - Preencher'!F126="4 - Assistência Odontológica","2 - Outros Profissionais da Saúde",'[1]TCE - ANEXO III - Preencher'!F126)</f>
        <v>3 - Administrativo</v>
      </c>
      <c r="F117" s="9" t="str">
        <f>'[1]TCE - ANEXO III - Preencher'!G126</f>
        <v>5211-30</v>
      </c>
      <c r="G117" s="10">
        <f>IF('[1]TCE - ANEXO III - Preencher'!H126="","",'[1]TCE - ANEXO III - Preencher'!H126)</f>
        <v>46054</v>
      </c>
      <c r="H117" s="11" t="str">
        <f>'[1]TCE - ANEXO III - Preencher'!I126</f>
        <v>0,00</v>
      </c>
      <c r="I117" s="11">
        <f>'[1]TCE - ANEXO III - Preencher'!J126</f>
        <v>196.14</v>
      </c>
      <c r="J117" s="11">
        <f>'[1]TCE - ANEXO III - Preencher'!K126</f>
        <v>0</v>
      </c>
      <c r="K117" s="12">
        <f>'[1]TCE - ANEXO III - Preencher'!L126</f>
        <v>95</v>
      </c>
      <c r="L117" s="12">
        <f>'[1]TCE - ANEXO III - Preencher'!M126</f>
        <v>16.21</v>
      </c>
      <c r="M117" s="12">
        <f t="shared" si="6"/>
        <v>78.789999999999992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274.92999999999995</v>
      </c>
    </row>
    <row r="118" spans="1:28" x14ac:dyDescent="0.2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BRUNO LOPES DA SILVA</v>
      </c>
      <c r="E118" s="6" t="str">
        <f>IF('[1]TCE - ANEXO III - Preencher'!F127="4 - Assistência Odontológica","2 - Outros Profissionais da Saúde",'[1]TCE - ANEXO III - Preencher'!F127)</f>
        <v>3 - Administrativo</v>
      </c>
      <c r="F118" s="9" t="str">
        <f>'[1]TCE - ANEXO III - Preencher'!G127</f>
        <v>1421-05</v>
      </c>
      <c r="G118" s="10">
        <f>IF('[1]TCE - ANEXO III - Preencher'!H127="","",'[1]TCE - ANEXO III - Preencher'!H127)</f>
        <v>46054</v>
      </c>
      <c r="H118" s="11" t="str">
        <f>'[1]TCE - ANEXO III - Preencher'!I127</f>
        <v>0,00</v>
      </c>
      <c r="I118" s="11">
        <f>'[1]TCE - ANEXO III - Preencher'!J127</f>
        <v>134.19</v>
      </c>
      <c r="J118" s="11">
        <f>'[1]TCE - ANEXO III - Preencher'!K127</f>
        <v>0</v>
      </c>
      <c r="K118" s="12">
        <f>'[1]TCE - ANEXO III - Preencher'!L127</f>
        <v>95</v>
      </c>
      <c r="L118" s="12">
        <f>'[1]TCE - ANEXO III - Preencher'!M127</f>
        <v>32.42</v>
      </c>
      <c r="M118" s="12">
        <f t="shared" si="6"/>
        <v>62.58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196.76999999999998</v>
      </c>
    </row>
    <row r="119" spans="1:28" x14ac:dyDescent="0.2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CAIO FERNANDO PEDROSA DA SILVA</v>
      </c>
      <c r="E119" s="6" t="str">
        <f>IF('[1]TCE - ANEXO III - Preencher'!F128="4 - Assistência Odontológica","2 - Outros Profissionais da Saúde",'[1]TCE - ANEXO III - Preencher'!F128)</f>
        <v>3 - Administrativo</v>
      </c>
      <c r="F119" s="9" t="str">
        <f>'[1]TCE - ANEXO III - Preencher'!G128</f>
        <v>4110-05</v>
      </c>
      <c r="G119" s="10">
        <f>IF('[1]TCE - ANEXO III - Preencher'!H128="","",'[1]TCE - ANEXO III - Preencher'!H128)</f>
        <v>46054</v>
      </c>
      <c r="H119" s="11" t="str">
        <f>'[1]TCE - ANEXO III - Preencher'!I128</f>
        <v>0,00</v>
      </c>
      <c r="I119" s="11">
        <f>'[1]TCE - ANEXO III - Preencher'!J128</f>
        <v>15.23</v>
      </c>
      <c r="J119" s="11">
        <f>'[1]TCE - ANEXO III - Preencher'!K128</f>
        <v>0</v>
      </c>
      <c r="K119" s="12">
        <f>'[1]TCE - ANEXO III - Preencher'!L128</f>
        <v>0</v>
      </c>
      <c r="L119" s="12">
        <f>'[1]TCE - ANEXO III - Preencher'!M128</f>
        <v>0</v>
      </c>
      <c r="M119" s="12">
        <f t="shared" si="6"/>
        <v>0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145.80000000000001</v>
      </c>
      <c r="R119" s="12">
        <f>'[1]TCE - ANEXO III - Preencher'!S128</f>
        <v>45.69</v>
      </c>
      <c r="S119" s="12">
        <f t="shared" si="8"/>
        <v>100.11000000000001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115.34000000000002</v>
      </c>
    </row>
    <row r="120" spans="1:28" x14ac:dyDescent="0.2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CAIQUE RUFINO DA SILVA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 t="str">
        <f>'[1]TCE - ANEXO III - Preencher'!G129</f>
        <v>3222-05</v>
      </c>
      <c r="G120" s="10">
        <f>IF('[1]TCE - ANEXO III - Preencher'!H129="","",'[1]TCE - ANEXO III - Preencher'!H129)</f>
        <v>46054</v>
      </c>
      <c r="H120" s="11" t="str">
        <f>'[1]TCE - ANEXO III - Preencher'!I129</f>
        <v>0,00</v>
      </c>
      <c r="I120" s="11">
        <f>'[1]TCE - ANEXO III - Preencher'!J129</f>
        <v>220.21</v>
      </c>
      <c r="J120" s="11">
        <f>'[1]TCE - ANEXO III - Preencher'!K129</f>
        <v>0</v>
      </c>
      <c r="K120" s="12">
        <f>'[1]TCE - ANEXO III - Preencher'!L129</f>
        <v>95</v>
      </c>
      <c r="L120" s="12">
        <f>'[1]TCE - ANEXO III - Preencher'!M129</f>
        <v>16.21</v>
      </c>
      <c r="M120" s="12">
        <f t="shared" si="6"/>
        <v>78.789999999999992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1704</v>
      </c>
      <c r="Y120" s="12">
        <f>'[1]TCE - ANEXO III - Preencher'!Z129</f>
        <v>0</v>
      </c>
      <c r="Z120" s="12">
        <f t="shared" si="10"/>
        <v>1704</v>
      </c>
      <c r="AA120" s="13" t="str">
        <f>IF('[1]TCE - ANEXO III - Preencher'!AB129="","",'[1]TCE - ANEXO III - Preencher'!AB129)</f>
        <v>ABONO ASSIS FIN COMPL 02/2026</v>
      </c>
      <c r="AB120" s="12">
        <f t="shared" si="11"/>
        <v>2003</v>
      </c>
    </row>
    <row r="121" spans="1:28" x14ac:dyDescent="0.2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CAMILLA TALITA SILVA CANHOTO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 t="str">
        <f>'[1]TCE - ANEXO III - Preencher'!G130</f>
        <v>2235-05</v>
      </c>
      <c r="G121" s="10">
        <f>IF('[1]TCE - ANEXO III - Preencher'!H130="","",'[1]TCE - ANEXO III - Preencher'!H130)</f>
        <v>46054</v>
      </c>
      <c r="H121" s="11" t="str">
        <f>'[1]TCE - ANEXO III - Preencher'!I130</f>
        <v>0,00</v>
      </c>
      <c r="I121" s="11">
        <f>'[1]TCE - ANEXO III - Preencher'!J130</f>
        <v>440.66</v>
      </c>
      <c r="J121" s="11">
        <f>'[1]TCE - ANEXO III - Preencher'!K130</f>
        <v>0</v>
      </c>
      <c r="K121" s="12">
        <f>'[1]TCE - ANEXO III - Preencher'!L130</f>
        <v>95</v>
      </c>
      <c r="L121" s="12">
        <f>'[1]TCE - ANEXO III - Preencher'!M130</f>
        <v>7.29</v>
      </c>
      <c r="M121" s="12">
        <f t="shared" si="6"/>
        <v>87.71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528.37</v>
      </c>
    </row>
    <row r="122" spans="1:28" x14ac:dyDescent="0.2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CARLA CLEISSE DE SANTANA VASCONCELOS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 t="str">
        <f>'[1]TCE - ANEXO III - Preencher'!G131</f>
        <v>3222-05</v>
      </c>
      <c r="G122" s="10">
        <f>IF('[1]TCE - ANEXO III - Preencher'!H131="","",'[1]TCE - ANEXO III - Preencher'!H131)</f>
        <v>46054</v>
      </c>
      <c r="H122" s="11" t="str">
        <f>'[1]TCE - ANEXO III - Preencher'!I131</f>
        <v>0,00</v>
      </c>
      <c r="I122" s="11">
        <f>'[1]TCE - ANEXO III - Preencher'!J131</f>
        <v>162.78</v>
      </c>
      <c r="J122" s="11">
        <f>'[1]TCE - ANEXO III - Preencher'!K131</f>
        <v>0</v>
      </c>
      <c r="K122" s="12">
        <f>'[1]TCE - ANEXO III - Preencher'!L131</f>
        <v>95</v>
      </c>
      <c r="L122" s="12">
        <f>'[1]TCE - ANEXO III - Preencher'!M131</f>
        <v>16.21</v>
      </c>
      <c r="M122" s="12">
        <f t="shared" si="6"/>
        <v>78.789999999999992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1704</v>
      </c>
      <c r="Y122" s="12">
        <f>'[1]TCE - ANEXO III - Preencher'!Z131</f>
        <v>0</v>
      </c>
      <c r="Z122" s="12">
        <f t="shared" si="10"/>
        <v>1704</v>
      </c>
      <c r="AA122" s="13" t="str">
        <f>IF('[1]TCE - ANEXO III - Preencher'!AB131="","",'[1]TCE - ANEXO III - Preencher'!AB131)</f>
        <v>ABONO ASSIS FIN COMPL 02/2026</v>
      </c>
      <c r="AB122" s="12">
        <f t="shared" si="11"/>
        <v>1945.57</v>
      </c>
    </row>
    <row r="123" spans="1:28" x14ac:dyDescent="0.2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CARLA GRAZIELA DOS SANTOS OLIVEIRA</v>
      </c>
      <c r="E123" s="6" t="str">
        <f>IF('[1]TCE - ANEXO III - Preencher'!F132="4 - Assistência Odontológica","2 - Outros Profissionais da Saúde",'[1]TCE - ANEXO III - Preencher'!F132)</f>
        <v>2 - Outros Profissionais da Saúde</v>
      </c>
      <c r="F123" s="9" t="str">
        <f>'[1]TCE - ANEXO III - Preencher'!G132</f>
        <v>2235-05</v>
      </c>
      <c r="G123" s="10">
        <f>IF('[1]TCE - ANEXO III - Preencher'!H132="","",'[1]TCE - ANEXO III - Preencher'!H132)</f>
        <v>46054</v>
      </c>
      <c r="H123" s="11" t="str">
        <f>'[1]TCE - ANEXO III - Preencher'!I132</f>
        <v>0,00</v>
      </c>
      <c r="I123" s="11">
        <f>'[1]TCE - ANEXO III - Preencher'!J132</f>
        <v>256.7</v>
      </c>
      <c r="J123" s="11">
        <f>'[1]TCE - ANEXO III - Preencher'!K132</f>
        <v>0</v>
      </c>
      <c r="K123" s="12">
        <f>'[1]TCE - ANEXO III - Preencher'!L132</f>
        <v>95</v>
      </c>
      <c r="L123" s="12">
        <f>'[1]TCE - ANEXO III - Preencher'!M132</f>
        <v>3.59</v>
      </c>
      <c r="M123" s="12">
        <f t="shared" si="6"/>
        <v>91.41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138.38999999999999</v>
      </c>
      <c r="U123" s="12">
        <f>'[1]TCE - ANEXO III - Preencher'!V132</f>
        <v>0</v>
      </c>
      <c r="V123" s="12">
        <f t="shared" si="9"/>
        <v>138.38999999999999</v>
      </c>
      <c r="W123" s="13" t="str">
        <f>IF('[1]TCE - ANEXO III - Preencher'!X132="","",'[1]TCE - ANEXO III - Preencher'!X132)</f>
        <v>AUXILIO CRECHE</v>
      </c>
      <c r="X123" s="12">
        <f>'[1]TCE - ANEXO III - Preencher'!Y132</f>
        <v>1804.36</v>
      </c>
      <c r="Y123" s="12">
        <f>'[1]TCE - ANEXO III - Preencher'!Z132</f>
        <v>0</v>
      </c>
      <c r="Z123" s="12">
        <f t="shared" si="10"/>
        <v>1804.36</v>
      </c>
      <c r="AA123" s="13" t="str">
        <f>IF('[1]TCE - ANEXO III - Preencher'!AB132="","",'[1]TCE - ANEXO III - Preencher'!AB132)</f>
        <v>ABONO ASSIS FIN COMPL 02/2026</v>
      </c>
      <c r="AB123" s="12">
        <f t="shared" si="11"/>
        <v>2290.8599999999997</v>
      </c>
    </row>
    <row r="124" spans="1:28" x14ac:dyDescent="0.2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CARLA MARIA DE MORAIS</v>
      </c>
      <c r="E124" s="6" t="str">
        <f>IF('[1]TCE - ANEXO III - Preencher'!F133="4 - Assistência Odontológica","2 - Outros Profissionais da Saúde",'[1]TCE - ANEXO III - Preencher'!F133)</f>
        <v>3 - Administrativo</v>
      </c>
      <c r="F124" s="9" t="str">
        <f>'[1]TCE - ANEXO III - Preencher'!G133</f>
        <v>4221-10</v>
      </c>
      <c r="G124" s="10">
        <f>IF('[1]TCE - ANEXO III - Preencher'!H133="","",'[1]TCE - ANEXO III - Preencher'!H133)</f>
        <v>46054</v>
      </c>
      <c r="H124" s="11" t="str">
        <f>'[1]TCE - ANEXO III - Preencher'!I133</f>
        <v>0,00</v>
      </c>
      <c r="I124" s="11">
        <f>'[1]TCE - ANEXO III - Preencher'!J133</f>
        <v>152.74</v>
      </c>
      <c r="J124" s="11">
        <f>'[1]TCE - ANEXO III - Preencher'!K133</f>
        <v>0</v>
      </c>
      <c r="K124" s="12">
        <f>'[1]TCE - ANEXO III - Preencher'!L133</f>
        <v>95</v>
      </c>
      <c r="L124" s="12">
        <f>'[1]TCE - ANEXO III - Preencher'!M133</f>
        <v>16.21</v>
      </c>
      <c r="M124" s="12">
        <f t="shared" si="6"/>
        <v>78.789999999999992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231.53</v>
      </c>
    </row>
    <row r="125" spans="1:28" x14ac:dyDescent="0.2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CARLA PATRICIA MARQUES DE OLIVEIRA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 t="str">
        <f>'[1]TCE - ANEXO III - Preencher'!G134</f>
        <v>3222-05</v>
      </c>
      <c r="G125" s="10">
        <f>IF('[1]TCE - ANEXO III - Preencher'!H134="","",'[1]TCE - ANEXO III - Preencher'!H134)</f>
        <v>46054</v>
      </c>
      <c r="H125" s="11" t="str">
        <f>'[1]TCE - ANEXO III - Preencher'!I134</f>
        <v>0,00</v>
      </c>
      <c r="I125" s="11">
        <f>'[1]TCE - ANEXO III - Preencher'!J134</f>
        <v>162.78</v>
      </c>
      <c r="J125" s="11">
        <f>'[1]TCE - ANEXO III - Preencher'!K134</f>
        <v>0</v>
      </c>
      <c r="K125" s="12">
        <f>'[1]TCE - ANEXO III - Preencher'!L134</f>
        <v>95</v>
      </c>
      <c r="L125" s="12">
        <f>'[1]TCE - ANEXO III - Preencher'!M134</f>
        <v>16.21</v>
      </c>
      <c r="M125" s="12">
        <f t="shared" si="6"/>
        <v>78.789999999999992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1704</v>
      </c>
      <c r="Y125" s="12">
        <f>'[1]TCE - ANEXO III - Preencher'!Z134</f>
        <v>0</v>
      </c>
      <c r="Z125" s="12">
        <f t="shared" si="10"/>
        <v>1704</v>
      </c>
      <c r="AA125" s="13" t="str">
        <f>IF('[1]TCE - ANEXO III - Preencher'!AB134="","",'[1]TCE - ANEXO III - Preencher'!AB134)</f>
        <v>ABONO ASSIS FIN COMPL 02/2026</v>
      </c>
      <c r="AB125" s="12">
        <f t="shared" si="11"/>
        <v>1945.57</v>
      </c>
    </row>
    <row r="126" spans="1:28" x14ac:dyDescent="0.2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 xml:space="preserve">CARLA ROBERTA RODRIGUES BARBOSA MARQUES </v>
      </c>
      <c r="E126" s="6" t="str">
        <f>IF('[1]TCE - ANEXO III - Preencher'!F135="4 - Assistência Odontológica","2 - Outros Profissionais da Saúde",'[1]TCE - ANEXO III - Preencher'!F135)</f>
        <v>2 - Outros Profissionais da Saúde</v>
      </c>
      <c r="F126" s="9" t="str">
        <f>'[1]TCE - ANEXO III - Preencher'!G135</f>
        <v>2235-05</v>
      </c>
      <c r="G126" s="10">
        <f>IF('[1]TCE - ANEXO III - Preencher'!H135="","",'[1]TCE - ANEXO III - Preencher'!H135)</f>
        <v>46054</v>
      </c>
      <c r="H126" s="11" t="str">
        <f>'[1]TCE - ANEXO III - Preencher'!I135</f>
        <v>0,00</v>
      </c>
      <c r="I126" s="11">
        <f>'[1]TCE - ANEXO III - Preencher'!J135</f>
        <v>192.5</v>
      </c>
      <c r="J126" s="11">
        <f>'[1]TCE - ANEXO III - Preencher'!K135</f>
        <v>0</v>
      </c>
      <c r="K126" s="12">
        <f>'[1]TCE - ANEXO III - Preencher'!L135</f>
        <v>0</v>
      </c>
      <c r="L126" s="12">
        <f>'[1]TCE - ANEXO III - Preencher'!M135</f>
        <v>0</v>
      </c>
      <c r="M126" s="12">
        <f t="shared" si="6"/>
        <v>0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138.38999999999999</v>
      </c>
      <c r="U126" s="12">
        <f>'[1]TCE - ANEXO III - Preencher'!V135</f>
        <v>0</v>
      </c>
      <c r="V126" s="12">
        <f t="shared" si="9"/>
        <v>138.38999999999999</v>
      </c>
      <c r="W126" s="13" t="str">
        <f>IF('[1]TCE - ANEXO III - Preencher'!X135="","",'[1]TCE - ANEXO III - Preencher'!X135)</f>
        <v>AUXILIO CRECHE</v>
      </c>
      <c r="X126" s="12">
        <f>'[1]TCE - ANEXO III - Preencher'!Y135</f>
        <v>2459.15</v>
      </c>
      <c r="Y126" s="12">
        <f>'[1]TCE - ANEXO III - Preencher'!Z135</f>
        <v>0</v>
      </c>
      <c r="Z126" s="12">
        <f t="shared" si="10"/>
        <v>2459.15</v>
      </c>
      <c r="AA126" s="13" t="str">
        <f>IF('[1]TCE - ANEXO III - Preencher'!AB135="","",'[1]TCE - ANEXO III - Preencher'!AB135)</f>
        <v>ABONO ASSIS FIN COMPL 02/2026</v>
      </c>
      <c r="AB126" s="12">
        <f t="shared" si="11"/>
        <v>2790.04</v>
      </c>
    </row>
    <row r="127" spans="1:28" x14ac:dyDescent="0.2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CARLOS ALBERTO LINS SILVA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 t="str">
        <f>'[1]TCE - ANEXO III - Preencher'!G136</f>
        <v>2235-05</v>
      </c>
      <c r="G127" s="10">
        <f>IF('[1]TCE - ANEXO III - Preencher'!H136="","",'[1]TCE - ANEXO III - Preencher'!H136)</f>
        <v>46054</v>
      </c>
      <c r="H127" s="11" t="str">
        <f>'[1]TCE - ANEXO III - Preencher'!I136</f>
        <v>0,00</v>
      </c>
      <c r="I127" s="11">
        <f>'[1]TCE - ANEXO III - Preencher'!J136</f>
        <v>188.76</v>
      </c>
      <c r="J127" s="11">
        <f>'[1]TCE - ANEXO III - Preencher'!K136</f>
        <v>0</v>
      </c>
      <c r="K127" s="12">
        <f>'[1]TCE - ANEXO III - Preencher'!L136</f>
        <v>95</v>
      </c>
      <c r="L127" s="12">
        <f>'[1]TCE - ANEXO III - Preencher'!M136</f>
        <v>3.05</v>
      </c>
      <c r="M127" s="12">
        <f t="shared" si="6"/>
        <v>91.95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2282.8200000000002</v>
      </c>
      <c r="Y127" s="12">
        <f>'[1]TCE - ANEXO III - Preencher'!Z136</f>
        <v>0</v>
      </c>
      <c r="Z127" s="12">
        <f t="shared" si="10"/>
        <v>2282.8200000000002</v>
      </c>
      <c r="AA127" s="13" t="str">
        <f>IF('[1]TCE - ANEXO III - Preencher'!AB136="","",'[1]TCE - ANEXO III - Preencher'!AB136)</f>
        <v>ABONO ASSIS FIN COMPL 02/2026</v>
      </c>
      <c r="AB127" s="12">
        <f t="shared" si="11"/>
        <v>2563.5300000000002</v>
      </c>
    </row>
    <row r="128" spans="1:28" x14ac:dyDescent="0.2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CARLOS AUGUSTO MACEDO DA SILVA</v>
      </c>
      <c r="E128" s="6" t="str">
        <f>IF('[1]TCE - ANEXO III - Preencher'!F137="4 - Assistência Odontológica","2 - Outros Profissionais da Saúde",'[1]TCE - ANEXO III - Preencher'!F137)</f>
        <v>3 - Administrativo</v>
      </c>
      <c r="F128" s="9" t="str">
        <f>'[1]TCE - ANEXO III - Preencher'!G137</f>
        <v>5174-10</v>
      </c>
      <c r="G128" s="10">
        <f>IF('[1]TCE - ANEXO III - Preencher'!H137="","",'[1]TCE - ANEXO III - Preencher'!H137)</f>
        <v>46054</v>
      </c>
      <c r="H128" s="11" t="str">
        <f>'[1]TCE - ANEXO III - Preencher'!I137</f>
        <v>0,00</v>
      </c>
      <c r="I128" s="11">
        <f>'[1]TCE - ANEXO III - Preencher'!J137</f>
        <v>139.44</v>
      </c>
      <c r="J128" s="11">
        <f>'[1]TCE - ANEXO III - Preencher'!K137</f>
        <v>0</v>
      </c>
      <c r="K128" s="12">
        <f>'[1]TCE - ANEXO III - Preencher'!L137</f>
        <v>95</v>
      </c>
      <c r="L128" s="12">
        <f>'[1]TCE - ANEXO III - Preencher'!M137</f>
        <v>16.21</v>
      </c>
      <c r="M128" s="12">
        <f t="shared" si="6"/>
        <v>78.789999999999992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218.23</v>
      </c>
    </row>
    <row r="129" spans="1:28" x14ac:dyDescent="0.2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CARLOS ROBERTO DA SILVA</v>
      </c>
      <c r="E129" s="6" t="str">
        <f>IF('[1]TCE - ANEXO III - Preencher'!F138="4 - Assistência Odontológica","2 - Outros Profissionais da Saúde",'[1]TCE - ANEXO III - Preencher'!F138)</f>
        <v>3 - Administrativo</v>
      </c>
      <c r="F129" s="9" t="str">
        <f>'[1]TCE - ANEXO III - Preencher'!G138</f>
        <v>5174-10</v>
      </c>
      <c r="G129" s="10">
        <f>IF('[1]TCE - ANEXO III - Preencher'!H138="","",'[1]TCE - ANEXO III - Preencher'!H138)</f>
        <v>46054</v>
      </c>
      <c r="H129" s="11" t="str">
        <f>'[1]TCE - ANEXO III - Preencher'!I138</f>
        <v>0,00</v>
      </c>
      <c r="I129" s="11">
        <f>'[1]TCE - ANEXO III - Preencher'!J138</f>
        <v>159.96</v>
      </c>
      <c r="J129" s="11">
        <f>'[1]TCE - ANEXO III - Preencher'!K138</f>
        <v>0</v>
      </c>
      <c r="K129" s="12">
        <f>'[1]TCE - ANEXO III - Preencher'!L138</f>
        <v>95</v>
      </c>
      <c r="L129" s="12">
        <f>'[1]TCE - ANEXO III - Preencher'!M138</f>
        <v>16.21</v>
      </c>
      <c r="M129" s="12">
        <f t="shared" si="6"/>
        <v>78.789999999999992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</v>
      </c>
      <c r="Y129" s="12">
        <f>'[1]TCE - ANEXO III - Preencher'!Z138</f>
        <v>0</v>
      </c>
      <c r="Z129" s="12">
        <f t="shared" si="10"/>
        <v>0</v>
      </c>
      <c r="AA129" s="13" t="str">
        <f>IF('[1]TCE - ANEXO III - Preencher'!AB138="","",'[1]TCE - ANEXO III - Preencher'!AB138)</f>
        <v/>
      </c>
      <c r="AB129" s="12">
        <f t="shared" si="11"/>
        <v>238.75</v>
      </c>
    </row>
    <row r="130" spans="1:28" x14ac:dyDescent="0.2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CAROLINE RODRIGUES DA SILVA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 t="str">
        <f>'[1]TCE - ANEXO III - Preencher'!G139</f>
        <v>3222-05</v>
      </c>
      <c r="G130" s="10">
        <f>IF('[1]TCE - ANEXO III - Preencher'!H139="","",'[1]TCE - ANEXO III - Preencher'!H139)</f>
        <v>46054</v>
      </c>
      <c r="H130" s="11" t="str">
        <f>'[1]TCE - ANEXO III - Preencher'!I139</f>
        <v>0,00</v>
      </c>
      <c r="I130" s="11">
        <f>'[1]TCE - ANEXO III - Preencher'!J139</f>
        <v>155.61000000000001</v>
      </c>
      <c r="J130" s="11">
        <f>'[1]TCE - ANEXO III - Preencher'!K139</f>
        <v>0</v>
      </c>
      <c r="K130" s="12">
        <f>'[1]TCE - ANEXO III - Preencher'!L139</f>
        <v>95</v>
      </c>
      <c r="L130" s="12">
        <f>'[1]TCE - ANEXO III - Preencher'!M139</f>
        <v>16.21</v>
      </c>
      <c r="M130" s="12">
        <f t="shared" si="6"/>
        <v>78.789999999999992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1704</v>
      </c>
      <c r="Y130" s="12">
        <f>'[1]TCE - ANEXO III - Preencher'!Z139</f>
        <v>0</v>
      </c>
      <c r="Z130" s="12">
        <f t="shared" si="10"/>
        <v>1704</v>
      </c>
      <c r="AA130" s="13" t="str">
        <f>IF('[1]TCE - ANEXO III - Preencher'!AB139="","",'[1]TCE - ANEXO III - Preencher'!AB139)</f>
        <v>ABONO ASSIS FIN COMPL 02/2026</v>
      </c>
      <c r="AB130" s="12">
        <f t="shared" si="11"/>
        <v>1938.4</v>
      </c>
    </row>
    <row r="131" spans="1:28" x14ac:dyDescent="0.2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CASSIA GEMIMA DA SILVA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 t="str">
        <f>'[1]TCE - ANEXO III - Preencher'!G140</f>
        <v>3222-05</v>
      </c>
      <c r="G131" s="10">
        <f>IF('[1]TCE - ANEXO III - Preencher'!H140="","",'[1]TCE - ANEXO III - Preencher'!H140)</f>
        <v>46054</v>
      </c>
      <c r="H131" s="11" t="str">
        <f>'[1]TCE - ANEXO III - Preencher'!I140</f>
        <v>0,00</v>
      </c>
      <c r="I131" s="11">
        <f>'[1]TCE - ANEXO III - Preencher'!J140</f>
        <v>159.96</v>
      </c>
      <c r="J131" s="11">
        <f>'[1]TCE - ANEXO III - Preencher'!K140</f>
        <v>0</v>
      </c>
      <c r="K131" s="12">
        <f>'[1]TCE - ANEXO III - Preencher'!L140</f>
        <v>95</v>
      </c>
      <c r="L131" s="12">
        <f>'[1]TCE - ANEXO III - Preencher'!M140</f>
        <v>16.21</v>
      </c>
      <c r="M131" s="12">
        <f t="shared" ref="M131:M194" si="12">K131-L131</f>
        <v>78.789999999999992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149.15</v>
      </c>
      <c r="R131" s="12">
        <f>'[1]TCE - ANEXO III - Preencher'!S140</f>
        <v>97.26</v>
      </c>
      <c r="S131" s="12">
        <f t="shared" ref="S131:S194" si="14">Q131-R131</f>
        <v>51.89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1704</v>
      </c>
      <c r="Y131" s="12">
        <f>'[1]TCE - ANEXO III - Preencher'!Z140</f>
        <v>0</v>
      </c>
      <c r="Z131" s="12">
        <f t="shared" ref="Z131:Z194" si="16">X131-Y131</f>
        <v>1704</v>
      </c>
      <c r="AA131" s="13" t="str">
        <f>IF('[1]TCE - ANEXO III - Preencher'!AB140="","",'[1]TCE - ANEXO III - Preencher'!AB140)</f>
        <v>ABONO ASSIS FIN COMPL 02/2026</v>
      </c>
      <c r="AB131" s="12">
        <f t="shared" ref="AB131:AB194" si="17">H131+I131+J131+M131+P131+S131+V131+Z131</f>
        <v>1994.6399999999999</v>
      </c>
    </row>
    <row r="132" spans="1:28" x14ac:dyDescent="0.2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CECILIA MIRELE SILVA DE OLIVEIRA</v>
      </c>
      <c r="E132" s="6" t="str">
        <f>IF('[1]TCE - ANEXO III - Preencher'!F141="4 - Assistência Odontológica","2 - Outros Profissionais da Saúde",'[1]TCE - ANEXO III - Preencher'!F141)</f>
        <v>3 - Administrativo</v>
      </c>
      <c r="F132" s="9" t="str">
        <f>'[1]TCE - ANEXO III - Preencher'!G141</f>
        <v>4110-30</v>
      </c>
      <c r="G132" s="10">
        <f>IF('[1]TCE - ANEXO III - Preencher'!H141="","",'[1]TCE - ANEXO III - Preencher'!H141)</f>
        <v>46054</v>
      </c>
      <c r="H132" s="11" t="str">
        <f>'[1]TCE - ANEXO III - Preencher'!I141</f>
        <v>0,00</v>
      </c>
      <c r="I132" s="11">
        <f>'[1]TCE - ANEXO III - Preencher'!J141</f>
        <v>161.26</v>
      </c>
      <c r="J132" s="11">
        <f>'[1]TCE - ANEXO III - Preencher'!K141</f>
        <v>0</v>
      </c>
      <c r="K132" s="12">
        <f>'[1]TCE - ANEXO III - Preencher'!L141</f>
        <v>88.09</v>
      </c>
      <c r="L132" s="12">
        <f>'[1]TCE - ANEXO III - Preencher'!M141</f>
        <v>32.42</v>
      </c>
      <c r="M132" s="12">
        <f t="shared" si="12"/>
        <v>55.67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0</v>
      </c>
      <c r="Y132" s="12">
        <f>'[1]TCE - ANEXO III - Preencher'!Z141</f>
        <v>0</v>
      </c>
      <c r="Z132" s="12">
        <f t="shared" si="16"/>
        <v>0</v>
      </c>
      <c r="AA132" s="13" t="str">
        <f>IF('[1]TCE - ANEXO III - Preencher'!AB141="","",'[1]TCE - ANEXO III - Preencher'!AB141)</f>
        <v/>
      </c>
      <c r="AB132" s="12">
        <f t="shared" si="17"/>
        <v>216.93</v>
      </c>
    </row>
    <row r="133" spans="1:28" x14ac:dyDescent="0.2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CHRISTILANE NUNES DE LIMA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 t="str">
        <f>'[1]TCE - ANEXO III - Preencher'!G142</f>
        <v>3222-05</v>
      </c>
      <c r="G133" s="10">
        <f>IF('[1]TCE - ANEXO III - Preencher'!H142="","",'[1]TCE - ANEXO III - Preencher'!H142)</f>
        <v>46054</v>
      </c>
      <c r="H133" s="11" t="str">
        <f>'[1]TCE - ANEXO III - Preencher'!I142</f>
        <v>0,00</v>
      </c>
      <c r="I133" s="11">
        <f>'[1]TCE - ANEXO III - Preencher'!J142</f>
        <v>175.75</v>
      </c>
      <c r="J133" s="11">
        <f>'[1]TCE - ANEXO III - Preencher'!K142</f>
        <v>0</v>
      </c>
      <c r="K133" s="12">
        <f>'[1]TCE - ANEXO III - Preencher'!L142</f>
        <v>0</v>
      </c>
      <c r="L133" s="12">
        <f>'[1]TCE - ANEXO III - Preencher'!M142</f>
        <v>0</v>
      </c>
      <c r="M133" s="12">
        <f t="shared" si="12"/>
        <v>0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1704</v>
      </c>
      <c r="Y133" s="12">
        <f>'[1]TCE - ANEXO III - Preencher'!Z142</f>
        <v>0</v>
      </c>
      <c r="Z133" s="12">
        <f t="shared" si="16"/>
        <v>1704</v>
      </c>
      <c r="AA133" s="13" t="str">
        <f>IF('[1]TCE - ANEXO III - Preencher'!AB142="","",'[1]TCE - ANEXO III - Preencher'!AB142)</f>
        <v>ABONO ASSIS FIN COMPL 02/2026</v>
      </c>
      <c r="AB133" s="12">
        <f t="shared" si="17"/>
        <v>1879.75</v>
      </c>
    </row>
    <row r="134" spans="1:28" x14ac:dyDescent="0.2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CHRISTOPHE DASAYEV VITOR DE SOUSA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 t="str">
        <f>'[1]TCE - ANEXO III - Preencher'!G143</f>
        <v>3222-05</v>
      </c>
      <c r="G134" s="10">
        <f>IF('[1]TCE - ANEXO III - Preencher'!H143="","",'[1]TCE - ANEXO III - Preencher'!H143)</f>
        <v>46054</v>
      </c>
      <c r="H134" s="11" t="str">
        <f>'[1]TCE - ANEXO III - Preencher'!I143</f>
        <v>0,00</v>
      </c>
      <c r="I134" s="11">
        <f>'[1]TCE - ANEXO III - Preencher'!J143</f>
        <v>197.2</v>
      </c>
      <c r="J134" s="11">
        <f>'[1]TCE - ANEXO III - Preencher'!K143</f>
        <v>0</v>
      </c>
      <c r="K134" s="12">
        <f>'[1]TCE - ANEXO III - Preencher'!L143</f>
        <v>88</v>
      </c>
      <c r="L134" s="12">
        <f>'[1]TCE - ANEXO III - Preencher'!M143</f>
        <v>16.21</v>
      </c>
      <c r="M134" s="12">
        <f t="shared" si="12"/>
        <v>71.789999999999992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1704</v>
      </c>
      <c r="Y134" s="12">
        <f>'[1]TCE - ANEXO III - Preencher'!Z143</f>
        <v>0</v>
      </c>
      <c r="Z134" s="12">
        <f t="shared" si="16"/>
        <v>1704</v>
      </c>
      <c r="AA134" s="13" t="str">
        <f>IF('[1]TCE - ANEXO III - Preencher'!AB143="","",'[1]TCE - ANEXO III - Preencher'!AB143)</f>
        <v>ABONO ASSIS FIN COMPL 02/2026</v>
      </c>
      <c r="AB134" s="12">
        <f t="shared" si="17"/>
        <v>1972.99</v>
      </c>
    </row>
    <row r="135" spans="1:28" x14ac:dyDescent="0.2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CIBELE MARIA SILVA ANDRADE</v>
      </c>
      <c r="E135" s="6" t="str">
        <f>IF('[1]TCE - ANEXO III - Preencher'!F144="4 - Assistência Odontológica","2 - Outros Profissionais da Saúde",'[1]TCE - ANEXO III - Preencher'!F144)</f>
        <v>3 - Administrativo</v>
      </c>
      <c r="F135" s="9" t="str">
        <f>'[1]TCE - ANEXO III - Preencher'!G144</f>
        <v>4110-05</v>
      </c>
      <c r="G135" s="10">
        <f>IF('[1]TCE - ANEXO III - Preencher'!H144="","",'[1]TCE - ANEXO III - Preencher'!H144)</f>
        <v>46054</v>
      </c>
      <c r="H135" s="11" t="str">
        <f>'[1]TCE - ANEXO III - Preencher'!I144</f>
        <v>0,00</v>
      </c>
      <c r="I135" s="11">
        <f>'[1]TCE - ANEXO III - Preencher'!J144</f>
        <v>156.86000000000001</v>
      </c>
      <c r="J135" s="11">
        <f>'[1]TCE - ANEXO III - Preencher'!K144</f>
        <v>0</v>
      </c>
      <c r="K135" s="12">
        <f>'[1]TCE - ANEXO III - Preencher'!L144</f>
        <v>89</v>
      </c>
      <c r="L135" s="12">
        <f>'[1]TCE - ANEXO III - Preencher'!M144</f>
        <v>32.42</v>
      </c>
      <c r="M135" s="12">
        <f t="shared" si="12"/>
        <v>56.58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0</v>
      </c>
      <c r="Y135" s="12">
        <f>'[1]TCE - ANEXO III - Preencher'!Z144</f>
        <v>0</v>
      </c>
      <c r="Z135" s="12">
        <f t="shared" si="16"/>
        <v>0</v>
      </c>
      <c r="AA135" s="13" t="str">
        <f>IF('[1]TCE - ANEXO III - Preencher'!AB144="","",'[1]TCE - ANEXO III - Preencher'!AB144)</f>
        <v/>
      </c>
      <c r="AB135" s="12">
        <f t="shared" si="17"/>
        <v>213.44</v>
      </c>
    </row>
    <row r="136" spans="1:28" x14ac:dyDescent="0.2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CIBELLE PETRILLE DE OLIVEIRA LIMA</v>
      </c>
      <c r="E136" s="6" t="str">
        <f>IF('[1]TCE - ANEXO III - Preencher'!F145="4 - Assistência Odontológica","2 - Outros Profissionais da Saúde",'[1]TCE - ANEXO III - Preencher'!F145)</f>
        <v>3 - Administrativo</v>
      </c>
      <c r="F136" s="9" t="str">
        <f>'[1]TCE - ANEXO III - Preencher'!G145</f>
        <v>5134-30</v>
      </c>
      <c r="G136" s="10">
        <f>IF('[1]TCE - ANEXO III - Preencher'!H145="","",'[1]TCE - ANEXO III - Preencher'!H145)</f>
        <v>46054</v>
      </c>
      <c r="H136" s="11" t="str">
        <f>'[1]TCE - ANEXO III - Preencher'!I145</f>
        <v>0,00</v>
      </c>
      <c r="I136" s="11">
        <f>'[1]TCE - ANEXO III - Preencher'!J145</f>
        <v>189.16</v>
      </c>
      <c r="J136" s="11">
        <f>'[1]TCE - ANEXO III - Preencher'!K145</f>
        <v>0</v>
      </c>
      <c r="K136" s="12">
        <f>'[1]TCE - ANEXO III - Preencher'!L145</f>
        <v>88</v>
      </c>
      <c r="L136" s="12">
        <f>'[1]TCE - ANEXO III - Preencher'!M145</f>
        <v>16.21</v>
      </c>
      <c r="M136" s="12">
        <f t="shared" si="12"/>
        <v>71.789999999999992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300</v>
      </c>
      <c r="U136" s="12">
        <f>'[1]TCE - ANEXO III - Preencher'!V145</f>
        <v>0</v>
      </c>
      <c r="V136" s="12">
        <f t="shared" si="15"/>
        <v>300</v>
      </c>
      <c r="W136" s="13" t="str">
        <f>IF('[1]TCE - ANEXO III - Preencher'!X145="","",'[1]TCE - ANEXO III - Preencher'!X145)</f>
        <v>AUXILIO CRECHE</v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560.95000000000005</v>
      </c>
    </row>
    <row r="137" spans="1:28" x14ac:dyDescent="0.2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CICERA ELEN MATIAS DA SILVA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 t="str">
        <f>'[1]TCE - ANEXO III - Preencher'!G146</f>
        <v>3222-05</v>
      </c>
      <c r="G137" s="10">
        <f>IF('[1]TCE - ANEXO III - Preencher'!H146="","",'[1]TCE - ANEXO III - Preencher'!H146)</f>
        <v>46054</v>
      </c>
      <c r="H137" s="11" t="str">
        <f>'[1]TCE - ANEXO III - Preencher'!I146</f>
        <v>0,00</v>
      </c>
      <c r="I137" s="11">
        <f>'[1]TCE - ANEXO III - Preencher'!J146</f>
        <v>167.12</v>
      </c>
      <c r="J137" s="11">
        <f>'[1]TCE - ANEXO III - Preencher'!K146</f>
        <v>0</v>
      </c>
      <c r="K137" s="12">
        <f>'[1]TCE - ANEXO III - Preencher'!L146</f>
        <v>89</v>
      </c>
      <c r="L137" s="12">
        <f>'[1]TCE - ANEXO III - Preencher'!M146</f>
        <v>16.21</v>
      </c>
      <c r="M137" s="12">
        <f t="shared" si="12"/>
        <v>72.789999999999992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1704</v>
      </c>
      <c r="Y137" s="12">
        <f>'[1]TCE - ANEXO III - Preencher'!Z146</f>
        <v>0</v>
      </c>
      <c r="Z137" s="12">
        <f t="shared" si="16"/>
        <v>1704</v>
      </c>
      <c r="AA137" s="13" t="str">
        <f>IF('[1]TCE - ANEXO III - Preencher'!AB146="","",'[1]TCE - ANEXO III - Preencher'!AB146)</f>
        <v>ABONO ASSIS FIN COMPL 02/2026</v>
      </c>
      <c r="AB137" s="12">
        <f t="shared" si="17"/>
        <v>1943.91</v>
      </c>
    </row>
    <row r="138" spans="1:28" x14ac:dyDescent="0.2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CICERA MARIA COSTA DA SILVA</v>
      </c>
      <c r="E138" s="6" t="str">
        <f>IF('[1]TCE - ANEXO III - Preencher'!F147="4 - Assistência Odontológica","2 - Outros Profissionais da Saúde",'[1]TCE - ANEXO III - Preencher'!F147)</f>
        <v>3 - Administrativo</v>
      </c>
      <c r="F138" s="9" t="str">
        <f>'[1]TCE - ANEXO III - Preencher'!G147</f>
        <v>4131-15</v>
      </c>
      <c r="G138" s="10">
        <f>IF('[1]TCE - ANEXO III - Preencher'!H147="","",'[1]TCE - ANEXO III - Preencher'!H147)</f>
        <v>46054</v>
      </c>
      <c r="H138" s="11" t="str">
        <f>'[1]TCE - ANEXO III - Preencher'!I147</f>
        <v>0,00</v>
      </c>
      <c r="I138" s="11">
        <f>'[1]TCE - ANEXO III - Preencher'!J147</f>
        <v>217.49</v>
      </c>
      <c r="J138" s="11">
        <f>'[1]TCE - ANEXO III - Preencher'!K147</f>
        <v>0</v>
      </c>
      <c r="K138" s="12">
        <f>'[1]TCE - ANEXO III - Preencher'!L147</f>
        <v>0</v>
      </c>
      <c r="L138" s="12">
        <f>'[1]TCE - ANEXO III - Preencher'!M147</f>
        <v>0</v>
      </c>
      <c r="M138" s="12">
        <f t="shared" si="12"/>
        <v>0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217.49</v>
      </c>
    </row>
    <row r="139" spans="1:28" x14ac:dyDescent="0.2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CICERA MARIA DA SILVA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 t="str">
        <f>'[1]TCE - ANEXO III - Preencher'!G148</f>
        <v>3222-05</v>
      </c>
      <c r="G139" s="10">
        <f>IF('[1]TCE - ANEXO III - Preencher'!H148="","",'[1]TCE - ANEXO III - Preencher'!H148)</f>
        <v>46054</v>
      </c>
      <c r="H139" s="11" t="str">
        <f>'[1]TCE - ANEXO III - Preencher'!I148</f>
        <v>0,00</v>
      </c>
      <c r="I139" s="11">
        <f>'[1]TCE - ANEXO III - Preencher'!J148</f>
        <v>175.75</v>
      </c>
      <c r="J139" s="11">
        <f>'[1]TCE - ANEXO III - Preencher'!K148</f>
        <v>0</v>
      </c>
      <c r="K139" s="12">
        <f>'[1]TCE - ANEXO III - Preencher'!L148</f>
        <v>95</v>
      </c>
      <c r="L139" s="12">
        <f>'[1]TCE - ANEXO III - Preencher'!M148</f>
        <v>16.21</v>
      </c>
      <c r="M139" s="12">
        <f t="shared" si="12"/>
        <v>78.789999999999992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1704</v>
      </c>
      <c r="Y139" s="12">
        <f>'[1]TCE - ANEXO III - Preencher'!Z148</f>
        <v>0</v>
      </c>
      <c r="Z139" s="12">
        <f t="shared" si="16"/>
        <v>1704</v>
      </c>
      <c r="AA139" s="13" t="str">
        <f>IF('[1]TCE - ANEXO III - Preencher'!AB148="","",'[1]TCE - ANEXO III - Preencher'!AB148)</f>
        <v>ABONO ASSIS FIN COMPL 02/2026</v>
      </c>
      <c r="AB139" s="12">
        <f t="shared" si="17"/>
        <v>1958.54</v>
      </c>
    </row>
    <row r="140" spans="1:28" x14ac:dyDescent="0.2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CICERO ANTONIO DA SILVA</v>
      </c>
      <c r="E140" s="6" t="str">
        <f>IF('[1]TCE - ANEXO III - Preencher'!F149="4 - Assistência Odontológica","2 - Outros Profissionais da Saúde",'[1]TCE - ANEXO III - Preencher'!F149)</f>
        <v>3 - Administrativo</v>
      </c>
      <c r="F140" s="9" t="str">
        <f>'[1]TCE - ANEXO III - Preencher'!G149</f>
        <v>5135-05</v>
      </c>
      <c r="G140" s="10">
        <f>IF('[1]TCE - ANEXO III - Preencher'!H149="","",'[1]TCE - ANEXO III - Preencher'!H149)</f>
        <v>46054</v>
      </c>
      <c r="H140" s="11" t="str">
        <f>'[1]TCE - ANEXO III - Preencher'!I149</f>
        <v>0,00</v>
      </c>
      <c r="I140" s="11">
        <f>'[1]TCE - ANEXO III - Preencher'!J149</f>
        <v>146.26</v>
      </c>
      <c r="J140" s="11">
        <f>'[1]TCE - ANEXO III - Preencher'!K149</f>
        <v>0</v>
      </c>
      <c r="K140" s="12">
        <f>'[1]TCE - ANEXO III - Preencher'!L149</f>
        <v>87</v>
      </c>
      <c r="L140" s="12">
        <f>'[1]TCE - ANEXO III - Preencher'!M149</f>
        <v>16.21</v>
      </c>
      <c r="M140" s="12">
        <f t="shared" si="12"/>
        <v>70.789999999999992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217.04999999999998</v>
      </c>
    </row>
    <row r="141" spans="1:28" x14ac:dyDescent="0.2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CICERO FLAVIO DA SILVA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 t="str">
        <f>'[1]TCE - ANEXO III - Preencher'!G150</f>
        <v>3222-05</v>
      </c>
      <c r="G141" s="10">
        <f>IF('[1]TCE - ANEXO III - Preencher'!H150="","",'[1]TCE - ANEXO III - Preencher'!H150)</f>
        <v>46054</v>
      </c>
      <c r="H141" s="11" t="str">
        <f>'[1]TCE - ANEXO III - Preencher'!I150</f>
        <v>0,00</v>
      </c>
      <c r="I141" s="11">
        <f>'[1]TCE - ANEXO III - Preencher'!J150</f>
        <v>162.78</v>
      </c>
      <c r="J141" s="11">
        <f>'[1]TCE - ANEXO III - Preencher'!K150</f>
        <v>0</v>
      </c>
      <c r="K141" s="12">
        <f>'[1]TCE - ANEXO III - Preencher'!L150</f>
        <v>88</v>
      </c>
      <c r="L141" s="12">
        <f>'[1]TCE - ANEXO III - Preencher'!M150</f>
        <v>16.21</v>
      </c>
      <c r="M141" s="12">
        <f t="shared" si="12"/>
        <v>71.789999999999992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142.69999999999999</v>
      </c>
      <c r="R141" s="12">
        <f>'[1]TCE - ANEXO III - Preencher'!S150</f>
        <v>97.26</v>
      </c>
      <c r="S141" s="12">
        <f t="shared" si="14"/>
        <v>45.439999999999984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1704</v>
      </c>
      <c r="Y141" s="12">
        <f>'[1]TCE - ANEXO III - Preencher'!Z150</f>
        <v>0</v>
      </c>
      <c r="Z141" s="12">
        <f t="shared" si="16"/>
        <v>1704</v>
      </c>
      <c r="AA141" s="13" t="str">
        <f>IF('[1]TCE - ANEXO III - Preencher'!AB150="","",'[1]TCE - ANEXO III - Preencher'!AB150)</f>
        <v>ABONO ASSIS FIN COMPL 02/2026</v>
      </c>
      <c r="AB141" s="12">
        <f t="shared" si="17"/>
        <v>1984.01</v>
      </c>
    </row>
    <row r="142" spans="1:28" x14ac:dyDescent="0.2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CICERO JOSE PONTUAL DE BRITO</v>
      </c>
      <c r="E142" s="6" t="str">
        <f>IF('[1]TCE - ANEXO III - Preencher'!F151="4 - Assistência Odontológica","2 - Outros Profissionais da Saúde",'[1]TCE - ANEXO III - Preencher'!F151)</f>
        <v>2 - Outros Profissionais da Saúde</v>
      </c>
      <c r="F142" s="9" t="str">
        <f>'[1]TCE - ANEXO III - Preencher'!G151</f>
        <v>3226-05</v>
      </c>
      <c r="G142" s="10">
        <f>IF('[1]TCE - ANEXO III - Preencher'!H151="","",'[1]TCE - ANEXO III - Preencher'!H151)</f>
        <v>46054</v>
      </c>
      <c r="H142" s="11" t="str">
        <f>'[1]TCE - ANEXO III - Preencher'!I151</f>
        <v>0,00</v>
      </c>
      <c r="I142" s="11">
        <f>'[1]TCE - ANEXO III - Preencher'!J151</f>
        <v>169.26</v>
      </c>
      <c r="J142" s="11">
        <f>'[1]TCE - ANEXO III - Preencher'!K151</f>
        <v>0</v>
      </c>
      <c r="K142" s="12">
        <f>'[1]TCE - ANEXO III - Preencher'!L151</f>
        <v>88.69</v>
      </c>
      <c r="L142" s="12">
        <f>'[1]TCE - ANEXO III - Preencher'!M151</f>
        <v>16.21</v>
      </c>
      <c r="M142" s="12">
        <f t="shared" si="12"/>
        <v>72.47999999999999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241.73999999999998</v>
      </c>
    </row>
    <row r="143" spans="1:28" x14ac:dyDescent="0.2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CICERO SIVALDO DE OLIVEIRA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 t="str">
        <f>'[1]TCE - ANEXO III - Preencher'!G152</f>
        <v>2235-05</v>
      </c>
      <c r="G143" s="10">
        <f>IF('[1]TCE - ANEXO III - Preencher'!H152="","",'[1]TCE - ANEXO III - Preencher'!H152)</f>
        <v>46054</v>
      </c>
      <c r="H143" s="11" t="str">
        <f>'[1]TCE - ANEXO III - Preencher'!I152</f>
        <v>0,00</v>
      </c>
      <c r="I143" s="11">
        <f>'[1]TCE - ANEXO III - Preencher'!J152</f>
        <v>237.41</v>
      </c>
      <c r="J143" s="11">
        <f>'[1]TCE - ANEXO III - Preencher'!K152</f>
        <v>0</v>
      </c>
      <c r="K143" s="12">
        <f>'[1]TCE - ANEXO III - Preencher'!L152</f>
        <v>88</v>
      </c>
      <c r="L143" s="12">
        <f>'[1]TCE - ANEXO III - Preencher'!M152</f>
        <v>2.79</v>
      </c>
      <c r="M143" s="12">
        <f t="shared" si="12"/>
        <v>85.21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2459.15</v>
      </c>
      <c r="Y143" s="12">
        <f>'[1]TCE - ANEXO III - Preencher'!Z152</f>
        <v>0</v>
      </c>
      <c r="Z143" s="12">
        <f t="shared" si="16"/>
        <v>2459.15</v>
      </c>
      <c r="AA143" s="13" t="str">
        <f>IF('[1]TCE - ANEXO III - Preencher'!AB152="","",'[1]TCE - ANEXO III - Preencher'!AB152)</f>
        <v>ABONO ASSIS FIN COMPL 02/2026</v>
      </c>
      <c r="AB143" s="12">
        <f t="shared" si="17"/>
        <v>2781.77</v>
      </c>
    </row>
    <row r="144" spans="1:28" x14ac:dyDescent="0.2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CINTHIA CAROLAINE EDUARDA DA SILVA</v>
      </c>
      <c r="E144" s="6" t="str">
        <f>IF('[1]TCE - ANEXO III - Preencher'!F153="4 - Assistência Odontológica","2 - Outros Profissionais da Saúde",'[1]TCE - ANEXO III - Preencher'!F153)</f>
        <v>3 - Administrativo</v>
      </c>
      <c r="F144" s="9" t="str">
        <f>'[1]TCE - ANEXO III - Preencher'!G153</f>
        <v>5211-30</v>
      </c>
      <c r="G144" s="10">
        <f>IF('[1]TCE - ANEXO III - Preencher'!H153="","",'[1]TCE - ANEXO III - Preencher'!H153)</f>
        <v>46054</v>
      </c>
      <c r="H144" s="11" t="str">
        <f>'[1]TCE - ANEXO III - Preencher'!I153</f>
        <v>0,00</v>
      </c>
      <c r="I144" s="11">
        <f>'[1]TCE - ANEXO III - Preencher'!J153</f>
        <v>129.68</v>
      </c>
      <c r="J144" s="11">
        <f>'[1]TCE - ANEXO III - Preencher'!K153</f>
        <v>0</v>
      </c>
      <c r="K144" s="12">
        <f>'[1]TCE - ANEXO III - Preencher'!L153</f>
        <v>88</v>
      </c>
      <c r="L144" s="12">
        <f>'[1]TCE - ANEXO III - Preencher'!M153</f>
        <v>16.21</v>
      </c>
      <c r="M144" s="12">
        <f t="shared" si="12"/>
        <v>71.789999999999992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142.69999999999999</v>
      </c>
      <c r="R144" s="12">
        <f>'[1]TCE - ANEXO III - Preencher'!S153</f>
        <v>97.26</v>
      </c>
      <c r="S144" s="12">
        <f t="shared" si="14"/>
        <v>45.439999999999984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246.90999999999997</v>
      </c>
    </row>
    <row r="145" spans="1:28" x14ac:dyDescent="0.2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CINTIA MARIA DE MELO LINS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 t="str">
        <f>'[1]TCE - ANEXO III - Preencher'!G154</f>
        <v>3222-05</v>
      </c>
      <c r="G145" s="10">
        <f>IF('[1]TCE - ANEXO III - Preencher'!H154="","",'[1]TCE - ANEXO III - Preencher'!H154)</f>
        <v>46054</v>
      </c>
      <c r="H145" s="11" t="str">
        <f>'[1]TCE - ANEXO III - Preencher'!I154</f>
        <v>0,00</v>
      </c>
      <c r="I145" s="11">
        <f>'[1]TCE - ANEXO III - Preencher'!J154</f>
        <v>203.58</v>
      </c>
      <c r="J145" s="11">
        <f>'[1]TCE - ANEXO III - Preencher'!K154</f>
        <v>0</v>
      </c>
      <c r="K145" s="12">
        <f>'[1]TCE - ANEXO III - Preencher'!L154</f>
        <v>88</v>
      </c>
      <c r="L145" s="12">
        <f>'[1]TCE - ANEXO III - Preencher'!M154</f>
        <v>16.21</v>
      </c>
      <c r="M145" s="12">
        <f t="shared" si="12"/>
        <v>71.789999999999992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1704</v>
      </c>
      <c r="Y145" s="12">
        <f>'[1]TCE - ANEXO III - Preencher'!Z154</f>
        <v>0</v>
      </c>
      <c r="Z145" s="12">
        <f t="shared" si="16"/>
        <v>1704</v>
      </c>
      <c r="AA145" s="13" t="str">
        <f>IF('[1]TCE - ANEXO III - Preencher'!AB154="","",'[1]TCE - ANEXO III - Preencher'!AB154)</f>
        <v>ABONO ASSIS FIN COMPL 02/2026</v>
      </c>
      <c r="AB145" s="12">
        <f t="shared" si="17"/>
        <v>1979.37</v>
      </c>
    </row>
    <row r="146" spans="1:28" x14ac:dyDescent="0.2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CLARISSE FLORENCIA DA SILVA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 t="str">
        <f>'[1]TCE - ANEXO III - Preencher'!G155</f>
        <v>3222-05</v>
      </c>
      <c r="G146" s="10">
        <f>IF('[1]TCE - ANEXO III - Preencher'!H155="","",'[1]TCE - ANEXO III - Preencher'!H155)</f>
        <v>46054</v>
      </c>
      <c r="H146" s="11" t="str">
        <f>'[1]TCE - ANEXO III - Preencher'!I155</f>
        <v>0,00</v>
      </c>
      <c r="I146" s="11">
        <f>'[1]TCE - ANEXO III - Preencher'!J155</f>
        <v>162.78</v>
      </c>
      <c r="J146" s="11">
        <f>'[1]TCE - ANEXO III - Preencher'!K155</f>
        <v>0</v>
      </c>
      <c r="K146" s="12">
        <f>'[1]TCE - ANEXO III - Preencher'!L155</f>
        <v>88</v>
      </c>
      <c r="L146" s="12">
        <f>'[1]TCE - ANEXO III - Preencher'!M155</f>
        <v>16.21</v>
      </c>
      <c r="M146" s="12">
        <f t="shared" si="12"/>
        <v>71.789999999999992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1704</v>
      </c>
      <c r="Y146" s="12">
        <f>'[1]TCE - ANEXO III - Preencher'!Z155</f>
        <v>0</v>
      </c>
      <c r="Z146" s="12">
        <f t="shared" si="16"/>
        <v>1704</v>
      </c>
      <c r="AA146" s="13" t="str">
        <f>IF('[1]TCE - ANEXO III - Preencher'!AB155="","",'[1]TCE - ANEXO III - Preencher'!AB155)</f>
        <v>ABONO ASSIS FIN COMPL 02/2026</v>
      </c>
      <c r="AB146" s="12">
        <f t="shared" si="17"/>
        <v>1938.57</v>
      </c>
    </row>
    <row r="147" spans="1:28" x14ac:dyDescent="0.2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CLAUCIONE PINHEIRO DA SILVA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 t="str">
        <f>'[1]TCE - ANEXO III - Preencher'!G156</f>
        <v>3222-05</v>
      </c>
      <c r="G147" s="10">
        <f>IF('[1]TCE - ANEXO III - Preencher'!H156="","",'[1]TCE - ANEXO III - Preencher'!H156)</f>
        <v>46054</v>
      </c>
      <c r="H147" s="11" t="str">
        <f>'[1]TCE - ANEXO III - Preencher'!I156</f>
        <v>0,00</v>
      </c>
      <c r="I147" s="11">
        <f>'[1]TCE - ANEXO III - Preencher'!J156</f>
        <v>197.2</v>
      </c>
      <c r="J147" s="11">
        <f>'[1]TCE - ANEXO III - Preencher'!K156</f>
        <v>0</v>
      </c>
      <c r="K147" s="12">
        <f>'[1]TCE - ANEXO III - Preencher'!L156</f>
        <v>88</v>
      </c>
      <c r="L147" s="12">
        <f>'[1]TCE - ANEXO III - Preencher'!M156</f>
        <v>16.21</v>
      </c>
      <c r="M147" s="12">
        <f t="shared" si="12"/>
        <v>71.789999999999992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1704</v>
      </c>
      <c r="Y147" s="12">
        <f>'[1]TCE - ANEXO III - Preencher'!Z156</f>
        <v>0</v>
      </c>
      <c r="Z147" s="12">
        <f t="shared" si="16"/>
        <v>1704</v>
      </c>
      <c r="AA147" s="13" t="str">
        <f>IF('[1]TCE - ANEXO III - Preencher'!AB156="","",'[1]TCE - ANEXO III - Preencher'!AB156)</f>
        <v>ABONO ASSIS FIN COMPL 02/2026</v>
      </c>
      <c r="AB147" s="12">
        <f t="shared" si="17"/>
        <v>1972.99</v>
      </c>
    </row>
    <row r="148" spans="1:28" x14ac:dyDescent="0.2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 xml:space="preserve">CLAUDAVIDSON THYALLYS DA SILVA LUIZ 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 t="str">
        <f>'[1]TCE - ANEXO III - Preencher'!G157</f>
        <v>2234-05</v>
      </c>
      <c r="G148" s="10">
        <f>IF('[1]TCE - ANEXO III - Preencher'!H157="","",'[1]TCE - ANEXO III - Preencher'!H157)</f>
        <v>46054</v>
      </c>
      <c r="H148" s="11" t="str">
        <f>'[1]TCE - ANEXO III - Preencher'!I157</f>
        <v>0,00</v>
      </c>
      <c r="I148" s="11">
        <f>'[1]TCE - ANEXO III - Preencher'!J157</f>
        <v>354.87</v>
      </c>
      <c r="J148" s="11">
        <f>'[1]TCE - ANEXO III - Preencher'!K157</f>
        <v>0</v>
      </c>
      <c r="K148" s="12">
        <f>'[1]TCE - ANEXO III - Preencher'!L157</f>
        <v>88</v>
      </c>
      <c r="L148" s="12">
        <f>'[1]TCE - ANEXO III - Preencher'!M157</f>
        <v>21.12</v>
      </c>
      <c r="M148" s="12">
        <f t="shared" si="12"/>
        <v>66.88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421.75</v>
      </c>
    </row>
    <row r="149" spans="1:28" x14ac:dyDescent="0.2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CLAUDELANE FRANCISCA DA SILVA LEITE</v>
      </c>
      <c r="E149" s="6" t="str">
        <f>IF('[1]TCE - ANEXO III - Preencher'!F158="4 - Assistência Odontológica","2 - Outros Profissionais da Saúde",'[1]TCE - ANEXO III - Preencher'!F158)</f>
        <v>3 - Administrativo</v>
      </c>
      <c r="F149" s="9" t="str">
        <f>'[1]TCE - ANEXO III - Preencher'!G158</f>
        <v>4110-05</v>
      </c>
      <c r="G149" s="10">
        <f>IF('[1]TCE - ANEXO III - Preencher'!H158="","",'[1]TCE - ANEXO III - Preencher'!H158)</f>
        <v>46054</v>
      </c>
      <c r="H149" s="11" t="str">
        <f>'[1]TCE - ANEXO III - Preencher'!I158</f>
        <v>0,00</v>
      </c>
      <c r="I149" s="11">
        <f>'[1]TCE - ANEXO III - Preencher'!J158</f>
        <v>129.68</v>
      </c>
      <c r="J149" s="11">
        <f>'[1]TCE - ANEXO III - Preencher'!K158</f>
        <v>0</v>
      </c>
      <c r="K149" s="12">
        <f>'[1]TCE - ANEXO III - Preencher'!L158</f>
        <v>88</v>
      </c>
      <c r="L149" s="12">
        <f>'[1]TCE - ANEXO III - Preencher'!M158</f>
        <v>16.21</v>
      </c>
      <c r="M149" s="12">
        <f t="shared" si="12"/>
        <v>71.789999999999992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201.47</v>
      </c>
    </row>
    <row r="150" spans="1:28" x14ac:dyDescent="0.2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 xml:space="preserve">CLAUDEMI JOSE BARBOSA </v>
      </c>
      <c r="E150" s="6" t="str">
        <f>IF('[1]TCE - ANEXO III - Preencher'!F159="4 - Assistência Odontológica","2 - Outros Profissionais da Saúde",'[1]TCE - ANEXO III - Preencher'!F159)</f>
        <v>3 - Administrativo</v>
      </c>
      <c r="F150" s="9" t="str">
        <f>'[1]TCE - ANEXO III - Preencher'!G159</f>
        <v>5135-05</v>
      </c>
      <c r="G150" s="10">
        <f>IF('[1]TCE - ANEXO III - Preencher'!H159="","",'[1]TCE - ANEXO III - Preencher'!H159)</f>
        <v>46054</v>
      </c>
      <c r="H150" s="11" t="str">
        <f>'[1]TCE - ANEXO III - Preencher'!I159</f>
        <v>0,00</v>
      </c>
      <c r="I150" s="11">
        <f>'[1]TCE - ANEXO III - Preencher'!J159</f>
        <v>121.03</v>
      </c>
      <c r="J150" s="11">
        <f>'[1]TCE - ANEXO III - Preencher'!K159</f>
        <v>0</v>
      </c>
      <c r="K150" s="12">
        <f>'[1]TCE - ANEXO III - Preencher'!L159</f>
        <v>0</v>
      </c>
      <c r="L150" s="12">
        <f>'[1]TCE - ANEXO III - Preencher'!M159</f>
        <v>0</v>
      </c>
      <c r="M150" s="12">
        <f t="shared" si="12"/>
        <v>0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121.03</v>
      </c>
    </row>
    <row r="151" spans="1:28" x14ac:dyDescent="0.2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CLAUDEVAN JORGE DA SILVA</v>
      </c>
      <c r="E151" s="6" t="str">
        <f>IF('[1]TCE - ANEXO III - Preencher'!F160="4 - Assistência Odontológica","2 - Outros Profissionais da Saúde",'[1]TCE - ANEXO III - Preencher'!F160)</f>
        <v>3 - Administrativo</v>
      </c>
      <c r="F151" s="9" t="str">
        <f>'[1]TCE - ANEXO III - Preencher'!G160</f>
        <v>5174-10</v>
      </c>
      <c r="G151" s="10">
        <f>IF('[1]TCE - ANEXO III - Preencher'!H160="","",'[1]TCE - ANEXO III - Preencher'!H160)</f>
        <v>46054</v>
      </c>
      <c r="H151" s="11" t="str">
        <f>'[1]TCE - ANEXO III - Preencher'!I160</f>
        <v>0,00</v>
      </c>
      <c r="I151" s="11">
        <f>'[1]TCE - ANEXO III - Preencher'!J160</f>
        <v>168.86</v>
      </c>
      <c r="J151" s="11">
        <f>'[1]TCE - ANEXO III - Preencher'!K160</f>
        <v>0</v>
      </c>
      <c r="K151" s="12">
        <f>'[1]TCE - ANEXO III - Preencher'!L160</f>
        <v>88</v>
      </c>
      <c r="L151" s="12">
        <f>'[1]TCE - ANEXO III - Preencher'!M160</f>
        <v>16.21</v>
      </c>
      <c r="M151" s="12">
        <f t="shared" si="12"/>
        <v>71.789999999999992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240.65</v>
      </c>
    </row>
    <row r="152" spans="1:28" x14ac:dyDescent="0.2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CLAUDIA GUILHERMINO DA SILVA</v>
      </c>
      <c r="E152" s="6" t="str">
        <f>IF('[1]TCE - ANEXO III - Preencher'!F161="4 - Assistência Odontológica","2 - Outros Profissionais da Saúde",'[1]TCE - ANEXO III - Preencher'!F161)</f>
        <v>3 - Administrativo</v>
      </c>
      <c r="F152" s="9" t="str">
        <f>'[1]TCE - ANEXO III - Preencher'!G161</f>
        <v>5163-10</v>
      </c>
      <c r="G152" s="10">
        <f>IF('[1]TCE - ANEXO III - Preencher'!H161="","",'[1]TCE - ANEXO III - Preencher'!H161)</f>
        <v>46054</v>
      </c>
      <c r="H152" s="11" t="str">
        <f>'[1]TCE - ANEXO III - Preencher'!I161</f>
        <v>0,00</v>
      </c>
      <c r="I152" s="11">
        <f>'[1]TCE - ANEXO III - Preencher'!J161</f>
        <v>164.84</v>
      </c>
      <c r="J152" s="11">
        <f>'[1]TCE - ANEXO III - Preencher'!K161</f>
        <v>0</v>
      </c>
      <c r="K152" s="12">
        <f>'[1]TCE - ANEXO III - Preencher'!L161</f>
        <v>88</v>
      </c>
      <c r="L152" s="12">
        <f>'[1]TCE - ANEXO III - Preencher'!M161</f>
        <v>16.21</v>
      </c>
      <c r="M152" s="12">
        <f t="shared" si="12"/>
        <v>71.789999999999992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142.69999999999999</v>
      </c>
      <c r="R152" s="12">
        <f>'[1]TCE - ANEXO III - Preencher'!S161</f>
        <v>97.26</v>
      </c>
      <c r="S152" s="12">
        <f t="shared" si="14"/>
        <v>45.439999999999984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</v>
      </c>
      <c r="Y152" s="12">
        <f>'[1]TCE - ANEXO III - Preencher'!Z161</f>
        <v>0</v>
      </c>
      <c r="Z152" s="12">
        <f t="shared" si="16"/>
        <v>0</v>
      </c>
      <c r="AA152" s="13" t="str">
        <f>IF('[1]TCE - ANEXO III - Preencher'!AB161="","",'[1]TCE - ANEXO III - Preencher'!AB161)</f>
        <v/>
      </c>
      <c r="AB152" s="12">
        <f t="shared" si="17"/>
        <v>282.07</v>
      </c>
    </row>
    <row r="153" spans="1:28" x14ac:dyDescent="0.2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CLAUDIA LUCIA DE ANDRADE SILVA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 t="str">
        <f>'[1]TCE - ANEXO III - Preencher'!G162</f>
        <v>3222-05</v>
      </c>
      <c r="G153" s="10">
        <f>IF('[1]TCE - ANEXO III - Preencher'!H162="","",'[1]TCE - ANEXO III - Preencher'!H162)</f>
        <v>46054</v>
      </c>
      <c r="H153" s="11" t="str">
        <f>'[1]TCE - ANEXO III - Preencher'!I162</f>
        <v>0,00</v>
      </c>
      <c r="I153" s="11">
        <f>'[1]TCE - ANEXO III - Preencher'!J162</f>
        <v>183.9</v>
      </c>
      <c r="J153" s="11">
        <f>'[1]TCE - ANEXO III - Preencher'!K162</f>
        <v>0</v>
      </c>
      <c r="K153" s="12">
        <f>'[1]TCE - ANEXO III - Preencher'!L162</f>
        <v>88</v>
      </c>
      <c r="L153" s="12">
        <f>'[1]TCE - ANEXO III - Preencher'!M162</f>
        <v>16.21</v>
      </c>
      <c r="M153" s="12">
        <f t="shared" si="12"/>
        <v>71.789999999999992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1704</v>
      </c>
      <c r="Y153" s="12">
        <f>'[1]TCE - ANEXO III - Preencher'!Z162</f>
        <v>0</v>
      </c>
      <c r="Z153" s="12">
        <f t="shared" si="16"/>
        <v>1704</v>
      </c>
      <c r="AA153" s="13" t="str">
        <f>IF('[1]TCE - ANEXO III - Preencher'!AB162="","",'[1]TCE - ANEXO III - Preencher'!AB162)</f>
        <v>ABONO ASSIS FIN COMPL 02/2026</v>
      </c>
      <c r="AB153" s="12">
        <f t="shared" si="17"/>
        <v>1959.69</v>
      </c>
    </row>
    <row r="154" spans="1:28" x14ac:dyDescent="0.2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CLAUDIA MARIA DE LIMA SANTOS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 t="str">
        <f>'[1]TCE - ANEXO III - Preencher'!G163</f>
        <v>3222-05</v>
      </c>
      <c r="G154" s="10">
        <f>IF('[1]TCE - ANEXO III - Preencher'!H163="","",'[1]TCE - ANEXO III - Preencher'!H163)</f>
        <v>46054</v>
      </c>
      <c r="H154" s="11" t="str">
        <f>'[1]TCE - ANEXO III - Preencher'!I163</f>
        <v>0,00</v>
      </c>
      <c r="I154" s="11">
        <f>'[1]TCE - ANEXO III - Preencher'!J163</f>
        <v>162.78</v>
      </c>
      <c r="J154" s="11">
        <f>'[1]TCE - ANEXO III - Preencher'!K163</f>
        <v>0</v>
      </c>
      <c r="K154" s="12">
        <f>'[1]TCE - ANEXO III - Preencher'!L163</f>
        <v>88</v>
      </c>
      <c r="L154" s="12">
        <f>'[1]TCE - ANEXO III - Preencher'!M163</f>
        <v>16.21</v>
      </c>
      <c r="M154" s="12">
        <f t="shared" si="12"/>
        <v>71.789999999999992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142.69999999999999</v>
      </c>
      <c r="R154" s="12">
        <f>'[1]TCE - ANEXO III - Preencher'!S163</f>
        <v>97.26</v>
      </c>
      <c r="S154" s="12">
        <f t="shared" si="14"/>
        <v>45.439999999999984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1704</v>
      </c>
      <c r="Y154" s="12">
        <f>'[1]TCE - ANEXO III - Preencher'!Z163</f>
        <v>0</v>
      </c>
      <c r="Z154" s="12">
        <f t="shared" si="16"/>
        <v>1704</v>
      </c>
      <c r="AA154" s="13" t="str">
        <f>IF('[1]TCE - ANEXO III - Preencher'!AB163="","",'[1]TCE - ANEXO III - Preencher'!AB163)</f>
        <v>ABONO ASSIS FIN COMPL 02/2026</v>
      </c>
      <c r="AB154" s="12">
        <f t="shared" si="17"/>
        <v>1984.01</v>
      </c>
    </row>
    <row r="155" spans="1:28" x14ac:dyDescent="0.2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CLAUDIA MONTEIRO DE SOUZA SILVA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 t="str">
        <f>'[1]TCE - ANEXO III - Preencher'!G164</f>
        <v>2235-05</v>
      </c>
      <c r="G155" s="10">
        <f>IF('[1]TCE - ANEXO III - Preencher'!H164="","",'[1]TCE - ANEXO III - Preencher'!H164)</f>
        <v>46054</v>
      </c>
      <c r="H155" s="11" t="str">
        <f>'[1]TCE - ANEXO III - Preencher'!I164</f>
        <v>0,00</v>
      </c>
      <c r="I155" s="11">
        <f>'[1]TCE - ANEXO III - Preencher'!J164</f>
        <v>182.09</v>
      </c>
      <c r="J155" s="11">
        <f>'[1]TCE - ANEXO III - Preencher'!K164</f>
        <v>0</v>
      </c>
      <c r="K155" s="12">
        <f>'[1]TCE - ANEXO III - Preencher'!L164</f>
        <v>88</v>
      </c>
      <c r="L155" s="12">
        <f>'[1]TCE - ANEXO III - Preencher'!M164</f>
        <v>2.79</v>
      </c>
      <c r="M155" s="12">
        <f t="shared" si="12"/>
        <v>85.21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2459.15</v>
      </c>
      <c r="Y155" s="12">
        <f>'[1]TCE - ANEXO III - Preencher'!Z164</f>
        <v>0</v>
      </c>
      <c r="Z155" s="12">
        <f t="shared" si="16"/>
        <v>2459.15</v>
      </c>
      <c r="AA155" s="13" t="str">
        <f>IF('[1]TCE - ANEXO III - Preencher'!AB164="","",'[1]TCE - ANEXO III - Preencher'!AB164)</f>
        <v>ABONO ASSIS FIN COMPL 02/2026</v>
      </c>
      <c r="AB155" s="12">
        <f t="shared" si="17"/>
        <v>2726.4500000000003</v>
      </c>
    </row>
    <row r="156" spans="1:28" x14ac:dyDescent="0.2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CLAUDIA ROBERTA DO NASCIMENTO ALVES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 t="str">
        <f>'[1]TCE - ANEXO III - Preencher'!G165</f>
        <v>3222-05</v>
      </c>
      <c r="G156" s="10">
        <f>IF('[1]TCE - ANEXO III - Preencher'!H165="","",'[1]TCE - ANEXO III - Preencher'!H165)</f>
        <v>46054</v>
      </c>
      <c r="H156" s="11" t="str">
        <f>'[1]TCE - ANEXO III - Preencher'!I165</f>
        <v>0,00</v>
      </c>
      <c r="I156" s="11">
        <f>'[1]TCE - ANEXO III - Preencher'!J165</f>
        <v>218.77</v>
      </c>
      <c r="J156" s="11">
        <f>'[1]TCE - ANEXO III - Preencher'!K165</f>
        <v>0</v>
      </c>
      <c r="K156" s="12">
        <f>'[1]TCE - ANEXO III - Preencher'!L165</f>
        <v>88</v>
      </c>
      <c r="L156" s="12">
        <f>'[1]TCE - ANEXO III - Preencher'!M165</f>
        <v>16.21</v>
      </c>
      <c r="M156" s="12">
        <f t="shared" si="12"/>
        <v>71.789999999999992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1704</v>
      </c>
      <c r="Y156" s="12">
        <f>'[1]TCE - ANEXO III - Preencher'!Z165</f>
        <v>0</v>
      </c>
      <c r="Z156" s="12">
        <f t="shared" si="16"/>
        <v>1704</v>
      </c>
      <c r="AA156" s="13" t="str">
        <f>IF('[1]TCE - ANEXO III - Preencher'!AB165="","",'[1]TCE - ANEXO III - Preencher'!AB165)</f>
        <v>ABONO ASSIS FIN COMPL 02/2026</v>
      </c>
      <c r="AB156" s="12">
        <f t="shared" si="17"/>
        <v>1994.56</v>
      </c>
    </row>
    <row r="157" spans="1:28" x14ac:dyDescent="0.2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CLAUDIANE DOS SANTOS SILVA</v>
      </c>
      <c r="E157" s="6" t="str">
        <f>IF('[1]TCE - ANEXO III - Preencher'!F166="4 - Assistência Odontológica","2 - Outros Profissionais da Saúde",'[1]TCE - ANEXO III - Preencher'!F166)</f>
        <v>3 - Administrativo</v>
      </c>
      <c r="F157" s="9" t="str">
        <f>'[1]TCE - ANEXO III - Preencher'!G166</f>
        <v>5174-10</v>
      </c>
      <c r="G157" s="10">
        <f>IF('[1]TCE - ANEXO III - Preencher'!H166="","",'[1]TCE - ANEXO III - Preencher'!H166)</f>
        <v>46054</v>
      </c>
      <c r="H157" s="11" t="str">
        <f>'[1]TCE - ANEXO III - Preencher'!I166</f>
        <v>0,00</v>
      </c>
      <c r="I157" s="11">
        <f>'[1]TCE - ANEXO III - Preencher'!J166</f>
        <v>139.77000000000001</v>
      </c>
      <c r="J157" s="11">
        <f>'[1]TCE - ANEXO III - Preencher'!K166</f>
        <v>0</v>
      </c>
      <c r="K157" s="12">
        <f>'[1]TCE - ANEXO III - Preencher'!L166</f>
        <v>88</v>
      </c>
      <c r="L157" s="12">
        <f>'[1]TCE - ANEXO III - Preencher'!M166</f>
        <v>16.21</v>
      </c>
      <c r="M157" s="12">
        <f t="shared" si="12"/>
        <v>71.789999999999992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211.56</v>
      </c>
    </row>
    <row r="158" spans="1:28" x14ac:dyDescent="0.2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CLAUDIO HENRIQUE BORGES BARROS</v>
      </c>
      <c r="E158" s="6" t="str">
        <f>IF('[1]TCE - ANEXO III - Preencher'!F167="4 - Assistência Odontológica","2 - Outros Profissionais da Saúde",'[1]TCE - ANEXO III - Preencher'!F167)</f>
        <v>3 - Administrativo</v>
      </c>
      <c r="F158" s="9" t="str">
        <f>'[1]TCE - ANEXO III - Preencher'!G167</f>
        <v>4221-10</v>
      </c>
      <c r="G158" s="10">
        <f>IF('[1]TCE - ANEXO III - Preencher'!H167="","",'[1]TCE - ANEXO III - Preencher'!H167)</f>
        <v>46054</v>
      </c>
      <c r="H158" s="11" t="str">
        <f>'[1]TCE - ANEXO III - Preencher'!I167</f>
        <v>0,00</v>
      </c>
      <c r="I158" s="11">
        <f>'[1]TCE - ANEXO III - Preencher'!J167</f>
        <v>146.26</v>
      </c>
      <c r="J158" s="11">
        <f>'[1]TCE - ANEXO III - Preencher'!K167</f>
        <v>0</v>
      </c>
      <c r="K158" s="12">
        <f>'[1]TCE - ANEXO III - Preencher'!L167</f>
        <v>88</v>
      </c>
      <c r="L158" s="12">
        <f>'[1]TCE - ANEXO III - Preencher'!M167</f>
        <v>16.21</v>
      </c>
      <c r="M158" s="12">
        <f t="shared" si="12"/>
        <v>71.789999999999992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0</v>
      </c>
      <c r="Y158" s="12">
        <f>'[1]TCE - ANEXO III - Preencher'!Z167</f>
        <v>0</v>
      </c>
      <c r="Z158" s="12">
        <f t="shared" si="16"/>
        <v>0</v>
      </c>
      <c r="AA158" s="13" t="str">
        <f>IF('[1]TCE - ANEXO III - Preencher'!AB167="","",'[1]TCE - ANEXO III - Preencher'!AB167)</f>
        <v/>
      </c>
      <c r="AB158" s="12">
        <f t="shared" si="17"/>
        <v>218.04999999999998</v>
      </c>
    </row>
    <row r="159" spans="1:28" x14ac:dyDescent="0.2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CLAUMANY WEDMAN MENEZES DA SILVA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 t="str">
        <f>'[1]TCE - ANEXO III - Preencher'!G168</f>
        <v>3222-05</v>
      </c>
      <c r="G159" s="10">
        <f>IF('[1]TCE - ANEXO III - Preencher'!H168="","",'[1]TCE - ANEXO III - Preencher'!H168)</f>
        <v>46054</v>
      </c>
      <c r="H159" s="11" t="str">
        <f>'[1]TCE - ANEXO III - Preencher'!I168</f>
        <v>0,00</v>
      </c>
      <c r="I159" s="11">
        <f>'[1]TCE - ANEXO III - Preencher'!J168</f>
        <v>175.75</v>
      </c>
      <c r="J159" s="11">
        <f>'[1]TCE - ANEXO III - Preencher'!K168</f>
        <v>0</v>
      </c>
      <c r="K159" s="12">
        <f>'[1]TCE - ANEXO III - Preencher'!L168</f>
        <v>88</v>
      </c>
      <c r="L159" s="12">
        <f>'[1]TCE - ANEXO III - Preencher'!M168</f>
        <v>16.21</v>
      </c>
      <c r="M159" s="12">
        <f t="shared" si="12"/>
        <v>71.789999999999992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1704</v>
      </c>
      <c r="Y159" s="12">
        <f>'[1]TCE - ANEXO III - Preencher'!Z168</f>
        <v>0</v>
      </c>
      <c r="Z159" s="12">
        <f t="shared" si="16"/>
        <v>1704</v>
      </c>
      <c r="AA159" s="13" t="str">
        <f>IF('[1]TCE - ANEXO III - Preencher'!AB168="","",'[1]TCE - ANEXO III - Preencher'!AB168)</f>
        <v>ABONO ASSIS FIN COMPL 02/2026</v>
      </c>
      <c r="AB159" s="12">
        <f t="shared" si="17"/>
        <v>1951.54</v>
      </c>
    </row>
    <row r="160" spans="1:28" x14ac:dyDescent="0.2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CLECIA FERREIRA LINS</v>
      </c>
      <c r="E160" s="6" t="str">
        <f>IF('[1]TCE - ANEXO III - Preencher'!F169="4 - Assistência Odontológica","2 - Outros Profissionais da Saúde",'[1]TCE - ANEXO III - Preencher'!F169)</f>
        <v>3 - Administrativo</v>
      </c>
      <c r="F160" s="9" t="str">
        <f>'[1]TCE - ANEXO III - Preencher'!G169</f>
        <v>5134-30</v>
      </c>
      <c r="G160" s="10">
        <f>IF('[1]TCE - ANEXO III - Preencher'!H169="","",'[1]TCE - ANEXO III - Preencher'!H169)</f>
        <v>46054</v>
      </c>
      <c r="H160" s="11" t="str">
        <f>'[1]TCE - ANEXO III - Preencher'!I169</f>
        <v>0,00</v>
      </c>
      <c r="I160" s="11">
        <f>'[1]TCE - ANEXO III - Preencher'!J169</f>
        <v>129.68</v>
      </c>
      <c r="J160" s="11">
        <f>'[1]TCE - ANEXO III - Preencher'!K169</f>
        <v>0</v>
      </c>
      <c r="K160" s="12">
        <f>'[1]TCE - ANEXO III - Preencher'!L169</f>
        <v>88</v>
      </c>
      <c r="L160" s="12">
        <f>'[1]TCE - ANEXO III - Preencher'!M169</f>
        <v>16.21</v>
      </c>
      <c r="M160" s="12">
        <f t="shared" si="12"/>
        <v>71.789999999999992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201.47</v>
      </c>
    </row>
    <row r="161" spans="1:28" x14ac:dyDescent="0.2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CLECIA PATRICIA DA SILVA FERREIRA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 t="str">
        <f>'[1]TCE - ANEXO III - Preencher'!G170</f>
        <v>3222-05</v>
      </c>
      <c r="G161" s="10">
        <f>IF('[1]TCE - ANEXO III - Preencher'!H170="","",'[1]TCE - ANEXO III - Preencher'!H170)</f>
        <v>46054</v>
      </c>
      <c r="H161" s="11" t="str">
        <f>'[1]TCE - ANEXO III - Preencher'!I170</f>
        <v>0,00</v>
      </c>
      <c r="I161" s="11">
        <f>'[1]TCE - ANEXO III - Preencher'!J170</f>
        <v>196.21</v>
      </c>
      <c r="J161" s="11">
        <f>'[1]TCE - ANEXO III - Preencher'!K170</f>
        <v>0</v>
      </c>
      <c r="K161" s="12">
        <f>'[1]TCE - ANEXO III - Preencher'!L170</f>
        <v>88</v>
      </c>
      <c r="L161" s="12">
        <f>'[1]TCE - ANEXO III - Preencher'!M170</f>
        <v>16.21</v>
      </c>
      <c r="M161" s="12">
        <f t="shared" si="12"/>
        <v>71.789999999999992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1704</v>
      </c>
      <c r="Y161" s="12">
        <f>'[1]TCE - ANEXO III - Preencher'!Z170</f>
        <v>0</v>
      </c>
      <c r="Z161" s="12">
        <f t="shared" si="16"/>
        <v>1704</v>
      </c>
      <c r="AA161" s="13" t="str">
        <f>IF('[1]TCE - ANEXO III - Preencher'!AB170="","",'[1]TCE - ANEXO III - Preencher'!AB170)</f>
        <v>ABONO ASSIS FIN COMPL 02/2026</v>
      </c>
      <c r="AB161" s="12">
        <f t="shared" si="17"/>
        <v>1972</v>
      </c>
    </row>
    <row r="162" spans="1:28" x14ac:dyDescent="0.2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CLECIANE RAMOS DA SILVA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 t="str">
        <f>'[1]TCE - ANEXO III - Preencher'!G171</f>
        <v>2235-05</v>
      </c>
      <c r="G162" s="10">
        <f>IF('[1]TCE - ANEXO III - Preencher'!H171="","",'[1]TCE - ANEXO III - Preencher'!H171)</f>
        <v>46054</v>
      </c>
      <c r="H162" s="11" t="str">
        <f>'[1]TCE - ANEXO III - Preencher'!I171</f>
        <v>0,00</v>
      </c>
      <c r="I162" s="11">
        <f>'[1]TCE - ANEXO III - Preencher'!J171</f>
        <v>189.53</v>
      </c>
      <c r="J162" s="11">
        <f>'[1]TCE - ANEXO III - Preencher'!K171</f>
        <v>0</v>
      </c>
      <c r="K162" s="12">
        <f>'[1]TCE - ANEXO III - Preencher'!L171</f>
        <v>88</v>
      </c>
      <c r="L162" s="12">
        <f>'[1]TCE - ANEXO III - Preencher'!M171</f>
        <v>2.79</v>
      </c>
      <c r="M162" s="12">
        <f t="shared" si="12"/>
        <v>85.21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2459.15</v>
      </c>
      <c r="Y162" s="12">
        <f>'[1]TCE - ANEXO III - Preencher'!Z171</f>
        <v>0</v>
      </c>
      <c r="Z162" s="12">
        <f t="shared" si="16"/>
        <v>2459.15</v>
      </c>
      <c r="AA162" s="13" t="str">
        <f>IF('[1]TCE - ANEXO III - Preencher'!AB171="","",'[1]TCE - ANEXO III - Preencher'!AB171)</f>
        <v>ABONO ASSIS FIN COMPL 02/2026</v>
      </c>
      <c r="AB162" s="12">
        <f t="shared" si="17"/>
        <v>2733.8900000000003</v>
      </c>
    </row>
    <row r="163" spans="1:28" x14ac:dyDescent="0.2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CLEDJA PATRICIA DA SILVA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 t="str">
        <f>'[1]TCE - ANEXO III - Preencher'!G172</f>
        <v>3222-05</v>
      </c>
      <c r="G163" s="10">
        <f>IF('[1]TCE - ANEXO III - Preencher'!H172="","",'[1]TCE - ANEXO III - Preencher'!H172)</f>
        <v>46054</v>
      </c>
      <c r="H163" s="11" t="str">
        <f>'[1]TCE - ANEXO III - Preencher'!I172</f>
        <v>0,00</v>
      </c>
      <c r="I163" s="11">
        <f>'[1]TCE - ANEXO III - Preencher'!J172</f>
        <v>180.09</v>
      </c>
      <c r="J163" s="11">
        <f>'[1]TCE - ANEXO III - Preencher'!K172</f>
        <v>0</v>
      </c>
      <c r="K163" s="12">
        <f>'[1]TCE - ANEXO III - Preencher'!L172</f>
        <v>88</v>
      </c>
      <c r="L163" s="12">
        <f>'[1]TCE - ANEXO III - Preencher'!M172</f>
        <v>16.21</v>
      </c>
      <c r="M163" s="12">
        <f t="shared" si="12"/>
        <v>71.789999999999992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81.02</v>
      </c>
      <c r="U163" s="12">
        <f>'[1]TCE - ANEXO III - Preencher'!V172</f>
        <v>0</v>
      </c>
      <c r="V163" s="12">
        <f t="shared" si="15"/>
        <v>81.02</v>
      </c>
      <c r="W163" s="13" t="str">
        <f>IF('[1]TCE - ANEXO III - Preencher'!X172="","",'[1]TCE - ANEXO III - Preencher'!X172)</f>
        <v>AUXILIO CRECHE</v>
      </c>
      <c r="X163" s="12">
        <f>'[1]TCE - ANEXO III - Preencher'!Y172</f>
        <v>1704</v>
      </c>
      <c r="Y163" s="12">
        <f>'[1]TCE - ANEXO III - Preencher'!Z172</f>
        <v>0</v>
      </c>
      <c r="Z163" s="12">
        <f t="shared" si="16"/>
        <v>1704</v>
      </c>
      <c r="AA163" s="13" t="str">
        <f>IF('[1]TCE - ANEXO III - Preencher'!AB172="","",'[1]TCE - ANEXO III - Preencher'!AB172)</f>
        <v>ABONO ASSIS FIN COMPL 02/2026</v>
      </c>
      <c r="AB163" s="12">
        <f t="shared" si="17"/>
        <v>2036.9</v>
      </c>
    </row>
    <row r="164" spans="1:28" x14ac:dyDescent="0.2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CLEDSON ROBERTO DA SILVA</v>
      </c>
      <c r="E164" s="6" t="str">
        <f>IF('[1]TCE - ANEXO III - Preencher'!F173="4 - Assistência Odontológica","2 - Outros Profissionais da Saúde",'[1]TCE - ANEXO III - Preencher'!F173)</f>
        <v>3 - Administrativo</v>
      </c>
      <c r="F164" s="9" t="str">
        <f>'[1]TCE - ANEXO III - Preencher'!G173</f>
        <v>5151-10</v>
      </c>
      <c r="G164" s="10">
        <f>IF('[1]TCE - ANEXO III - Preencher'!H173="","",'[1]TCE - ANEXO III - Preencher'!H173)</f>
        <v>46054</v>
      </c>
      <c r="H164" s="11" t="str">
        <f>'[1]TCE - ANEXO III - Preencher'!I173</f>
        <v>0,00</v>
      </c>
      <c r="I164" s="11">
        <f>'[1]TCE - ANEXO III - Preencher'!J173</f>
        <v>191.14</v>
      </c>
      <c r="J164" s="11">
        <f>'[1]TCE - ANEXO III - Preencher'!K173</f>
        <v>0</v>
      </c>
      <c r="K164" s="12">
        <f>'[1]TCE - ANEXO III - Preencher'!L173</f>
        <v>88</v>
      </c>
      <c r="L164" s="12">
        <f>'[1]TCE - ANEXO III - Preencher'!M173</f>
        <v>16.21</v>
      </c>
      <c r="M164" s="12">
        <f t="shared" si="12"/>
        <v>71.789999999999992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0</v>
      </c>
      <c r="Y164" s="12">
        <f>'[1]TCE - ANEXO III - Preencher'!Z173</f>
        <v>0</v>
      </c>
      <c r="Z164" s="12">
        <f t="shared" si="16"/>
        <v>0</v>
      </c>
      <c r="AA164" s="13" t="str">
        <f>IF('[1]TCE - ANEXO III - Preencher'!AB173="","",'[1]TCE - ANEXO III - Preencher'!AB173)</f>
        <v/>
      </c>
      <c r="AB164" s="12">
        <f t="shared" si="17"/>
        <v>262.92999999999995</v>
      </c>
    </row>
    <row r="165" spans="1:28" x14ac:dyDescent="0.2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 xml:space="preserve">CLEIVISON MICHAEL SILVA DE LIMA 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 t="str">
        <f>'[1]TCE - ANEXO III - Preencher'!G174</f>
        <v>3222-05</v>
      </c>
      <c r="G165" s="10">
        <f>IF('[1]TCE - ANEXO III - Preencher'!H174="","",'[1]TCE - ANEXO III - Preencher'!H174)</f>
        <v>46054</v>
      </c>
      <c r="H165" s="11" t="str">
        <f>'[1]TCE - ANEXO III - Preencher'!I174</f>
        <v>0,00</v>
      </c>
      <c r="I165" s="11">
        <f>'[1]TCE - ANEXO III - Preencher'!J174</f>
        <v>155.61000000000001</v>
      </c>
      <c r="J165" s="11">
        <f>'[1]TCE - ANEXO III - Preencher'!K174</f>
        <v>0</v>
      </c>
      <c r="K165" s="12">
        <f>'[1]TCE - ANEXO III - Preencher'!L174</f>
        <v>88</v>
      </c>
      <c r="L165" s="12">
        <f>'[1]TCE - ANEXO III - Preencher'!M174</f>
        <v>16.21</v>
      </c>
      <c r="M165" s="12">
        <f t="shared" si="12"/>
        <v>71.789999999999992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1704</v>
      </c>
      <c r="Y165" s="12">
        <f>'[1]TCE - ANEXO III - Preencher'!Z174</f>
        <v>0</v>
      </c>
      <c r="Z165" s="12">
        <f t="shared" si="16"/>
        <v>1704</v>
      </c>
      <c r="AA165" s="13" t="str">
        <f>IF('[1]TCE - ANEXO III - Preencher'!AB174="","",'[1]TCE - ANEXO III - Preencher'!AB174)</f>
        <v>ABONO ASSIS FIN COMPL 02/2026</v>
      </c>
      <c r="AB165" s="12">
        <f t="shared" si="17"/>
        <v>1931.4</v>
      </c>
    </row>
    <row r="166" spans="1:28" x14ac:dyDescent="0.2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CLEVERTON CASSIO LAURENTINO DE SOUZA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 t="str">
        <f>'[1]TCE - ANEXO III - Preencher'!G175</f>
        <v>3241-15</v>
      </c>
      <c r="G166" s="10">
        <f>IF('[1]TCE - ANEXO III - Preencher'!H175="","",'[1]TCE - ANEXO III - Preencher'!H175)</f>
        <v>46054</v>
      </c>
      <c r="H166" s="11" t="str">
        <f>'[1]TCE - ANEXO III - Preencher'!I175</f>
        <v>0,00</v>
      </c>
      <c r="I166" s="11">
        <f>'[1]TCE - ANEXO III - Preencher'!J175</f>
        <v>265.20999999999998</v>
      </c>
      <c r="J166" s="11">
        <f>'[1]TCE - ANEXO III - Preencher'!K175</f>
        <v>0</v>
      </c>
      <c r="K166" s="12">
        <f>'[1]TCE - ANEXO III - Preencher'!L175</f>
        <v>88</v>
      </c>
      <c r="L166" s="12">
        <f>'[1]TCE - ANEXO III - Preencher'!M175</f>
        <v>35.15</v>
      </c>
      <c r="M166" s="12">
        <f t="shared" si="12"/>
        <v>52.85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</v>
      </c>
      <c r="Y166" s="12">
        <f>'[1]TCE - ANEXO III - Preencher'!Z175</f>
        <v>0</v>
      </c>
      <c r="Z166" s="12">
        <f t="shared" si="16"/>
        <v>0</v>
      </c>
      <c r="AA166" s="13" t="str">
        <f>IF('[1]TCE - ANEXO III - Preencher'!AB175="","",'[1]TCE - ANEXO III - Preencher'!AB175)</f>
        <v/>
      </c>
      <c r="AB166" s="12">
        <f t="shared" si="17"/>
        <v>318.06</v>
      </c>
    </row>
    <row r="167" spans="1:28" x14ac:dyDescent="0.2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CLINGER DE CARVALHO XAVIER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 t="str">
        <f>'[1]TCE - ANEXO III - Preencher'!G176</f>
        <v>3222-05</v>
      </c>
      <c r="G167" s="10">
        <f>IF('[1]TCE - ANEXO III - Preencher'!H176="","",'[1]TCE - ANEXO III - Preencher'!H176)</f>
        <v>46054</v>
      </c>
      <c r="H167" s="11" t="str">
        <f>'[1]TCE - ANEXO III - Preencher'!I176</f>
        <v>0,00</v>
      </c>
      <c r="I167" s="11">
        <f>'[1]TCE - ANEXO III - Preencher'!J176</f>
        <v>173.61</v>
      </c>
      <c r="J167" s="11">
        <f>'[1]TCE - ANEXO III - Preencher'!K176</f>
        <v>0</v>
      </c>
      <c r="K167" s="12">
        <f>'[1]TCE - ANEXO III - Preencher'!L176</f>
        <v>88</v>
      </c>
      <c r="L167" s="12">
        <f>'[1]TCE - ANEXO III - Preencher'!M176</f>
        <v>16.21</v>
      </c>
      <c r="M167" s="12">
        <f t="shared" si="12"/>
        <v>71.789999999999992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1704</v>
      </c>
      <c r="Y167" s="12">
        <f>'[1]TCE - ANEXO III - Preencher'!Z176</f>
        <v>0</v>
      </c>
      <c r="Z167" s="12">
        <f t="shared" si="16"/>
        <v>1704</v>
      </c>
      <c r="AA167" s="13" t="str">
        <f>IF('[1]TCE - ANEXO III - Preencher'!AB176="","",'[1]TCE - ANEXO III - Preencher'!AB176)</f>
        <v>ABONO ASSIS FIN COMPL 02/2026</v>
      </c>
      <c r="AB167" s="12">
        <f t="shared" si="17"/>
        <v>1949.4</v>
      </c>
    </row>
    <row r="168" spans="1:28" x14ac:dyDescent="0.2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CRISLAYNE CIBELE SANTOS DA SILVA</v>
      </c>
      <c r="E168" s="6" t="str">
        <f>IF('[1]TCE - ANEXO III - Preencher'!F177="4 - Assistência Odontológica","2 - Outros Profissionais da Saúde",'[1]TCE - ANEXO III - Preencher'!F177)</f>
        <v>3 - Administrativo</v>
      </c>
      <c r="F168" s="9" t="str">
        <f>'[1]TCE - ANEXO III - Preencher'!G177</f>
        <v>4221-10</v>
      </c>
      <c r="G168" s="10">
        <f>IF('[1]TCE - ANEXO III - Preencher'!H177="","",'[1]TCE - ANEXO III - Preencher'!H177)</f>
        <v>46054</v>
      </c>
      <c r="H168" s="11" t="str">
        <f>'[1]TCE - ANEXO III - Preencher'!I177</f>
        <v>0,00</v>
      </c>
      <c r="I168" s="11">
        <f>'[1]TCE - ANEXO III - Preencher'!J177</f>
        <v>139.44</v>
      </c>
      <c r="J168" s="11">
        <f>'[1]TCE - ANEXO III - Preencher'!K177</f>
        <v>0</v>
      </c>
      <c r="K168" s="12">
        <f>'[1]TCE - ANEXO III - Preencher'!L177</f>
        <v>88</v>
      </c>
      <c r="L168" s="12">
        <f>'[1]TCE - ANEXO III - Preencher'!M177</f>
        <v>16.21</v>
      </c>
      <c r="M168" s="12">
        <f t="shared" si="12"/>
        <v>71.789999999999992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211.23</v>
      </c>
    </row>
    <row r="169" spans="1:28" x14ac:dyDescent="0.2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CRISNEIDE OLIVEIRA DOS SANTOS DE BARROS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 t="str">
        <f>'[1]TCE - ANEXO III - Preencher'!G178</f>
        <v>3222-05</v>
      </c>
      <c r="G169" s="10">
        <f>IF('[1]TCE - ANEXO III - Preencher'!H178="","",'[1]TCE - ANEXO III - Preencher'!H178)</f>
        <v>46054</v>
      </c>
      <c r="H169" s="11" t="str">
        <f>'[1]TCE - ANEXO III - Preencher'!I178</f>
        <v>0,00</v>
      </c>
      <c r="I169" s="11">
        <f>'[1]TCE - ANEXO III - Preencher'!J178</f>
        <v>169.26</v>
      </c>
      <c r="J169" s="11">
        <f>'[1]TCE - ANEXO III - Preencher'!K178</f>
        <v>0</v>
      </c>
      <c r="K169" s="12">
        <f>'[1]TCE - ANEXO III - Preencher'!L178</f>
        <v>88</v>
      </c>
      <c r="L169" s="12">
        <f>'[1]TCE - ANEXO III - Preencher'!M178</f>
        <v>16.21</v>
      </c>
      <c r="M169" s="12">
        <f t="shared" si="12"/>
        <v>71.789999999999992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1704</v>
      </c>
      <c r="Y169" s="12">
        <f>'[1]TCE - ANEXO III - Preencher'!Z178</f>
        <v>0</v>
      </c>
      <c r="Z169" s="12">
        <f t="shared" si="16"/>
        <v>1704</v>
      </c>
      <c r="AA169" s="13" t="str">
        <f>IF('[1]TCE - ANEXO III - Preencher'!AB178="","",'[1]TCE - ANEXO III - Preencher'!AB178)</f>
        <v>ABONO ASSIS FIN COMPL 02/2026</v>
      </c>
      <c r="AB169" s="12">
        <f t="shared" si="17"/>
        <v>1945.05</v>
      </c>
    </row>
    <row r="170" spans="1:28" x14ac:dyDescent="0.2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CRISTINAIDE BARROS DA SILVA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 t="str">
        <f>'[1]TCE - ANEXO III - Preencher'!G179</f>
        <v>3222-05</v>
      </c>
      <c r="G170" s="10">
        <f>IF('[1]TCE - ANEXO III - Preencher'!H179="","",'[1]TCE - ANEXO III - Preencher'!H179)</f>
        <v>46054</v>
      </c>
      <c r="H170" s="11" t="str">
        <f>'[1]TCE - ANEXO III - Preencher'!I179</f>
        <v>0,00</v>
      </c>
      <c r="I170" s="11">
        <f>'[1]TCE - ANEXO III - Preencher'!J179</f>
        <v>198.64</v>
      </c>
      <c r="J170" s="11">
        <f>'[1]TCE - ANEXO III - Preencher'!K179</f>
        <v>0</v>
      </c>
      <c r="K170" s="12">
        <f>'[1]TCE - ANEXO III - Preencher'!L179</f>
        <v>88</v>
      </c>
      <c r="L170" s="12">
        <f>'[1]TCE - ANEXO III - Preencher'!M179</f>
        <v>16.21</v>
      </c>
      <c r="M170" s="12">
        <f t="shared" si="12"/>
        <v>71.789999999999992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1704</v>
      </c>
      <c r="Y170" s="12">
        <f>'[1]TCE - ANEXO III - Preencher'!Z179</f>
        <v>0</v>
      </c>
      <c r="Z170" s="12">
        <f t="shared" si="16"/>
        <v>1704</v>
      </c>
      <c r="AA170" s="13" t="str">
        <f>IF('[1]TCE - ANEXO III - Preencher'!AB179="","",'[1]TCE - ANEXO III - Preencher'!AB179)</f>
        <v>ABONO ASSIS FIN COMPL 02/2026</v>
      </c>
      <c r="AB170" s="12">
        <f t="shared" si="17"/>
        <v>1974.4299999999998</v>
      </c>
    </row>
    <row r="171" spans="1:28" x14ac:dyDescent="0.2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DAIANE BELMIRO DA SILVA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 t="str">
        <f>'[1]TCE - ANEXO III - Preencher'!G180</f>
        <v>3222-05</v>
      </c>
      <c r="G171" s="10">
        <f>IF('[1]TCE - ANEXO III - Preencher'!H180="","",'[1]TCE - ANEXO III - Preencher'!H180)</f>
        <v>46054</v>
      </c>
      <c r="H171" s="11" t="str">
        <f>'[1]TCE - ANEXO III - Preencher'!I180</f>
        <v>0,00</v>
      </c>
      <c r="I171" s="11">
        <f>'[1]TCE - ANEXO III - Preencher'!J180</f>
        <v>173.61</v>
      </c>
      <c r="J171" s="11">
        <f>'[1]TCE - ANEXO III - Preencher'!K180</f>
        <v>0</v>
      </c>
      <c r="K171" s="12">
        <f>'[1]TCE - ANEXO III - Preencher'!L180</f>
        <v>88</v>
      </c>
      <c r="L171" s="12">
        <f>'[1]TCE - ANEXO III - Preencher'!M180</f>
        <v>16.21</v>
      </c>
      <c r="M171" s="12">
        <f t="shared" si="12"/>
        <v>71.789999999999992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1704</v>
      </c>
      <c r="Y171" s="12">
        <f>'[1]TCE - ANEXO III - Preencher'!Z180</f>
        <v>0</v>
      </c>
      <c r="Z171" s="12">
        <f t="shared" si="16"/>
        <v>1704</v>
      </c>
      <c r="AA171" s="13" t="str">
        <f>IF('[1]TCE - ANEXO III - Preencher'!AB180="","",'[1]TCE - ANEXO III - Preencher'!AB180)</f>
        <v>ABONO ASSIS FIN COMPL 02/2026</v>
      </c>
      <c r="AB171" s="12">
        <f t="shared" si="17"/>
        <v>1949.4</v>
      </c>
    </row>
    <row r="172" spans="1:28" x14ac:dyDescent="0.2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DANIEL FRANKLIN ALVES GOMES DA SILVA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 t="str">
        <f>'[1]TCE - ANEXO III - Preencher'!G181</f>
        <v>3222-05</v>
      </c>
      <c r="G172" s="10">
        <f>IF('[1]TCE - ANEXO III - Preencher'!H181="","",'[1]TCE - ANEXO III - Preencher'!H181)</f>
        <v>46054</v>
      </c>
      <c r="H172" s="11" t="str">
        <f>'[1]TCE - ANEXO III - Preencher'!I181</f>
        <v>0,00</v>
      </c>
      <c r="I172" s="11">
        <f>'[1]TCE - ANEXO III - Preencher'!J181</f>
        <v>162.78</v>
      </c>
      <c r="J172" s="11">
        <f>'[1]TCE - ANEXO III - Preencher'!K181</f>
        <v>0</v>
      </c>
      <c r="K172" s="12">
        <f>'[1]TCE - ANEXO III - Preencher'!L181</f>
        <v>88</v>
      </c>
      <c r="L172" s="12">
        <f>'[1]TCE - ANEXO III - Preencher'!M181</f>
        <v>16.21</v>
      </c>
      <c r="M172" s="12">
        <f t="shared" si="12"/>
        <v>71.789999999999992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1704</v>
      </c>
      <c r="Y172" s="12">
        <f>'[1]TCE - ANEXO III - Preencher'!Z181</f>
        <v>0</v>
      </c>
      <c r="Z172" s="12">
        <f t="shared" si="16"/>
        <v>1704</v>
      </c>
      <c r="AA172" s="13" t="str">
        <f>IF('[1]TCE - ANEXO III - Preencher'!AB181="","",'[1]TCE - ANEXO III - Preencher'!AB181)</f>
        <v>ABONO ASSIS FIN COMPL 02/2026</v>
      </c>
      <c r="AB172" s="12">
        <f t="shared" si="17"/>
        <v>1938.57</v>
      </c>
    </row>
    <row r="173" spans="1:28" x14ac:dyDescent="0.2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DANIEL VICENTE DO NASCIMENTO</v>
      </c>
      <c r="E173" s="6" t="str">
        <f>IF('[1]TCE - ANEXO III - Preencher'!F182="4 - Assistência Odontológica","2 - Outros Profissionais da Saúde",'[1]TCE - ANEXO III - Preencher'!F182)</f>
        <v>3 - Administrativo</v>
      </c>
      <c r="F173" s="9" t="str">
        <f>'[1]TCE - ANEXO III - Preencher'!G182</f>
        <v>5151-10</v>
      </c>
      <c r="G173" s="10">
        <f>IF('[1]TCE - ANEXO III - Preencher'!H182="","",'[1]TCE - ANEXO III - Preencher'!H182)</f>
        <v>46054</v>
      </c>
      <c r="H173" s="11" t="str">
        <f>'[1]TCE - ANEXO III - Preencher'!I182</f>
        <v>0,00</v>
      </c>
      <c r="I173" s="11">
        <f>'[1]TCE - ANEXO III - Preencher'!J182</f>
        <v>189.89</v>
      </c>
      <c r="J173" s="11">
        <f>'[1]TCE - ANEXO III - Preencher'!K182</f>
        <v>0</v>
      </c>
      <c r="K173" s="12">
        <f>'[1]TCE - ANEXO III - Preencher'!L182</f>
        <v>88</v>
      </c>
      <c r="L173" s="12">
        <f>'[1]TCE - ANEXO III - Preencher'!M182</f>
        <v>16.21</v>
      </c>
      <c r="M173" s="12">
        <f t="shared" si="12"/>
        <v>71.789999999999992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261.67999999999995</v>
      </c>
    </row>
    <row r="174" spans="1:28" x14ac:dyDescent="0.2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DANIELE SOUZA DA SILVA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 t="str">
        <f>'[1]TCE - ANEXO III - Preencher'!G183</f>
        <v>3222-05</v>
      </c>
      <c r="G174" s="10">
        <f>IF('[1]TCE - ANEXO III - Preencher'!H183="","",'[1]TCE - ANEXO III - Preencher'!H183)</f>
        <v>46054</v>
      </c>
      <c r="H174" s="11" t="str">
        <f>'[1]TCE - ANEXO III - Preencher'!I183</f>
        <v>0,00</v>
      </c>
      <c r="I174" s="11">
        <f>'[1]TCE - ANEXO III - Preencher'!J183</f>
        <v>182.58</v>
      </c>
      <c r="J174" s="11">
        <f>'[1]TCE - ANEXO III - Preencher'!K183</f>
        <v>0</v>
      </c>
      <c r="K174" s="12">
        <f>'[1]TCE - ANEXO III - Preencher'!L183</f>
        <v>88</v>
      </c>
      <c r="L174" s="12">
        <f>'[1]TCE - ANEXO III - Preencher'!M183</f>
        <v>16.21</v>
      </c>
      <c r="M174" s="12">
        <f t="shared" si="12"/>
        <v>71.789999999999992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1704</v>
      </c>
      <c r="Y174" s="12">
        <f>'[1]TCE - ANEXO III - Preencher'!Z183</f>
        <v>0</v>
      </c>
      <c r="Z174" s="12">
        <f t="shared" si="16"/>
        <v>1704</v>
      </c>
      <c r="AA174" s="13" t="str">
        <f>IF('[1]TCE - ANEXO III - Preencher'!AB183="","",'[1]TCE - ANEXO III - Preencher'!AB183)</f>
        <v>ABONO ASSIS FIN COMPL 02/2026</v>
      </c>
      <c r="AB174" s="12">
        <f t="shared" si="17"/>
        <v>1958.37</v>
      </c>
    </row>
    <row r="175" spans="1:28" x14ac:dyDescent="0.2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DANILO PEREIRA DA SILVA</v>
      </c>
      <c r="E175" s="6" t="str">
        <f>IF('[1]TCE - ANEXO III - Preencher'!F184="4 - Assistência Odontológica","2 - Outros Profissionais da Saúde",'[1]TCE - ANEXO III - Preencher'!F184)</f>
        <v>3 - Administrativo</v>
      </c>
      <c r="F175" s="9" t="str">
        <f>'[1]TCE - ANEXO III - Preencher'!G184</f>
        <v>5174-10</v>
      </c>
      <c r="G175" s="10">
        <f>IF('[1]TCE - ANEXO III - Preencher'!H184="","",'[1]TCE - ANEXO III - Preencher'!H184)</f>
        <v>46054</v>
      </c>
      <c r="H175" s="11" t="str">
        <f>'[1]TCE - ANEXO III - Preencher'!I184</f>
        <v>0,00</v>
      </c>
      <c r="I175" s="11">
        <f>'[1]TCE - ANEXO III - Preencher'!J184</f>
        <v>129.68</v>
      </c>
      <c r="J175" s="11">
        <f>'[1]TCE - ANEXO III - Preencher'!K184</f>
        <v>0</v>
      </c>
      <c r="K175" s="12">
        <f>'[1]TCE - ANEXO III - Preencher'!L184</f>
        <v>88</v>
      </c>
      <c r="L175" s="12">
        <f>'[1]TCE - ANEXO III - Preencher'!M184</f>
        <v>16.21</v>
      </c>
      <c r="M175" s="12">
        <f t="shared" si="12"/>
        <v>71.789999999999992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0</v>
      </c>
      <c r="Y175" s="12">
        <f>'[1]TCE - ANEXO III - Preencher'!Z184</f>
        <v>0</v>
      </c>
      <c r="Z175" s="12">
        <f t="shared" si="16"/>
        <v>0</v>
      </c>
      <c r="AA175" s="13" t="str">
        <f>IF('[1]TCE - ANEXO III - Preencher'!AB184="","",'[1]TCE - ANEXO III - Preencher'!AB184)</f>
        <v/>
      </c>
      <c r="AB175" s="12">
        <f t="shared" si="17"/>
        <v>201.47</v>
      </c>
    </row>
    <row r="176" spans="1:28" x14ac:dyDescent="0.2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DANUBIA BENTO DA SILVA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 t="str">
        <f>'[1]TCE - ANEXO III - Preencher'!G185</f>
        <v>3222-05</v>
      </c>
      <c r="G176" s="10">
        <f>IF('[1]TCE - ANEXO III - Preencher'!H185="","",'[1]TCE - ANEXO III - Preencher'!H185)</f>
        <v>46054</v>
      </c>
      <c r="H176" s="11" t="str">
        <f>'[1]TCE - ANEXO III - Preencher'!I185</f>
        <v>0,00</v>
      </c>
      <c r="I176" s="11">
        <f>'[1]TCE - ANEXO III - Preencher'!J185</f>
        <v>203.58</v>
      </c>
      <c r="J176" s="11">
        <f>'[1]TCE - ANEXO III - Preencher'!K185</f>
        <v>0</v>
      </c>
      <c r="K176" s="12">
        <f>'[1]TCE - ANEXO III - Preencher'!L185</f>
        <v>88</v>
      </c>
      <c r="L176" s="12">
        <f>'[1]TCE - ANEXO III - Preencher'!M185</f>
        <v>16.21</v>
      </c>
      <c r="M176" s="12">
        <f t="shared" si="12"/>
        <v>71.789999999999992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1704</v>
      </c>
      <c r="Y176" s="12">
        <f>'[1]TCE - ANEXO III - Preencher'!Z185</f>
        <v>0</v>
      </c>
      <c r="Z176" s="12">
        <f t="shared" si="16"/>
        <v>1704</v>
      </c>
      <c r="AA176" s="13" t="str">
        <f>IF('[1]TCE - ANEXO III - Preencher'!AB185="","",'[1]TCE - ANEXO III - Preencher'!AB185)</f>
        <v>ABONO ASSIS FIN COMPL 02/2026</v>
      </c>
      <c r="AB176" s="12">
        <f t="shared" si="17"/>
        <v>1979.37</v>
      </c>
    </row>
    <row r="177" spans="1:28" x14ac:dyDescent="0.2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DARLLYSANGELA THAIS DA SILVA MARQUES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 t="str">
        <f>'[1]TCE - ANEXO III - Preencher'!G186</f>
        <v>3222-05</v>
      </c>
      <c r="G177" s="10">
        <f>IF('[1]TCE - ANEXO III - Preencher'!H186="","",'[1]TCE - ANEXO III - Preencher'!H186)</f>
        <v>46054</v>
      </c>
      <c r="H177" s="11" t="str">
        <f>'[1]TCE - ANEXO III - Preencher'!I186</f>
        <v>0,00</v>
      </c>
      <c r="I177" s="11">
        <f>'[1]TCE - ANEXO III - Preencher'!J186</f>
        <v>227.86</v>
      </c>
      <c r="J177" s="11">
        <f>'[1]TCE - ANEXO III - Preencher'!K186</f>
        <v>0</v>
      </c>
      <c r="K177" s="12">
        <f>'[1]TCE - ANEXO III - Preencher'!L186</f>
        <v>88</v>
      </c>
      <c r="L177" s="12">
        <f>'[1]TCE - ANEXO III - Preencher'!M186</f>
        <v>16.21</v>
      </c>
      <c r="M177" s="12">
        <f t="shared" si="12"/>
        <v>71.789999999999992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1704</v>
      </c>
      <c r="Y177" s="12">
        <f>'[1]TCE - ANEXO III - Preencher'!Z186</f>
        <v>0</v>
      </c>
      <c r="Z177" s="12">
        <f t="shared" si="16"/>
        <v>1704</v>
      </c>
      <c r="AA177" s="13" t="str">
        <f>IF('[1]TCE - ANEXO III - Preencher'!AB186="","",'[1]TCE - ANEXO III - Preencher'!AB186)</f>
        <v>ABONO ASSIS FIN COMPL 02/2026</v>
      </c>
      <c r="AB177" s="12">
        <f t="shared" si="17"/>
        <v>2003.65</v>
      </c>
    </row>
    <row r="178" spans="1:28" x14ac:dyDescent="0.2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DAVI CARLOS DA SILVA</v>
      </c>
      <c r="E178" s="6" t="str">
        <f>IF('[1]TCE - ANEXO III - Preencher'!F187="4 - Assistência Odontológica","2 - Outros Profissionais da Saúde",'[1]TCE - ANEXO III - Preencher'!F187)</f>
        <v>3 - Administrativo</v>
      </c>
      <c r="F178" s="9" t="str">
        <f>'[1]TCE - ANEXO III - Preencher'!G187</f>
        <v>5174-10</v>
      </c>
      <c r="G178" s="10">
        <f>IF('[1]TCE - ANEXO III - Preencher'!H187="","",'[1]TCE - ANEXO III - Preencher'!H187)</f>
        <v>46054</v>
      </c>
      <c r="H178" s="11" t="str">
        <f>'[1]TCE - ANEXO III - Preencher'!I187</f>
        <v>0,00</v>
      </c>
      <c r="I178" s="11">
        <f>'[1]TCE - ANEXO III - Preencher'!J187</f>
        <v>129.68</v>
      </c>
      <c r="J178" s="11">
        <f>'[1]TCE - ANEXO III - Preencher'!K187</f>
        <v>0</v>
      </c>
      <c r="K178" s="12">
        <f>'[1]TCE - ANEXO III - Preencher'!L187</f>
        <v>88</v>
      </c>
      <c r="L178" s="12">
        <f>'[1]TCE - ANEXO III - Preencher'!M187</f>
        <v>16.21</v>
      </c>
      <c r="M178" s="12">
        <f t="shared" si="12"/>
        <v>71.789999999999992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201.47</v>
      </c>
    </row>
    <row r="179" spans="1:28" x14ac:dyDescent="0.2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DAVI SANTOS DA SILVA</v>
      </c>
      <c r="E179" s="6" t="str">
        <f>IF('[1]TCE - ANEXO III - Preencher'!F188="4 - Assistência Odontológica","2 - Outros Profissionais da Saúde",'[1]TCE - ANEXO III - Preencher'!F188)</f>
        <v>3 - Administrativo</v>
      </c>
      <c r="F179" s="9" t="str">
        <f>'[1]TCE - ANEXO III - Preencher'!G188</f>
        <v>4221-10</v>
      </c>
      <c r="G179" s="10">
        <f>IF('[1]TCE - ANEXO III - Preencher'!H188="","",'[1]TCE - ANEXO III - Preencher'!H188)</f>
        <v>46054</v>
      </c>
      <c r="H179" s="11" t="str">
        <f>'[1]TCE - ANEXO III - Preencher'!I188</f>
        <v>0,00</v>
      </c>
      <c r="I179" s="11">
        <f>'[1]TCE - ANEXO III - Preencher'!J188</f>
        <v>139.77000000000001</v>
      </c>
      <c r="J179" s="11">
        <f>'[1]TCE - ANEXO III - Preencher'!K188</f>
        <v>0</v>
      </c>
      <c r="K179" s="12">
        <f>'[1]TCE - ANEXO III - Preencher'!L188</f>
        <v>88</v>
      </c>
      <c r="L179" s="12">
        <f>'[1]TCE - ANEXO III - Preencher'!M188</f>
        <v>16.21</v>
      </c>
      <c r="M179" s="12">
        <f t="shared" si="12"/>
        <v>71.789999999999992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</v>
      </c>
      <c r="Y179" s="12">
        <f>'[1]TCE - ANEXO III - Preencher'!Z188</f>
        <v>0</v>
      </c>
      <c r="Z179" s="12">
        <f t="shared" si="16"/>
        <v>0</v>
      </c>
      <c r="AA179" s="13" t="str">
        <f>IF('[1]TCE - ANEXO III - Preencher'!AB188="","",'[1]TCE - ANEXO III - Preencher'!AB188)</f>
        <v/>
      </c>
      <c r="AB179" s="12">
        <f t="shared" si="17"/>
        <v>211.56</v>
      </c>
    </row>
    <row r="180" spans="1:28" x14ac:dyDescent="0.2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DAVY MIGUEL RAMALHO OLIVEIRA</v>
      </c>
      <c r="E180" s="6" t="str">
        <f>IF('[1]TCE - ANEXO III - Preencher'!F189="4 - Assistência Odontológica","2 - Outros Profissionais da Saúde",'[1]TCE - ANEXO III - Preencher'!F189)</f>
        <v>3 - Administrativo</v>
      </c>
      <c r="F180" s="9" t="str">
        <f>'[1]TCE - ANEXO III - Preencher'!G189</f>
        <v>4110-05</v>
      </c>
      <c r="G180" s="10">
        <f>IF('[1]TCE - ANEXO III - Preencher'!H189="","",'[1]TCE - ANEXO III - Preencher'!H189)</f>
        <v>46054</v>
      </c>
      <c r="H180" s="11" t="str">
        <f>'[1]TCE - ANEXO III - Preencher'!I189</f>
        <v>0,00</v>
      </c>
      <c r="I180" s="11">
        <f>'[1]TCE - ANEXO III - Preencher'!J189</f>
        <v>129.68</v>
      </c>
      <c r="J180" s="11">
        <f>'[1]TCE - ANEXO III - Preencher'!K189</f>
        <v>0</v>
      </c>
      <c r="K180" s="12">
        <f>'[1]TCE - ANEXO III - Preencher'!L189</f>
        <v>88</v>
      </c>
      <c r="L180" s="12">
        <f>'[1]TCE - ANEXO III - Preencher'!M189</f>
        <v>16.21</v>
      </c>
      <c r="M180" s="12">
        <f t="shared" si="12"/>
        <v>71.789999999999992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142.69999999999999</v>
      </c>
      <c r="R180" s="12">
        <f>'[1]TCE - ANEXO III - Preencher'!S189</f>
        <v>97.26</v>
      </c>
      <c r="S180" s="12">
        <f t="shared" si="14"/>
        <v>45.439999999999984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246.90999999999997</v>
      </c>
    </row>
    <row r="181" spans="1:28" x14ac:dyDescent="0.2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DAYANA LARISSA PEREIRA</v>
      </c>
      <c r="E181" s="6" t="str">
        <f>IF('[1]TCE - ANEXO III - Preencher'!F190="4 - Assistência Odontológica","2 - Outros Profissionais da Saúde",'[1]TCE - ANEXO III - Preencher'!F190)</f>
        <v>3 - Administrativo</v>
      </c>
      <c r="F181" s="9" t="str">
        <f>'[1]TCE - ANEXO III - Preencher'!G190</f>
        <v>4221-10</v>
      </c>
      <c r="G181" s="10">
        <f>IF('[1]TCE - ANEXO III - Preencher'!H190="","",'[1]TCE - ANEXO III - Preencher'!H190)</f>
        <v>46054</v>
      </c>
      <c r="H181" s="11" t="str">
        <f>'[1]TCE - ANEXO III - Preencher'!I190</f>
        <v>0,00</v>
      </c>
      <c r="I181" s="11">
        <f>'[1]TCE - ANEXO III - Preencher'!J190</f>
        <v>146.26</v>
      </c>
      <c r="J181" s="11">
        <f>'[1]TCE - ANEXO III - Preencher'!K190</f>
        <v>0</v>
      </c>
      <c r="K181" s="12">
        <f>'[1]TCE - ANEXO III - Preencher'!L190</f>
        <v>88</v>
      </c>
      <c r="L181" s="12">
        <f>'[1]TCE - ANEXO III - Preencher'!M190</f>
        <v>16.21</v>
      </c>
      <c r="M181" s="12">
        <f t="shared" si="12"/>
        <v>71.789999999999992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218.04999999999998</v>
      </c>
    </row>
    <row r="182" spans="1:28" x14ac:dyDescent="0.2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DAYANE DE FRANCA SILVA</v>
      </c>
      <c r="E182" s="6" t="str">
        <f>IF('[1]TCE - ANEXO III - Preencher'!F191="4 - Assistência Odontológica","2 - Outros Profissionais da Saúde",'[1]TCE - ANEXO III - Preencher'!F191)</f>
        <v>3 - Administrativo</v>
      </c>
      <c r="F182" s="9" t="str">
        <f>'[1]TCE - ANEXO III - Preencher'!G191</f>
        <v>5134-30</v>
      </c>
      <c r="G182" s="10">
        <f>IF('[1]TCE - ANEXO III - Preencher'!H191="","",'[1]TCE - ANEXO III - Preencher'!H191)</f>
        <v>46054</v>
      </c>
      <c r="H182" s="11" t="str">
        <f>'[1]TCE - ANEXO III - Preencher'!I191</f>
        <v>0,00</v>
      </c>
      <c r="I182" s="11">
        <f>'[1]TCE - ANEXO III - Preencher'!J191</f>
        <v>151.55000000000001</v>
      </c>
      <c r="J182" s="11">
        <f>'[1]TCE - ANEXO III - Preencher'!K191</f>
        <v>0</v>
      </c>
      <c r="K182" s="12">
        <f>'[1]TCE - ANEXO III - Preencher'!L191</f>
        <v>88</v>
      </c>
      <c r="L182" s="12">
        <f>'[1]TCE - ANEXO III - Preencher'!M191</f>
        <v>16.21</v>
      </c>
      <c r="M182" s="12">
        <f t="shared" si="12"/>
        <v>71.789999999999992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223.34</v>
      </c>
    </row>
    <row r="183" spans="1:28" x14ac:dyDescent="0.2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DAYSE SILVA DE LIMA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 t="str">
        <f>'[1]TCE - ANEXO III - Preencher'!G192</f>
        <v>2235-05</v>
      </c>
      <c r="G183" s="10">
        <f>IF('[1]TCE - ANEXO III - Preencher'!H192="","",'[1]TCE - ANEXO III - Preencher'!H192)</f>
        <v>46054</v>
      </c>
      <c r="H183" s="11" t="str">
        <f>'[1]TCE - ANEXO III - Preencher'!I192</f>
        <v>0,00</v>
      </c>
      <c r="I183" s="11">
        <f>'[1]TCE - ANEXO III - Preencher'!J192</f>
        <v>220.14</v>
      </c>
      <c r="J183" s="11">
        <f>'[1]TCE - ANEXO III - Preencher'!K192</f>
        <v>0</v>
      </c>
      <c r="K183" s="12">
        <f>'[1]TCE - ANEXO III - Preencher'!L192</f>
        <v>88</v>
      </c>
      <c r="L183" s="12">
        <f>'[1]TCE - ANEXO III - Preencher'!M192</f>
        <v>3.05</v>
      </c>
      <c r="M183" s="12">
        <f t="shared" si="12"/>
        <v>84.95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2282.8200000000002</v>
      </c>
      <c r="Y183" s="12">
        <f>'[1]TCE - ANEXO III - Preencher'!Z192</f>
        <v>0</v>
      </c>
      <c r="Z183" s="12">
        <f t="shared" si="16"/>
        <v>2282.8200000000002</v>
      </c>
      <c r="AA183" s="13" t="str">
        <f>IF('[1]TCE - ANEXO III - Preencher'!AB192="","",'[1]TCE - ANEXO III - Preencher'!AB192)</f>
        <v>ABONO ASSIS FIN COMPL 02/2026</v>
      </c>
      <c r="AB183" s="12">
        <f t="shared" si="17"/>
        <v>2587.9100000000003</v>
      </c>
    </row>
    <row r="184" spans="1:28" x14ac:dyDescent="0.2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DEBORA EDUARDA DA SILVA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 t="str">
        <f>'[1]TCE - ANEXO III - Preencher'!G193</f>
        <v>3222-05</v>
      </c>
      <c r="G184" s="10">
        <f>IF('[1]TCE - ANEXO III - Preencher'!H193="","",'[1]TCE - ANEXO III - Preencher'!H193)</f>
        <v>46054</v>
      </c>
      <c r="H184" s="11" t="str">
        <f>'[1]TCE - ANEXO III - Preencher'!I193</f>
        <v>0,00</v>
      </c>
      <c r="I184" s="11">
        <f>'[1]TCE - ANEXO III - Preencher'!J193</f>
        <v>176.73</v>
      </c>
      <c r="J184" s="11">
        <f>'[1]TCE - ANEXO III - Preencher'!K193</f>
        <v>0</v>
      </c>
      <c r="K184" s="12">
        <f>'[1]TCE - ANEXO III - Preencher'!L193</f>
        <v>88</v>
      </c>
      <c r="L184" s="12">
        <f>'[1]TCE - ANEXO III - Preencher'!M193</f>
        <v>16.21</v>
      </c>
      <c r="M184" s="12">
        <f t="shared" si="12"/>
        <v>71.789999999999992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1704</v>
      </c>
      <c r="Y184" s="12">
        <f>'[1]TCE - ANEXO III - Preencher'!Z193</f>
        <v>0</v>
      </c>
      <c r="Z184" s="12">
        <f t="shared" si="16"/>
        <v>1704</v>
      </c>
      <c r="AA184" s="13" t="str">
        <f>IF('[1]TCE - ANEXO III - Preencher'!AB193="","",'[1]TCE - ANEXO III - Preencher'!AB193)</f>
        <v>ABONO ASSIS FIN COMPL 02/2026</v>
      </c>
      <c r="AB184" s="12">
        <f t="shared" si="17"/>
        <v>1952.52</v>
      </c>
    </row>
    <row r="185" spans="1:28" x14ac:dyDescent="0.2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DEBORA MARIA DOS SANTOS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 t="str">
        <f>'[1]TCE - ANEXO III - Preencher'!G194</f>
        <v>3222-05</v>
      </c>
      <c r="G185" s="10">
        <f>IF('[1]TCE - ANEXO III - Preencher'!H194="","",'[1]TCE - ANEXO III - Preencher'!H194)</f>
        <v>46054</v>
      </c>
      <c r="H185" s="11" t="str">
        <f>'[1]TCE - ANEXO III - Preencher'!I194</f>
        <v>0,00</v>
      </c>
      <c r="I185" s="11">
        <f>'[1]TCE - ANEXO III - Preencher'!J194</f>
        <v>169.26</v>
      </c>
      <c r="J185" s="11">
        <f>'[1]TCE - ANEXO III - Preencher'!K194</f>
        <v>0</v>
      </c>
      <c r="K185" s="12">
        <f>'[1]TCE - ANEXO III - Preencher'!L194</f>
        <v>88</v>
      </c>
      <c r="L185" s="12">
        <f>'[1]TCE - ANEXO III - Preencher'!M194</f>
        <v>16.21</v>
      </c>
      <c r="M185" s="12">
        <f t="shared" si="12"/>
        <v>71.789999999999992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142.69999999999999</v>
      </c>
      <c r="R185" s="12">
        <f>'[1]TCE - ANEXO III - Preencher'!S194</f>
        <v>97.26</v>
      </c>
      <c r="S185" s="12">
        <f t="shared" si="14"/>
        <v>45.439999999999984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1704</v>
      </c>
      <c r="Y185" s="12">
        <f>'[1]TCE - ANEXO III - Preencher'!Z194</f>
        <v>0</v>
      </c>
      <c r="Z185" s="12">
        <f t="shared" si="16"/>
        <v>1704</v>
      </c>
      <c r="AA185" s="13" t="str">
        <f>IF('[1]TCE - ANEXO III - Preencher'!AB194="","",'[1]TCE - ANEXO III - Preencher'!AB194)</f>
        <v>ABONO ASSIS FIN COMPL 02/2026</v>
      </c>
      <c r="AB185" s="12">
        <f t="shared" si="17"/>
        <v>1990.49</v>
      </c>
    </row>
    <row r="186" spans="1:28" x14ac:dyDescent="0.2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DEISE MARIA DA SILVA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 t="str">
        <f>'[1]TCE - ANEXO III - Preencher'!G195</f>
        <v>3222-05</v>
      </c>
      <c r="G186" s="10">
        <f>IF('[1]TCE - ANEXO III - Preencher'!H195="","",'[1]TCE - ANEXO III - Preencher'!H195)</f>
        <v>46054</v>
      </c>
      <c r="H186" s="11" t="str">
        <f>'[1]TCE - ANEXO III - Preencher'!I195</f>
        <v>0,00</v>
      </c>
      <c r="I186" s="11">
        <f>'[1]TCE - ANEXO III - Preencher'!J195</f>
        <v>177.51</v>
      </c>
      <c r="J186" s="11">
        <f>'[1]TCE - ANEXO III - Preencher'!K195</f>
        <v>0</v>
      </c>
      <c r="K186" s="12">
        <f>'[1]TCE - ANEXO III - Preencher'!L195</f>
        <v>88</v>
      </c>
      <c r="L186" s="12">
        <f>'[1]TCE - ANEXO III - Preencher'!M195</f>
        <v>16.21</v>
      </c>
      <c r="M186" s="12">
        <f t="shared" si="12"/>
        <v>71.789999999999992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1704</v>
      </c>
      <c r="Y186" s="12">
        <f>'[1]TCE - ANEXO III - Preencher'!Z195</f>
        <v>0</v>
      </c>
      <c r="Z186" s="12">
        <f t="shared" si="16"/>
        <v>1704</v>
      </c>
      <c r="AA186" s="13" t="str">
        <f>IF('[1]TCE - ANEXO III - Preencher'!AB195="","",'[1]TCE - ANEXO III - Preencher'!AB195)</f>
        <v>ABONO ASSIS FIN COMPL 02/2026</v>
      </c>
      <c r="AB186" s="12">
        <f t="shared" si="17"/>
        <v>1953.3</v>
      </c>
    </row>
    <row r="187" spans="1:28" x14ac:dyDescent="0.2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DEISIANE EUDES LUCAS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 t="str">
        <f>'[1]TCE - ANEXO III - Preencher'!G196</f>
        <v>2235-05</v>
      </c>
      <c r="G187" s="10">
        <f>IF('[1]TCE - ANEXO III - Preencher'!H196="","",'[1]TCE - ANEXO III - Preencher'!H196)</f>
        <v>46054</v>
      </c>
      <c r="H187" s="11" t="str">
        <f>'[1]TCE - ANEXO III - Preencher'!I196</f>
        <v>0,00</v>
      </c>
      <c r="I187" s="11">
        <f>'[1]TCE - ANEXO III - Preencher'!J196</f>
        <v>199.11</v>
      </c>
      <c r="J187" s="11">
        <f>'[1]TCE - ANEXO III - Preencher'!K196</f>
        <v>0</v>
      </c>
      <c r="K187" s="12">
        <f>'[1]TCE - ANEXO III - Preencher'!L196</f>
        <v>88</v>
      </c>
      <c r="L187" s="12">
        <f>'[1]TCE - ANEXO III - Preencher'!M196</f>
        <v>2.79</v>
      </c>
      <c r="M187" s="12">
        <f t="shared" si="12"/>
        <v>85.21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2459.15</v>
      </c>
      <c r="Y187" s="12">
        <f>'[1]TCE - ANEXO III - Preencher'!Z196</f>
        <v>0</v>
      </c>
      <c r="Z187" s="12">
        <f t="shared" si="16"/>
        <v>2459.15</v>
      </c>
      <c r="AA187" s="13" t="str">
        <f>IF('[1]TCE - ANEXO III - Preencher'!AB196="","",'[1]TCE - ANEXO III - Preencher'!AB196)</f>
        <v>ABONO ASSIS FIN COMPL 02/2026</v>
      </c>
      <c r="AB187" s="12">
        <f t="shared" si="17"/>
        <v>2743.4700000000003</v>
      </c>
    </row>
    <row r="188" spans="1:28" x14ac:dyDescent="0.2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DENISY ALBINO DA SILVA PORTO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 t="str">
        <f>'[1]TCE - ANEXO III - Preencher'!G197</f>
        <v>3222-05</v>
      </c>
      <c r="G188" s="10">
        <f>IF('[1]TCE - ANEXO III - Preencher'!H197="","",'[1]TCE - ANEXO III - Preencher'!H197)</f>
        <v>46054</v>
      </c>
      <c r="H188" s="11" t="str">
        <f>'[1]TCE - ANEXO III - Preencher'!I197</f>
        <v>0,00</v>
      </c>
      <c r="I188" s="11">
        <f>'[1]TCE - ANEXO III - Preencher'!J197</f>
        <v>198.64</v>
      </c>
      <c r="J188" s="11">
        <f>'[1]TCE - ANEXO III - Preencher'!K197</f>
        <v>0</v>
      </c>
      <c r="K188" s="12">
        <f>'[1]TCE - ANEXO III - Preencher'!L197</f>
        <v>88</v>
      </c>
      <c r="L188" s="12">
        <f>'[1]TCE - ANEXO III - Preencher'!M197</f>
        <v>16.21</v>
      </c>
      <c r="M188" s="12">
        <f t="shared" si="12"/>
        <v>71.789999999999992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1704</v>
      </c>
      <c r="Y188" s="12">
        <f>'[1]TCE - ANEXO III - Preencher'!Z197</f>
        <v>0</v>
      </c>
      <c r="Z188" s="12">
        <f t="shared" si="16"/>
        <v>1704</v>
      </c>
      <c r="AA188" s="13" t="str">
        <f>IF('[1]TCE - ANEXO III - Preencher'!AB197="","",'[1]TCE - ANEXO III - Preencher'!AB197)</f>
        <v>ABONO ASSIS FIN COMPL 02/2026</v>
      </c>
      <c r="AB188" s="12">
        <f t="shared" si="17"/>
        <v>1974.4299999999998</v>
      </c>
    </row>
    <row r="189" spans="1:28" x14ac:dyDescent="0.2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DEYSE ANDRADE UCHOA SANTOS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 t="str">
        <f>'[1]TCE - ANEXO III - Preencher'!G198</f>
        <v>2237-10</v>
      </c>
      <c r="G189" s="10">
        <f>IF('[1]TCE - ANEXO III - Preencher'!H198="","",'[1]TCE - ANEXO III - Preencher'!H198)</f>
        <v>46054</v>
      </c>
      <c r="H189" s="11" t="str">
        <f>'[1]TCE - ANEXO III - Preencher'!I198</f>
        <v>0,00</v>
      </c>
      <c r="I189" s="11">
        <f>'[1]TCE - ANEXO III - Preencher'!J198</f>
        <v>310.87</v>
      </c>
      <c r="J189" s="11">
        <f>'[1]TCE - ANEXO III - Preencher'!K198</f>
        <v>0</v>
      </c>
      <c r="K189" s="12">
        <f>'[1]TCE - ANEXO III - Preencher'!L198</f>
        <v>0</v>
      </c>
      <c r="L189" s="12">
        <f>'[1]TCE - ANEXO III - Preencher'!M198</f>
        <v>0</v>
      </c>
      <c r="M189" s="12">
        <f t="shared" si="12"/>
        <v>0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310.87</v>
      </c>
    </row>
    <row r="190" spans="1:28" x14ac:dyDescent="0.2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DEYVID RIAN ALVES TIMOTEO</v>
      </c>
      <c r="E190" s="6" t="str">
        <f>IF('[1]TCE - ANEXO III - Preencher'!F199="4 - Assistência Odontológica","2 - Outros Profissionais da Saúde",'[1]TCE - ANEXO III - Preencher'!F199)</f>
        <v>3 - Administrativo</v>
      </c>
      <c r="F190" s="9" t="str">
        <f>'[1]TCE - ANEXO III - Preencher'!G199</f>
        <v>3132-20</v>
      </c>
      <c r="G190" s="10">
        <f>IF('[1]TCE - ANEXO III - Preencher'!H199="","",'[1]TCE - ANEXO III - Preencher'!H199)</f>
        <v>46054</v>
      </c>
      <c r="H190" s="11" t="str">
        <f>'[1]TCE - ANEXO III - Preencher'!I199</f>
        <v>0,00</v>
      </c>
      <c r="I190" s="11">
        <f>'[1]TCE - ANEXO III - Preencher'!J199</f>
        <v>0</v>
      </c>
      <c r="J190" s="11">
        <f>'[1]TCE - ANEXO III - Preencher'!K199</f>
        <v>82.29</v>
      </c>
      <c r="K190" s="12">
        <f>'[1]TCE - ANEXO III - Preencher'!L199</f>
        <v>88</v>
      </c>
      <c r="L190" s="12">
        <f>'[1]TCE - ANEXO III - Preencher'!M199</f>
        <v>32.42</v>
      </c>
      <c r="M190" s="12">
        <f t="shared" si="12"/>
        <v>55.58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137.87</v>
      </c>
    </row>
    <row r="191" spans="1:28" x14ac:dyDescent="0.2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DIANA CLAUDIA SILVA DE OLIVEIRA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 t="str">
        <f>'[1]TCE - ANEXO III - Preencher'!G200</f>
        <v>3222-05</v>
      </c>
      <c r="G191" s="10">
        <f>IF('[1]TCE - ANEXO III - Preencher'!H200="","",'[1]TCE - ANEXO III - Preencher'!H200)</f>
        <v>46054</v>
      </c>
      <c r="H191" s="11" t="str">
        <f>'[1]TCE - ANEXO III - Preencher'!I200</f>
        <v>0,00</v>
      </c>
      <c r="I191" s="11">
        <f>'[1]TCE - ANEXO III - Preencher'!J200</f>
        <v>155.61000000000001</v>
      </c>
      <c r="J191" s="11">
        <f>'[1]TCE - ANEXO III - Preencher'!K200</f>
        <v>0</v>
      </c>
      <c r="K191" s="12">
        <f>'[1]TCE - ANEXO III - Preencher'!L200</f>
        <v>88</v>
      </c>
      <c r="L191" s="12">
        <f>'[1]TCE - ANEXO III - Preencher'!M200</f>
        <v>16.21</v>
      </c>
      <c r="M191" s="12">
        <f t="shared" si="12"/>
        <v>71.789999999999992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1704</v>
      </c>
      <c r="Y191" s="12">
        <f>'[1]TCE - ANEXO III - Preencher'!Z200</f>
        <v>0</v>
      </c>
      <c r="Z191" s="12">
        <f t="shared" si="16"/>
        <v>1704</v>
      </c>
      <c r="AA191" s="13" t="str">
        <f>IF('[1]TCE - ANEXO III - Preencher'!AB200="","",'[1]TCE - ANEXO III - Preencher'!AB200)</f>
        <v>ABONO ASSIS FIN COMPL 02/2026</v>
      </c>
      <c r="AB191" s="12">
        <f t="shared" si="17"/>
        <v>1931.4</v>
      </c>
    </row>
    <row r="192" spans="1:28" x14ac:dyDescent="0.2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DIOGO MARCELINO DA SILVA</v>
      </c>
      <c r="E192" s="6" t="str">
        <f>IF('[1]TCE - ANEXO III - Preencher'!F201="4 - Assistência Odontológica","2 - Outros Profissionais da Saúde",'[1]TCE - ANEXO III - Preencher'!F201)</f>
        <v>3 - Administrativo</v>
      </c>
      <c r="F192" s="9" t="str">
        <f>'[1]TCE - ANEXO III - Preencher'!G201</f>
        <v>5135-05</v>
      </c>
      <c r="G192" s="10">
        <f>IF('[1]TCE - ANEXO III - Preencher'!H201="","",'[1]TCE - ANEXO III - Preencher'!H201)</f>
        <v>46054</v>
      </c>
      <c r="H192" s="11" t="str">
        <f>'[1]TCE - ANEXO III - Preencher'!I201</f>
        <v>0,00</v>
      </c>
      <c r="I192" s="11">
        <f>'[1]TCE - ANEXO III - Preencher'!J201</f>
        <v>129.68</v>
      </c>
      <c r="J192" s="11">
        <f>'[1]TCE - ANEXO III - Preencher'!K201</f>
        <v>0</v>
      </c>
      <c r="K192" s="12">
        <f>'[1]TCE - ANEXO III - Preencher'!L201</f>
        <v>88</v>
      </c>
      <c r="L192" s="12">
        <f>'[1]TCE - ANEXO III - Preencher'!M201</f>
        <v>16.21</v>
      </c>
      <c r="M192" s="12">
        <f t="shared" si="12"/>
        <v>71.789999999999992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201.47</v>
      </c>
    </row>
    <row r="193" spans="1:28" x14ac:dyDescent="0.2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DOUGLAS FERNANDO LOPES MORAIS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 t="str">
        <f>'[1]TCE - ANEXO III - Preencher'!G202</f>
        <v>2235-05</v>
      </c>
      <c r="G193" s="10">
        <f>IF('[1]TCE - ANEXO III - Preencher'!H202="","",'[1]TCE - ANEXO III - Preencher'!H202)</f>
        <v>46054</v>
      </c>
      <c r="H193" s="11" t="str">
        <f>'[1]TCE - ANEXO III - Preencher'!I202</f>
        <v>0,00</v>
      </c>
      <c r="I193" s="11">
        <f>'[1]TCE - ANEXO III - Preencher'!J202</f>
        <v>194.04</v>
      </c>
      <c r="J193" s="11">
        <f>'[1]TCE - ANEXO III - Preencher'!K202</f>
        <v>0</v>
      </c>
      <c r="K193" s="12">
        <f>'[1]TCE - ANEXO III - Preencher'!L202</f>
        <v>88</v>
      </c>
      <c r="L193" s="12">
        <f>'[1]TCE - ANEXO III - Preencher'!M202</f>
        <v>2.79</v>
      </c>
      <c r="M193" s="12">
        <f t="shared" si="12"/>
        <v>85.21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2459.15</v>
      </c>
      <c r="Y193" s="12">
        <f>'[1]TCE - ANEXO III - Preencher'!Z202</f>
        <v>0</v>
      </c>
      <c r="Z193" s="12">
        <f t="shared" si="16"/>
        <v>2459.15</v>
      </c>
      <c r="AA193" s="13" t="str">
        <f>IF('[1]TCE - ANEXO III - Preencher'!AB202="","",'[1]TCE - ANEXO III - Preencher'!AB202)</f>
        <v>ABONO ASSIS FIN COMPL 02/2026</v>
      </c>
      <c r="AB193" s="12">
        <f t="shared" si="17"/>
        <v>2738.4</v>
      </c>
    </row>
    <row r="194" spans="1:28" x14ac:dyDescent="0.2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DOUGLAS FERREIRA DA SILVA</v>
      </c>
      <c r="E194" s="6" t="str">
        <f>IF('[1]TCE - ANEXO III - Preencher'!F203="4 - Assistência Odontológica","2 - Outros Profissionais da Saúde",'[1]TCE - ANEXO III - Preencher'!F203)</f>
        <v>3 - Administrativo</v>
      </c>
      <c r="F194" s="9" t="str">
        <f>'[1]TCE - ANEXO III - Preencher'!G203</f>
        <v>5211-30</v>
      </c>
      <c r="G194" s="10">
        <f>IF('[1]TCE - ANEXO III - Preencher'!H203="","",'[1]TCE - ANEXO III - Preencher'!H203)</f>
        <v>46054</v>
      </c>
      <c r="H194" s="11" t="str">
        <f>'[1]TCE - ANEXO III - Preencher'!I203</f>
        <v>0,00</v>
      </c>
      <c r="I194" s="11">
        <f>'[1]TCE - ANEXO III - Preencher'!J203</f>
        <v>167.45</v>
      </c>
      <c r="J194" s="11">
        <f>'[1]TCE - ANEXO III - Preencher'!K203</f>
        <v>0</v>
      </c>
      <c r="K194" s="12">
        <f>'[1]TCE - ANEXO III - Preencher'!L203</f>
        <v>88</v>
      </c>
      <c r="L194" s="12">
        <f>'[1]TCE - ANEXO III - Preencher'!M203</f>
        <v>16.21</v>
      </c>
      <c r="M194" s="12">
        <f t="shared" si="12"/>
        <v>71.789999999999992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142.69999999999999</v>
      </c>
      <c r="R194" s="12">
        <f>'[1]TCE - ANEXO III - Preencher'!S203</f>
        <v>97.26</v>
      </c>
      <c r="S194" s="12">
        <f t="shared" si="14"/>
        <v>45.439999999999984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284.67999999999995</v>
      </c>
    </row>
    <row r="195" spans="1:28" x14ac:dyDescent="0.2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DOUGLAS RYAN BELO DE SALES</v>
      </c>
      <c r="E195" s="6" t="str">
        <f>IF('[1]TCE - ANEXO III - Preencher'!F204="4 - Assistência Odontológica","2 - Outros Profissionais da Saúde",'[1]TCE - ANEXO III - Preencher'!F204)</f>
        <v>3 - Administrativo</v>
      </c>
      <c r="F195" s="9" t="str">
        <f>'[1]TCE - ANEXO III - Preencher'!G204</f>
        <v>5211-30</v>
      </c>
      <c r="G195" s="10">
        <f>IF('[1]TCE - ANEXO III - Preencher'!H204="","",'[1]TCE - ANEXO III - Preencher'!H204)</f>
        <v>46054</v>
      </c>
      <c r="H195" s="11" t="str">
        <f>'[1]TCE - ANEXO III - Preencher'!I204</f>
        <v>0,00</v>
      </c>
      <c r="I195" s="11">
        <f>'[1]TCE - ANEXO III - Preencher'!J204</f>
        <v>129.68</v>
      </c>
      <c r="J195" s="11">
        <f>'[1]TCE - ANEXO III - Preencher'!K204</f>
        <v>0</v>
      </c>
      <c r="K195" s="12">
        <f>'[1]TCE - ANEXO III - Preencher'!L204</f>
        <v>88</v>
      </c>
      <c r="L195" s="12">
        <f>'[1]TCE - ANEXO III - Preencher'!M204</f>
        <v>16.21</v>
      </c>
      <c r="M195" s="12">
        <f t="shared" ref="M195:M258" si="18">K195-L195</f>
        <v>71.789999999999992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201.47</v>
      </c>
    </row>
    <row r="196" spans="1:28" x14ac:dyDescent="0.2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 xml:space="preserve">DRIELE DA SILVA PEREIRA 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 t="str">
        <f>'[1]TCE - ANEXO III - Preencher'!G205</f>
        <v>2235-05</v>
      </c>
      <c r="G196" s="10">
        <f>IF('[1]TCE - ANEXO III - Preencher'!H205="","",'[1]TCE - ANEXO III - Preencher'!H205)</f>
        <v>46054</v>
      </c>
      <c r="H196" s="11" t="str">
        <f>'[1]TCE - ANEXO III - Preencher'!I205</f>
        <v>0,00</v>
      </c>
      <c r="I196" s="11">
        <f>'[1]TCE - ANEXO III - Preencher'!J205</f>
        <v>182.09</v>
      </c>
      <c r="J196" s="11">
        <f>'[1]TCE - ANEXO III - Preencher'!K205</f>
        <v>0</v>
      </c>
      <c r="K196" s="12">
        <f>'[1]TCE - ANEXO III - Preencher'!L205</f>
        <v>88</v>
      </c>
      <c r="L196" s="12">
        <f>'[1]TCE - ANEXO III - Preencher'!M205</f>
        <v>2.79</v>
      </c>
      <c r="M196" s="12">
        <f t="shared" si="18"/>
        <v>85.21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2459.15</v>
      </c>
      <c r="Y196" s="12">
        <f>'[1]TCE - ANEXO III - Preencher'!Z205</f>
        <v>0</v>
      </c>
      <c r="Z196" s="12">
        <f t="shared" si="22"/>
        <v>2459.15</v>
      </c>
      <c r="AA196" s="13" t="str">
        <f>IF('[1]TCE - ANEXO III - Preencher'!AB205="","",'[1]TCE - ANEXO III - Preencher'!AB205)</f>
        <v>ABONO ASSIS FIN COMPL 02/2026</v>
      </c>
      <c r="AB196" s="12">
        <f t="shared" si="23"/>
        <v>2726.4500000000003</v>
      </c>
    </row>
    <row r="197" spans="1:28" x14ac:dyDescent="0.2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EDELANIA PATRICIA DA SILVA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 t="str">
        <f>'[1]TCE - ANEXO III - Preencher'!G206</f>
        <v>3222-05</v>
      </c>
      <c r="G197" s="10">
        <f>IF('[1]TCE - ANEXO III - Preencher'!H206="","",'[1]TCE - ANEXO III - Preencher'!H206)</f>
        <v>46054</v>
      </c>
      <c r="H197" s="11" t="str">
        <f>'[1]TCE - ANEXO III - Preencher'!I206</f>
        <v>0,00</v>
      </c>
      <c r="I197" s="11">
        <f>'[1]TCE - ANEXO III - Preencher'!J206</f>
        <v>180.09</v>
      </c>
      <c r="J197" s="11">
        <f>'[1]TCE - ANEXO III - Preencher'!K206</f>
        <v>0</v>
      </c>
      <c r="K197" s="12">
        <f>'[1]TCE - ANEXO III - Preencher'!L206</f>
        <v>88</v>
      </c>
      <c r="L197" s="12">
        <f>'[1]TCE - ANEXO III - Preencher'!M206</f>
        <v>16.21</v>
      </c>
      <c r="M197" s="12">
        <f t="shared" si="18"/>
        <v>71.789999999999992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1704</v>
      </c>
      <c r="Y197" s="12">
        <f>'[1]TCE - ANEXO III - Preencher'!Z206</f>
        <v>0</v>
      </c>
      <c r="Z197" s="12">
        <f t="shared" si="22"/>
        <v>1704</v>
      </c>
      <c r="AA197" s="13" t="str">
        <f>IF('[1]TCE - ANEXO III - Preencher'!AB206="","",'[1]TCE - ANEXO III - Preencher'!AB206)</f>
        <v>ABONO ASSIS FIN COMPL 02/2026</v>
      </c>
      <c r="AB197" s="12">
        <f t="shared" si="23"/>
        <v>1955.88</v>
      </c>
    </row>
    <row r="198" spans="1:28" x14ac:dyDescent="0.2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EDIANE PEREIRA DE MOURA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 t="str">
        <f>'[1]TCE - ANEXO III - Preencher'!G207</f>
        <v>3222-05</v>
      </c>
      <c r="G198" s="10">
        <f>IF('[1]TCE - ANEXO III - Preencher'!H207="","",'[1]TCE - ANEXO III - Preencher'!H207)</f>
        <v>46054</v>
      </c>
      <c r="H198" s="11" t="str">
        <f>'[1]TCE - ANEXO III - Preencher'!I207</f>
        <v>0,00</v>
      </c>
      <c r="I198" s="11">
        <f>'[1]TCE - ANEXO III - Preencher'!J207</f>
        <v>155.61000000000001</v>
      </c>
      <c r="J198" s="11">
        <f>'[1]TCE - ANEXO III - Preencher'!K207</f>
        <v>0</v>
      </c>
      <c r="K198" s="12">
        <f>'[1]TCE - ANEXO III - Preencher'!L207</f>
        <v>88</v>
      </c>
      <c r="L198" s="12">
        <f>'[1]TCE - ANEXO III - Preencher'!M207</f>
        <v>16.21</v>
      </c>
      <c r="M198" s="12">
        <f t="shared" si="18"/>
        <v>71.789999999999992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81.02</v>
      </c>
      <c r="U198" s="12">
        <f>'[1]TCE - ANEXO III - Preencher'!V207</f>
        <v>0</v>
      </c>
      <c r="V198" s="12">
        <f t="shared" si="21"/>
        <v>81.02</v>
      </c>
      <c r="W198" s="13" t="str">
        <f>IF('[1]TCE - ANEXO III - Preencher'!X207="","",'[1]TCE - ANEXO III - Preencher'!X207)</f>
        <v>AUXILIO CRECHE</v>
      </c>
      <c r="X198" s="12">
        <f>'[1]TCE - ANEXO III - Preencher'!Y207</f>
        <v>1704</v>
      </c>
      <c r="Y198" s="12">
        <f>'[1]TCE - ANEXO III - Preencher'!Z207</f>
        <v>0</v>
      </c>
      <c r="Z198" s="12">
        <f t="shared" si="22"/>
        <v>1704</v>
      </c>
      <c r="AA198" s="13" t="str">
        <f>IF('[1]TCE - ANEXO III - Preencher'!AB207="","",'[1]TCE - ANEXO III - Preencher'!AB207)</f>
        <v>ABONO ASSIS FIN COMPL 02/2026</v>
      </c>
      <c r="AB198" s="12">
        <f t="shared" si="23"/>
        <v>2012.42</v>
      </c>
    </row>
    <row r="199" spans="1:28" x14ac:dyDescent="0.2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 xml:space="preserve">EDILENE MARIA DE OLIVEIRA 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 t="str">
        <f>'[1]TCE - ANEXO III - Preencher'!G208</f>
        <v>3222-05</v>
      </c>
      <c r="G199" s="10">
        <f>IF('[1]TCE - ANEXO III - Preencher'!H208="","",'[1]TCE - ANEXO III - Preencher'!H208)</f>
        <v>46054</v>
      </c>
      <c r="H199" s="11" t="str">
        <f>'[1]TCE - ANEXO III - Preencher'!I208</f>
        <v>0,00</v>
      </c>
      <c r="I199" s="11">
        <f>'[1]TCE - ANEXO III - Preencher'!J208</f>
        <v>188.84</v>
      </c>
      <c r="J199" s="11">
        <f>'[1]TCE - ANEXO III - Preencher'!K208</f>
        <v>0</v>
      </c>
      <c r="K199" s="12">
        <f>'[1]TCE - ANEXO III - Preencher'!L208</f>
        <v>88</v>
      </c>
      <c r="L199" s="12">
        <f>'[1]TCE - ANEXO III - Preencher'!M208</f>
        <v>16.21</v>
      </c>
      <c r="M199" s="12">
        <f t="shared" si="18"/>
        <v>71.789999999999992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1704</v>
      </c>
      <c r="Y199" s="12">
        <f>'[1]TCE - ANEXO III - Preencher'!Z208</f>
        <v>0</v>
      </c>
      <c r="Z199" s="12">
        <f t="shared" si="22"/>
        <v>1704</v>
      </c>
      <c r="AA199" s="13" t="str">
        <f>IF('[1]TCE - ANEXO III - Preencher'!AB208="","",'[1]TCE - ANEXO III - Preencher'!AB208)</f>
        <v>ABONO ASSIS FIN COMPL 02/2026</v>
      </c>
      <c r="AB199" s="12">
        <f t="shared" si="23"/>
        <v>1964.63</v>
      </c>
    </row>
    <row r="200" spans="1:28" x14ac:dyDescent="0.2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EDILSON ALVES DA SILVA</v>
      </c>
      <c r="E200" s="6" t="str">
        <f>IF('[1]TCE - ANEXO III - Preencher'!F209="4 - Assistência Odontológica","2 - Outros Profissionais da Saúde",'[1]TCE - ANEXO III - Preencher'!F209)</f>
        <v>3 - Administrativo</v>
      </c>
      <c r="F200" s="9" t="str">
        <f>'[1]TCE - ANEXO III - Preencher'!G209</f>
        <v>5131-15</v>
      </c>
      <c r="G200" s="10">
        <f>IF('[1]TCE - ANEXO III - Preencher'!H209="","",'[1]TCE - ANEXO III - Preencher'!H209)</f>
        <v>46054</v>
      </c>
      <c r="H200" s="11" t="str">
        <f>'[1]TCE - ANEXO III - Preencher'!I209</f>
        <v>0,00</v>
      </c>
      <c r="I200" s="11">
        <f>'[1]TCE - ANEXO III - Preencher'!J209</f>
        <v>359.49</v>
      </c>
      <c r="J200" s="11">
        <f>'[1]TCE - ANEXO III - Preencher'!K209</f>
        <v>0</v>
      </c>
      <c r="K200" s="12">
        <f>'[1]TCE - ANEXO III - Preencher'!L209</f>
        <v>88</v>
      </c>
      <c r="L200" s="12">
        <f>'[1]TCE - ANEXO III - Preencher'!M209</f>
        <v>32.42</v>
      </c>
      <c r="M200" s="12">
        <f t="shared" si="18"/>
        <v>55.58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415.07</v>
      </c>
    </row>
    <row r="201" spans="1:28" x14ac:dyDescent="0.2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EDILSON FERREIRA DE SOUZA JUNIOR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 t="str">
        <f>'[1]TCE - ANEXO III - Preencher'!G210</f>
        <v>3222-05</v>
      </c>
      <c r="G201" s="10">
        <f>IF('[1]TCE - ANEXO III - Preencher'!H210="","",'[1]TCE - ANEXO III - Preencher'!H210)</f>
        <v>46054</v>
      </c>
      <c r="H201" s="11" t="str">
        <f>'[1]TCE - ANEXO III - Preencher'!I210</f>
        <v>0,00</v>
      </c>
      <c r="I201" s="11">
        <f>'[1]TCE - ANEXO III - Preencher'!J210</f>
        <v>176.73</v>
      </c>
      <c r="J201" s="11">
        <f>'[1]TCE - ANEXO III - Preencher'!K210</f>
        <v>0</v>
      </c>
      <c r="K201" s="12">
        <f>'[1]TCE - ANEXO III - Preencher'!L210</f>
        <v>88</v>
      </c>
      <c r="L201" s="12">
        <f>'[1]TCE - ANEXO III - Preencher'!M210</f>
        <v>16.21</v>
      </c>
      <c r="M201" s="12">
        <f t="shared" si="18"/>
        <v>71.789999999999992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1704</v>
      </c>
      <c r="Y201" s="12">
        <f>'[1]TCE - ANEXO III - Preencher'!Z210</f>
        <v>0</v>
      </c>
      <c r="Z201" s="12">
        <f t="shared" si="22"/>
        <v>1704</v>
      </c>
      <c r="AA201" s="13" t="str">
        <f>IF('[1]TCE - ANEXO III - Preencher'!AB210="","",'[1]TCE - ANEXO III - Preencher'!AB210)</f>
        <v>ABONO ASSIS FIN COMPL 02/2026</v>
      </c>
      <c r="AB201" s="12">
        <f t="shared" si="23"/>
        <v>1952.52</v>
      </c>
    </row>
    <row r="202" spans="1:28" x14ac:dyDescent="0.2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EDINEIDE VERONICA NASCIMENTO DA SILVA LIMA</v>
      </c>
      <c r="E202" s="6" t="str">
        <f>IF('[1]TCE - ANEXO III - Preencher'!F211="4 - Assistência Odontológica","2 - Outros Profissionais da Saúde",'[1]TCE - ANEXO III - Preencher'!F211)</f>
        <v>2 - Outros Profissionais da Saúde</v>
      </c>
      <c r="F202" s="9" t="str">
        <f>'[1]TCE - ANEXO III - Preencher'!G211</f>
        <v>3222-05</v>
      </c>
      <c r="G202" s="10">
        <f>IF('[1]TCE - ANEXO III - Preencher'!H211="","",'[1]TCE - ANEXO III - Preencher'!H211)</f>
        <v>46054</v>
      </c>
      <c r="H202" s="11" t="str">
        <f>'[1]TCE - ANEXO III - Preencher'!I211</f>
        <v>0,00</v>
      </c>
      <c r="I202" s="11">
        <f>'[1]TCE - ANEXO III - Preencher'!J211</f>
        <v>173.61</v>
      </c>
      <c r="J202" s="11">
        <f>'[1]TCE - ANEXO III - Preencher'!K211</f>
        <v>0</v>
      </c>
      <c r="K202" s="12">
        <f>'[1]TCE - ANEXO III - Preencher'!L211</f>
        <v>88</v>
      </c>
      <c r="L202" s="12">
        <f>'[1]TCE - ANEXO III - Preencher'!M211</f>
        <v>16.21</v>
      </c>
      <c r="M202" s="12">
        <f t="shared" si="18"/>
        <v>71.789999999999992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1704</v>
      </c>
      <c r="Y202" s="12">
        <f>'[1]TCE - ANEXO III - Preencher'!Z211</f>
        <v>0</v>
      </c>
      <c r="Z202" s="12">
        <f t="shared" si="22"/>
        <v>1704</v>
      </c>
      <c r="AA202" s="13" t="str">
        <f>IF('[1]TCE - ANEXO III - Preencher'!AB211="","",'[1]TCE - ANEXO III - Preencher'!AB211)</f>
        <v>ABONO ASSIS FIN COMPL 02/2026</v>
      </c>
      <c r="AB202" s="12">
        <f t="shared" si="23"/>
        <v>1949.4</v>
      </c>
    </row>
    <row r="203" spans="1:28" x14ac:dyDescent="0.2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EDIRONIA CRISTINA DA COSTA SILVA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 t="str">
        <f>'[1]TCE - ANEXO III - Preencher'!G212</f>
        <v>3222-05</v>
      </c>
      <c r="G203" s="10">
        <f>IF('[1]TCE - ANEXO III - Preencher'!H212="","",'[1]TCE - ANEXO III - Preencher'!H212)</f>
        <v>46054</v>
      </c>
      <c r="H203" s="11" t="str">
        <f>'[1]TCE - ANEXO III - Preencher'!I212</f>
        <v>0,00</v>
      </c>
      <c r="I203" s="11">
        <f>'[1]TCE - ANEXO III - Preencher'!J212</f>
        <v>194.8</v>
      </c>
      <c r="J203" s="11">
        <f>'[1]TCE - ANEXO III - Preencher'!K212</f>
        <v>0</v>
      </c>
      <c r="K203" s="12">
        <f>'[1]TCE - ANEXO III - Preencher'!L212</f>
        <v>0</v>
      </c>
      <c r="L203" s="12">
        <f>'[1]TCE - ANEXO III - Preencher'!M212</f>
        <v>0</v>
      </c>
      <c r="M203" s="12">
        <f t="shared" si="18"/>
        <v>0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1704</v>
      </c>
      <c r="Y203" s="12">
        <f>'[1]TCE - ANEXO III - Preencher'!Z212</f>
        <v>0</v>
      </c>
      <c r="Z203" s="12">
        <f t="shared" si="22"/>
        <v>1704</v>
      </c>
      <c r="AA203" s="13" t="str">
        <f>IF('[1]TCE - ANEXO III - Preencher'!AB212="","",'[1]TCE - ANEXO III - Preencher'!AB212)</f>
        <v>ABONO ASSIS FIN COMPL 02/2026</v>
      </c>
      <c r="AB203" s="12">
        <f t="shared" si="23"/>
        <v>1898.8</v>
      </c>
    </row>
    <row r="204" spans="1:28" x14ac:dyDescent="0.2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EDJAILSON PEREIRA VIANA</v>
      </c>
      <c r="E204" s="6" t="str">
        <f>IF('[1]TCE - ANEXO III - Preencher'!F213="4 - Assistência Odontológica","2 - Outros Profissionais da Saúde",'[1]TCE - ANEXO III - Preencher'!F213)</f>
        <v>3 - Administrativo</v>
      </c>
      <c r="F204" s="9" t="str">
        <f>'[1]TCE - ANEXO III - Preencher'!G213</f>
        <v>5174-10</v>
      </c>
      <c r="G204" s="10">
        <f>IF('[1]TCE - ANEXO III - Preencher'!H213="","",'[1]TCE - ANEXO III - Preencher'!H213)</f>
        <v>46054</v>
      </c>
      <c r="H204" s="11" t="str">
        <f>'[1]TCE - ANEXO III - Preencher'!I213</f>
        <v>0,00</v>
      </c>
      <c r="I204" s="11">
        <f>'[1]TCE - ANEXO III - Preencher'!J213</f>
        <v>159.96</v>
      </c>
      <c r="J204" s="11">
        <f>'[1]TCE - ANEXO III - Preencher'!K213</f>
        <v>0</v>
      </c>
      <c r="K204" s="12">
        <f>'[1]TCE - ANEXO III - Preencher'!L213</f>
        <v>88</v>
      </c>
      <c r="L204" s="12">
        <f>'[1]TCE - ANEXO III - Preencher'!M213</f>
        <v>16.21</v>
      </c>
      <c r="M204" s="12">
        <f t="shared" si="18"/>
        <v>71.789999999999992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</v>
      </c>
      <c r="Y204" s="12">
        <f>'[1]TCE - ANEXO III - Preencher'!Z213</f>
        <v>0</v>
      </c>
      <c r="Z204" s="12">
        <f t="shared" si="22"/>
        <v>0</v>
      </c>
      <c r="AA204" s="13" t="str">
        <f>IF('[1]TCE - ANEXO III - Preencher'!AB213="","",'[1]TCE - ANEXO III - Preencher'!AB213)</f>
        <v/>
      </c>
      <c r="AB204" s="12">
        <f t="shared" si="23"/>
        <v>231.75</v>
      </c>
    </row>
    <row r="205" spans="1:28" x14ac:dyDescent="0.2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EDLANE KARINA MENDES DA SILVA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 t="str">
        <f>'[1]TCE - ANEXO III - Preencher'!G214</f>
        <v>3222-05</v>
      </c>
      <c r="G205" s="10">
        <f>IF('[1]TCE - ANEXO III - Preencher'!H214="","",'[1]TCE - ANEXO III - Preencher'!H214)</f>
        <v>46054</v>
      </c>
      <c r="H205" s="11" t="str">
        <f>'[1]TCE - ANEXO III - Preencher'!I214</f>
        <v>0,00</v>
      </c>
      <c r="I205" s="11">
        <f>'[1]TCE - ANEXO III - Preencher'!J214</f>
        <v>202.11</v>
      </c>
      <c r="J205" s="11">
        <f>'[1]TCE - ANEXO III - Preencher'!K214</f>
        <v>0</v>
      </c>
      <c r="K205" s="12">
        <f>'[1]TCE - ANEXO III - Preencher'!L214</f>
        <v>88</v>
      </c>
      <c r="L205" s="12">
        <f>'[1]TCE - ANEXO III - Preencher'!M214</f>
        <v>16.21</v>
      </c>
      <c r="M205" s="12">
        <f t="shared" si="18"/>
        <v>71.789999999999992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1704</v>
      </c>
      <c r="Y205" s="12">
        <f>'[1]TCE - ANEXO III - Preencher'!Z214</f>
        <v>0</v>
      </c>
      <c r="Z205" s="12">
        <f t="shared" si="22"/>
        <v>1704</v>
      </c>
      <c r="AA205" s="13" t="str">
        <f>IF('[1]TCE - ANEXO III - Preencher'!AB214="","",'[1]TCE - ANEXO III - Preencher'!AB214)</f>
        <v>ABONO ASSIS FIN COMPL 02/2026</v>
      </c>
      <c r="AB205" s="12">
        <f t="shared" si="23"/>
        <v>1977.9</v>
      </c>
    </row>
    <row r="206" spans="1:28" x14ac:dyDescent="0.2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EDMILSON AGOSTINHO SANTOS DA SILVA</v>
      </c>
      <c r="E206" s="6" t="str">
        <f>IF('[1]TCE - ANEXO III - Preencher'!F215="4 - Assistência Odontológica","2 - Outros Profissionais da Saúde",'[1]TCE - ANEXO III - Preencher'!F215)</f>
        <v>3 - Administrativo</v>
      </c>
      <c r="F206" s="9" t="str">
        <f>'[1]TCE - ANEXO III - Preencher'!G215</f>
        <v>5143-10</v>
      </c>
      <c r="G206" s="10">
        <f>IF('[1]TCE - ANEXO III - Preencher'!H215="","",'[1]TCE - ANEXO III - Preencher'!H215)</f>
        <v>46054</v>
      </c>
      <c r="H206" s="11" t="str">
        <f>'[1]TCE - ANEXO III - Preencher'!I215</f>
        <v>0,00</v>
      </c>
      <c r="I206" s="11">
        <f>'[1]TCE - ANEXO III - Preencher'!J215</f>
        <v>155.61000000000001</v>
      </c>
      <c r="J206" s="11">
        <f>'[1]TCE - ANEXO III - Preencher'!K215</f>
        <v>0</v>
      </c>
      <c r="K206" s="12">
        <f>'[1]TCE - ANEXO III - Preencher'!L215</f>
        <v>88</v>
      </c>
      <c r="L206" s="12">
        <f>'[1]TCE - ANEXO III - Preencher'!M215</f>
        <v>16.21</v>
      </c>
      <c r="M206" s="12">
        <f t="shared" si="18"/>
        <v>71.789999999999992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0</v>
      </c>
      <c r="Y206" s="12">
        <f>'[1]TCE - ANEXO III - Preencher'!Z215</f>
        <v>0</v>
      </c>
      <c r="Z206" s="12">
        <f t="shared" si="22"/>
        <v>0</v>
      </c>
      <c r="AA206" s="13" t="str">
        <f>IF('[1]TCE - ANEXO III - Preencher'!AB215="","",'[1]TCE - ANEXO III - Preencher'!AB215)</f>
        <v/>
      </c>
      <c r="AB206" s="12">
        <f t="shared" si="23"/>
        <v>227.4</v>
      </c>
    </row>
    <row r="207" spans="1:28" x14ac:dyDescent="0.2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EDMILSON AZEVEDO DE ANDRADE NETO</v>
      </c>
      <c r="E207" s="6" t="str">
        <f>IF('[1]TCE - ANEXO III - Preencher'!F216="4 - Assistência Odontológica","2 - Outros Profissionais da Saúde",'[1]TCE - ANEXO III - Preencher'!F216)</f>
        <v>3 - Administrativo</v>
      </c>
      <c r="F207" s="9" t="str">
        <f>'[1]TCE - ANEXO III - Preencher'!G216</f>
        <v>4110-05</v>
      </c>
      <c r="G207" s="10">
        <f>IF('[1]TCE - ANEXO III - Preencher'!H216="","",'[1]TCE - ANEXO III - Preencher'!H216)</f>
        <v>46054</v>
      </c>
      <c r="H207" s="11" t="str">
        <f>'[1]TCE - ANEXO III - Preencher'!I216</f>
        <v>0,00</v>
      </c>
      <c r="I207" s="11">
        <f>'[1]TCE - ANEXO III - Preencher'!J216</f>
        <v>19.46</v>
      </c>
      <c r="J207" s="11">
        <f>'[1]TCE - ANEXO III - Preencher'!K216</f>
        <v>0</v>
      </c>
      <c r="K207" s="12">
        <f>'[1]TCE - ANEXO III - Preencher'!L216</f>
        <v>88</v>
      </c>
      <c r="L207" s="12">
        <f>'[1]TCE - ANEXO III - Preencher'!M216</f>
        <v>16.21</v>
      </c>
      <c r="M207" s="12">
        <f t="shared" si="18"/>
        <v>71.789999999999992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0</v>
      </c>
      <c r="Y207" s="12">
        <f>'[1]TCE - ANEXO III - Preencher'!Z216</f>
        <v>0</v>
      </c>
      <c r="Z207" s="12">
        <f t="shared" si="22"/>
        <v>0</v>
      </c>
      <c r="AA207" s="13" t="str">
        <f>IF('[1]TCE - ANEXO III - Preencher'!AB216="","",'[1]TCE - ANEXO III - Preencher'!AB216)</f>
        <v/>
      </c>
      <c r="AB207" s="12">
        <f t="shared" si="23"/>
        <v>91.25</v>
      </c>
    </row>
    <row r="208" spans="1:28" x14ac:dyDescent="0.2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EDMILSON MATIAS DA SILVA</v>
      </c>
      <c r="E208" s="6" t="str">
        <f>IF('[1]TCE - ANEXO III - Preencher'!F217="4 - Assistência Odontológica","2 - Outros Profissionais da Saúde",'[1]TCE - ANEXO III - Preencher'!F217)</f>
        <v>3 - Administrativo</v>
      </c>
      <c r="F208" s="9" t="str">
        <f>'[1]TCE - ANEXO III - Preencher'!G217</f>
        <v>5163-10</v>
      </c>
      <c r="G208" s="10">
        <f>IF('[1]TCE - ANEXO III - Preencher'!H217="","",'[1]TCE - ANEXO III - Preencher'!H217)</f>
        <v>46054</v>
      </c>
      <c r="H208" s="11" t="str">
        <f>'[1]TCE - ANEXO III - Preencher'!I217</f>
        <v>0,00</v>
      </c>
      <c r="I208" s="11">
        <f>'[1]TCE - ANEXO III - Preencher'!J217</f>
        <v>194.81</v>
      </c>
      <c r="J208" s="11">
        <f>'[1]TCE - ANEXO III - Preencher'!K217</f>
        <v>0</v>
      </c>
      <c r="K208" s="12">
        <f>'[1]TCE - ANEXO III - Preencher'!L217</f>
        <v>88</v>
      </c>
      <c r="L208" s="12">
        <f>'[1]TCE - ANEXO III - Preencher'!M217</f>
        <v>16.21</v>
      </c>
      <c r="M208" s="12">
        <f t="shared" si="18"/>
        <v>71.789999999999992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266.60000000000002</v>
      </c>
    </row>
    <row r="209" spans="1:28" x14ac:dyDescent="0.2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EDNA MARIA DA SILVA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 t="str">
        <f>'[1]TCE - ANEXO III - Preencher'!G218</f>
        <v>3222-05</v>
      </c>
      <c r="G209" s="10">
        <f>IF('[1]TCE - ANEXO III - Preencher'!H218="","",'[1]TCE - ANEXO III - Preencher'!H218)</f>
        <v>46054</v>
      </c>
      <c r="H209" s="11" t="str">
        <f>'[1]TCE - ANEXO III - Preencher'!I218</f>
        <v>0,00</v>
      </c>
      <c r="I209" s="11">
        <f>'[1]TCE - ANEXO III - Preencher'!J218</f>
        <v>273.17</v>
      </c>
      <c r="J209" s="11">
        <f>'[1]TCE - ANEXO III - Preencher'!K218</f>
        <v>0</v>
      </c>
      <c r="K209" s="12">
        <f>'[1]TCE - ANEXO III - Preencher'!L218</f>
        <v>88</v>
      </c>
      <c r="L209" s="12">
        <f>'[1]TCE - ANEXO III - Preencher'!M218</f>
        <v>16.21</v>
      </c>
      <c r="M209" s="12">
        <f t="shared" si="18"/>
        <v>71.789999999999992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13.5</v>
      </c>
      <c r="U209" s="12">
        <f>'[1]TCE - ANEXO III - Preencher'!V218</f>
        <v>0</v>
      </c>
      <c r="V209" s="12">
        <f t="shared" si="21"/>
        <v>13.5</v>
      </c>
      <c r="W209" s="13" t="str">
        <f>IF('[1]TCE - ANEXO III - Preencher'!X218="","",'[1]TCE - ANEXO III - Preencher'!X218)</f>
        <v>AUXILIO CRECHE</v>
      </c>
      <c r="X209" s="12">
        <f>'[1]TCE - ANEXO III - Preencher'!Y218</f>
        <v>1704</v>
      </c>
      <c r="Y209" s="12">
        <f>'[1]TCE - ANEXO III - Preencher'!Z218</f>
        <v>0</v>
      </c>
      <c r="Z209" s="12">
        <f t="shared" si="22"/>
        <v>1704</v>
      </c>
      <c r="AA209" s="13" t="str">
        <f>IF('[1]TCE - ANEXO III - Preencher'!AB218="","",'[1]TCE - ANEXO III - Preencher'!AB218)</f>
        <v>ABONO ASSIS FIN COMPL 02/2026</v>
      </c>
      <c r="AB209" s="12">
        <f t="shared" si="23"/>
        <v>2062.46</v>
      </c>
    </row>
    <row r="210" spans="1:28" x14ac:dyDescent="0.2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EDNETE MARIA DA SILVA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 t="str">
        <f>'[1]TCE - ANEXO III - Preencher'!G219</f>
        <v>3222-05</v>
      </c>
      <c r="G210" s="10">
        <f>IF('[1]TCE - ANEXO III - Preencher'!H219="","",'[1]TCE - ANEXO III - Preencher'!H219)</f>
        <v>46054</v>
      </c>
      <c r="H210" s="11" t="str">
        <f>'[1]TCE - ANEXO III - Preencher'!I219</f>
        <v>0,00</v>
      </c>
      <c r="I210" s="11">
        <f>'[1]TCE - ANEXO III - Preencher'!J219</f>
        <v>273.91000000000003</v>
      </c>
      <c r="J210" s="11">
        <f>'[1]TCE - ANEXO III - Preencher'!K219</f>
        <v>0</v>
      </c>
      <c r="K210" s="12">
        <f>'[1]TCE - ANEXO III - Preencher'!L219</f>
        <v>88</v>
      </c>
      <c r="L210" s="12">
        <f>'[1]TCE - ANEXO III - Preencher'!M219</f>
        <v>16.21</v>
      </c>
      <c r="M210" s="12">
        <f t="shared" si="18"/>
        <v>71.789999999999992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1704</v>
      </c>
      <c r="Y210" s="12">
        <f>'[1]TCE - ANEXO III - Preencher'!Z219</f>
        <v>0</v>
      </c>
      <c r="Z210" s="12">
        <f t="shared" si="22"/>
        <v>1704</v>
      </c>
      <c r="AA210" s="13" t="str">
        <f>IF('[1]TCE - ANEXO III - Preencher'!AB219="","",'[1]TCE - ANEXO III - Preencher'!AB219)</f>
        <v>ABONO ASSIS FIN COMPL 02/2026</v>
      </c>
      <c r="AB210" s="12">
        <f t="shared" si="23"/>
        <v>2049.6999999999998</v>
      </c>
    </row>
    <row r="211" spans="1:28" x14ac:dyDescent="0.2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EDRYELI LAYSE CANDIDA BATISTA</v>
      </c>
      <c r="E211" s="6" t="str">
        <f>IF('[1]TCE - ANEXO III - Preencher'!F220="4 - Assistência Odontológica","2 - Outros Profissionais da Saúde",'[1]TCE - ANEXO III - Preencher'!F220)</f>
        <v>3 - Administrativo</v>
      </c>
      <c r="F211" s="9" t="str">
        <f>'[1]TCE - ANEXO III - Preencher'!G220</f>
        <v>4221-10</v>
      </c>
      <c r="G211" s="10">
        <f>IF('[1]TCE - ANEXO III - Preencher'!H220="","",'[1]TCE - ANEXO III - Preencher'!H220)</f>
        <v>46054</v>
      </c>
      <c r="H211" s="11" t="str">
        <f>'[1]TCE - ANEXO III - Preencher'!I220</f>
        <v>0,00</v>
      </c>
      <c r="I211" s="11">
        <f>'[1]TCE - ANEXO III - Preencher'!J220</f>
        <v>136.74</v>
      </c>
      <c r="J211" s="11">
        <f>'[1]TCE - ANEXO III - Preencher'!K220</f>
        <v>0</v>
      </c>
      <c r="K211" s="12">
        <f>'[1]TCE - ANEXO III - Preencher'!L220</f>
        <v>88</v>
      </c>
      <c r="L211" s="12">
        <f>'[1]TCE - ANEXO III - Preencher'!M220</f>
        <v>16.21</v>
      </c>
      <c r="M211" s="12">
        <f t="shared" si="18"/>
        <v>71.789999999999992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208.53</v>
      </c>
    </row>
    <row r="212" spans="1:28" x14ac:dyDescent="0.2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EDSON JOSE DA SILVA JUNIOR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 t="str">
        <f>'[1]TCE - ANEXO III - Preencher'!G221</f>
        <v>3222-05</v>
      </c>
      <c r="G212" s="10">
        <f>IF('[1]TCE - ANEXO III - Preencher'!H221="","",'[1]TCE - ANEXO III - Preencher'!H221)</f>
        <v>46054</v>
      </c>
      <c r="H212" s="11" t="str">
        <f>'[1]TCE - ANEXO III - Preencher'!I221</f>
        <v>0,00</v>
      </c>
      <c r="I212" s="11">
        <f>'[1]TCE - ANEXO III - Preencher'!J221</f>
        <v>187.73</v>
      </c>
      <c r="J212" s="11">
        <f>'[1]TCE - ANEXO III - Preencher'!K221</f>
        <v>0</v>
      </c>
      <c r="K212" s="12">
        <f>'[1]TCE - ANEXO III - Preencher'!L221</f>
        <v>88</v>
      </c>
      <c r="L212" s="12">
        <f>'[1]TCE - ANEXO III - Preencher'!M221</f>
        <v>16.21</v>
      </c>
      <c r="M212" s="12">
        <f t="shared" si="18"/>
        <v>71.789999999999992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1704</v>
      </c>
      <c r="Y212" s="12">
        <f>'[1]TCE - ANEXO III - Preencher'!Z221</f>
        <v>0</v>
      </c>
      <c r="Z212" s="12">
        <f t="shared" si="22"/>
        <v>1704</v>
      </c>
      <c r="AA212" s="13" t="str">
        <f>IF('[1]TCE - ANEXO III - Preencher'!AB221="","",'[1]TCE - ANEXO III - Preencher'!AB221)</f>
        <v>ABONO ASSIS FIN COMPL 02/2026</v>
      </c>
      <c r="AB212" s="12">
        <f t="shared" si="23"/>
        <v>1963.52</v>
      </c>
    </row>
    <row r="213" spans="1:28" x14ac:dyDescent="0.2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EDSON PEDRO DA SILVA</v>
      </c>
      <c r="E213" s="6" t="str">
        <f>IF('[1]TCE - ANEXO III - Preencher'!F222="4 - Assistência Odontológica","2 - Outros Profissionais da Saúde",'[1]TCE - ANEXO III - Preencher'!F222)</f>
        <v>3 - Administrativo</v>
      </c>
      <c r="F213" s="9" t="str">
        <f>'[1]TCE - ANEXO III - Preencher'!G222</f>
        <v>5151-10</v>
      </c>
      <c r="G213" s="10">
        <f>IF('[1]TCE - ANEXO III - Preencher'!H222="","",'[1]TCE - ANEXO III - Preencher'!H222)</f>
        <v>46054</v>
      </c>
      <c r="H213" s="11" t="str">
        <f>'[1]TCE - ANEXO III - Preencher'!I222</f>
        <v>0,00</v>
      </c>
      <c r="I213" s="11">
        <f>'[1]TCE - ANEXO III - Preencher'!J222</f>
        <v>163.68</v>
      </c>
      <c r="J213" s="11">
        <f>'[1]TCE - ANEXO III - Preencher'!K222</f>
        <v>0</v>
      </c>
      <c r="K213" s="12">
        <f>'[1]TCE - ANEXO III - Preencher'!L222</f>
        <v>88</v>
      </c>
      <c r="L213" s="12">
        <f>'[1]TCE - ANEXO III - Preencher'!M222</f>
        <v>16.21</v>
      </c>
      <c r="M213" s="12">
        <f t="shared" si="18"/>
        <v>71.789999999999992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0</v>
      </c>
      <c r="Y213" s="12">
        <f>'[1]TCE - ANEXO III - Preencher'!Z222</f>
        <v>0</v>
      </c>
      <c r="Z213" s="12">
        <f t="shared" si="22"/>
        <v>0</v>
      </c>
      <c r="AA213" s="13" t="str">
        <f>IF('[1]TCE - ANEXO III - Preencher'!AB222="","",'[1]TCE - ANEXO III - Preencher'!AB222)</f>
        <v/>
      </c>
      <c r="AB213" s="12">
        <f t="shared" si="23"/>
        <v>235.47</v>
      </c>
    </row>
    <row r="214" spans="1:28" x14ac:dyDescent="0.2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EDSON RODRIGUES DA SILVA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 t="str">
        <f>'[1]TCE - ANEXO III - Preencher'!G223</f>
        <v>2235-05</v>
      </c>
      <c r="G214" s="10">
        <f>IF('[1]TCE - ANEXO III - Preencher'!H223="","",'[1]TCE - ANEXO III - Preencher'!H223)</f>
        <v>46054</v>
      </c>
      <c r="H214" s="11" t="str">
        <f>'[1]TCE - ANEXO III - Preencher'!I223</f>
        <v>0,00</v>
      </c>
      <c r="I214" s="11">
        <f>'[1]TCE - ANEXO III - Preencher'!J223</f>
        <v>204.06</v>
      </c>
      <c r="J214" s="11">
        <f>'[1]TCE - ANEXO III - Preencher'!K223</f>
        <v>0</v>
      </c>
      <c r="K214" s="12">
        <f>'[1]TCE - ANEXO III - Preencher'!L223</f>
        <v>88</v>
      </c>
      <c r="L214" s="12">
        <f>'[1]TCE - ANEXO III - Preencher'!M223</f>
        <v>2.79</v>
      </c>
      <c r="M214" s="12">
        <f t="shared" si="18"/>
        <v>85.21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2459.15</v>
      </c>
      <c r="Y214" s="12">
        <f>'[1]TCE - ANEXO III - Preencher'!Z223</f>
        <v>0</v>
      </c>
      <c r="Z214" s="12">
        <f t="shared" si="22"/>
        <v>2459.15</v>
      </c>
      <c r="AA214" s="13" t="str">
        <f>IF('[1]TCE - ANEXO III - Preencher'!AB223="","",'[1]TCE - ANEXO III - Preencher'!AB223)</f>
        <v>ABONO ASSIS FIN COMPL 02/2026</v>
      </c>
      <c r="AB214" s="12">
        <f t="shared" si="23"/>
        <v>2748.42</v>
      </c>
    </row>
    <row r="215" spans="1:28" x14ac:dyDescent="0.2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 xml:space="preserve">EDUARDA DO CARMO SILVA DE SENA 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 t="str">
        <f>'[1]TCE - ANEXO III - Preencher'!G224</f>
        <v>2236-05</v>
      </c>
      <c r="G215" s="10">
        <f>IF('[1]TCE - ANEXO III - Preencher'!H224="","",'[1]TCE - ANEXO III - Preencher'!H224)</f>
        <v>46054</v>
      </c>
      <c r="H215" s="11" t="str">
        <f>'[1]TCE - ANEXO III - Preencher'!I224</f>
        <v>0,00</v>
      </c>
      <c r="I215" s="11">
        <f>'[1]TCE - ANEXO III - Preencher'!J224</f>
        <v>209.25</v>
      </c>
      <c r="J215" s="11">
        <f>'[1]TCE - ANEXO III - Preencher'!K224</f>
        <v>0</v>
      </c>
      <c r="K215" s="12">
        <f>'[1]TCE - ANEXO III - Preencher'!L224</f>
        <v>88</v>
      </c>
      <c r="L215" s="12">
        <f>'[1]TCE - ANEXO III - Preencher'!M224</f>
        <v>32.42</v>
      </c>
      <c r="M215" s="12">
        <f t="shared" si="18"/>
        <v>55.58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0</v>
      </c>
      <c r="Y215" s="12">
        <f>'[1]TCE - ANEXO III - Preencher'!Z224</f>
        <v>0</v>
      </c>
      <c r="Z215" s="12">
        <f t="shared" si="22"/>
        <v>0</v>
      </c>
      <c r="AA215" s="13" t="str">
        <f>IF('[1]TCE - ANEXO III - Preencher'!AB224="","",'[1]TCE - ANEXO III - Preencher'!AB224)</f>
        <v/>
      </c>
      <c r="AB215" s="12">
        <f t="shared" si="23"/>
        <v>264.83</v>
      </c>
    </row>
    <row r="216" spans="1:28" x14ac:dyDescent="0.2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EDUARDA LAIS DA SILVA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 t="str">
        <f>'[1]TCE - ANEXO III - Preencher'!G225</f>
        <v>2235-05</v>
      </c>
      <c r="G216" s="10">
        <f>IF('[1]TCE - ANEXO III - Preencher'!H225="","",'[1]TCE - ANEXO III - Preencher'!H225)</f>
        <v>46054</v>
      </c>
      <c r="H216" s="11" t="str">
        <f>'[1]TCE - ANEXO III - Preencher'!I225</f>
        <v>0,00</v>
      </c>
      <c r="I216" s="11">
        <f>'[1]TCE - ANEXO III - Preencher'!J225</f>
        <v>188.76</v>
      </c>
      <c r="J216" s="11">
        <f>'[1]TCE - ANEXO III - Preencher'!K225</f>
        <v>0</v>
      </c>
      <c r="K216" s="12">
        <f>'[1]TCE - ANEXO III - Preencher'!L225</f>
        <v>88</v>
      </c>
      <c r="L216" s="12">
        <f>'[1]TCE - ANEXO III - Preencher'!M225</f>
        <v>3.05</v>
      </c>
      <c r="M216" s="12">
        <f t="shared" si="18"/>
        <v>84.95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138.38999999999999</v>
      </c>
      <c r="U216" s="12">
        <f>'[1]TCE - ANEXO III - Preencher'!V225</f>
        <v>0</v>
      </c>
      <c r="V216" s="12">
        <f t="shared" si="21"/>
        <v>138.38999999999999</v>
      </c>
      <c r="W216" s="13" t="str">
        <f>IF('[1]TCE - ANEXO III - Preencher'!X225="","",'[1]TCE - ANEXO III - Preencher'!X225)</f>
        <v>AUXILIO CRECHE</v>
      </c>
      <c r="X216" s="12">
        <f>'[1]TCE - ANEXO III - Preencher'!Y225</f>
        <v>2282.8200000000002</v>
      </c>
      <c r="Y216" s="12">
        <f>'[1]TCE - ANEXO III - Preencher'!Z225</f>
        <v>0</v>
      </c>
      <c r="Z216" s="12">
        <f t="shared" si="22"/>
        <v>2282.8200000000002</v>
      </c>
      <c r="AA216" s="13" t="str">
        <f>IF('[1]TCE - ANEXO III - Preencher'!AB225="","",'[1]TCE - ANEXO III - Preencher'!AB225)</f>
        <v>ABONO ASSIS FIN COMPL 02/2026</v>
      </c>
      <c r="AB216" s="12">
        <f t="shared" si="23"/>
        <v>2694.92</v>
      </c>
    </row>
    <row r="217" spans="1:28" x14ac:dyDescent="0.2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EDUARDA RAINNE PEDROSA SILVA DE MELO</v>
      </c>
      <c r="E217" s="6" t="str">
        <f>IF('[1]TCE - ANEXO III - Preencher'!F226="4 - Assistência Odontológica","2 - Outros Profissionais da Saúde",'[1]TCE - ANEXO III - Preencher'!F226)</f>
        <v>3 - Administrativo</v>
      </c>
      <c r="F217" s="9" t="str">
        <f>'[1]TCE - ANEXO III - Preencher'!G226</f>
        <v>5174-10</v>
      </c>
      <c r="G217" s="10">
        <f>IF('[1]TCE - ANEXO III - Preencher'!H226="","",'[1]TCE - ANEXO III - Preencher'!H226)</f>
        <v>46054</v>
      </c>
      <c r="H217" s="11" t="str">
        <f>'[1]TCE - ANEXO III - Preencher'!I226</f>
        <v>0,00</v>
      </c>
      <c r="I217" s="11">
        <f>'[1]TCE - ANEXO III - Preencher'!J226</f>
        <v>146.26</v>
      </c>
      <c r="J217" s="11">
        <f>'[1]TCE - ANEXO III - Preencher'!K226</f>
        <v>0</v>
      </c>
      <c r="K217" s="12">
        <f>'[1]TCE - ANEXO III - Preencher'!L226</f>
        <v>88</v>
      </c>
      <c r="L217" s="12">
        <f>'[1]TCE - ANEXO III - Preencher'!M226</f>
        <v>16.21</v>
      </c>
      <c r="M217" s="12">
        <f t="shared" si="18"/>
        <v>71.789999999999992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</v>
      </c>
      <c r="Y217" s="12">
        <f>'[1]TCE - ANEXO III - Preencher'!Z226</f>
        <v>0</v>
      </c>
      <c r="Z217" s="12">
        <f t="shared" si="22"/>
        <v>0</v>
      </c>
      <c r="AA217" s="13" t="str">
        <f>IF('[1]TCE - ANEXO III - Preencher'!AB226="","",'[1]TCE - ANEXO III - Preencher'!AB226)</f>
        <v/>
      </c>
      <c r="AB217" s="12">
        <f t="shared" si="23"/>
        <v>218.04999999999998</v>
      </c>
    </row>
    <row r="218" spans="1:28" x14ac:dyDescent="0.2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EDUARDA VIGINIA DOS PRAZERES SANTOS</v>
      </c>
      <c r="E218" s="6" t="str">
        <f>IF('[1]TCE - ANEXO III - Preencher'!F227="4 - Assistência Odontológica","2 - Outros Profissionais da Saúde",'[1]TCE - ANEXO III - Preencher'!F227)</f>
        <v>2 - Outros Profissionais da Saúde</v>
      </c>
      <c r="F218" s="9" t="str">
        <f>'[1]TCE - ANEXO III - Preencher'!G227</f>
        <v>3222-05</v>
      </c>
      <c r="G218" s="10">
        <f>IF('[1]TCE - ANEXO III - Preencher'!H227="","",'[1]TCE - ANEXO III - Preencher'!H227)</f>
        <v>46054</v>
      </c>
      <c r="H218" s="11" t="str">
        <f>'[1]TCE - ANEXO III - Preencher'!I227</f>
        <v>0,00</v>
      </c>
      <c r="I218" s="11">
        <f>'[1]TCE - ANEXO III - Preencher'!J227</f>
        <v>181.68</v>
      </c>
      <c r="J218" s="11">
        <f>'[1]TCE - ANEXO III - Preencher'!K227</f>
        <v>0</v>
      </c>
      <c r="K218" s="12">
        <f>'[1]TCE - ANEXO III - Preencher'!L227</f>
        <v>88</v>
      </c>
      <c r="L218" s="12">
        <f>'[1]TCE - ANEXO III - Preencher'!M227</f>
        <v>16.21</v>
      </c>
      <c r="M218" s="12">
        <f t="shared" si="18"/>
        <v>71.789999999999992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1704</v>
      </c>
      <c r="Y218" s="12">
        <f>'[1]TCE - ANEXO III - Preencher'!Z227</f>
        <v>0</v>
      </c>
      <c r="Z218" s="12">
        <f t="shared" si="22"/>
        <v>1704</v>
      </c>
      <c r="AA218" s="13" t="str">
        <f>IF('[1]TCE - ANEXO III - Preencher'!AB227="","",'[1]TCE - ANEXO III - Preencher'!AB227)</f>
        <v>ABONO ASSIS FIN COMPL 02/2026</v>
      </c>
      <c r="AB218" s="12">
        <f t="shared" si="23"/>
        <v>1957.47</v>
      </c>
    </row>
    <row r="219" spans="1:28" x14ac:dyDescent="0.2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EDUARDO AMARO VELOSO DA SILVA</v>
      </c>
      <c r="E219" s="6" t="str">
        <f>IF('[1]TCE - ANEXO III - Preencher'!F228="4 - Assistência Odontológica","2 - Outros Profissionais da Saúde",'[1]TCE - ANEXO III - Preencher'!F228)</f>
        <v>3 - Administrativo</v>
      </c>
      <c r="F219" s="9" t="str">
        <f>'[1]TCE - ANEXO III - Preencher'!G228</f>
        <v>5151-10</v>
      </c>
      <c r="G219" s="10">
        <f>IF('[1]TCE - ANEXO III - Preencher'!H228="","",'[1]TCE - ANEXO III - Preencher'!H228)</f>
        <v>46054</v>
      </c>
      <c r="H219" s="11" t="str">
        <f>'[1]TCE - ANEXO III - Preencher'!I228</f>
        <v>0,00</v>
      </c>
      <c r="I219" s="11">
        <f>'[1]TCE - ANEXO III - Preencher'!J228</f>
        <v>189.89</v>
      </c>
      <c r="J219" s="11">
        <f>'[1]TCE - ANEXO III - Preencher'!K228</f>
        <v>0</v>
      </c>
      <c r="K219" s="12">
        <f>'[1]TCE - ANEXO III - Preencher'!L228</f>
        <v>88</v>
      </c>
      <c r="L219" s="12">
        <f>'[1]TCE - ANEXO III - Preencher'!M228</f>
        <v>16.21</v>
      </c>
      <c r="M219" s="12">
        <f t="shared" si="18"/>
        <v>71.789999999999992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261.67999999999995</v>
      </c>
    </row>
    <row r="220" spans="1:28" x14ac:dyDescent="0.2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EDUARDO ARTUR VIEIRA VALDEVINO</v>
      </c>
      <c r="E220" s="6" t="str">
        <f>IF('[1]TCE - ANEXO III - Preencher'!F229="4 - Assistência Odontológica","2 - Outros Profissionais da Saúde",'[1]TCE - ANEXO III - Preencher'!F229)</f>
        <v>3 - Administrativo</v>
      </c>
      <c r="F220" s="9" t="str">
        <f>'[1]TCE - ANEXO III - Preencher'!G229</f>
        <v>4110-05</v>
      </c>
      <c r="G220" s="10">
        <f>IF('[1]TCE - ANEXO III - Preencher'!H229="","",'[1]TCE - ANEXO III - Preencher'!H229)</f>
        <v>46054</v>
      </c>
      <c r="H220" s="11" t="str">
        <f>'[1]TCE - ANEXO III - Preencher'!I229</f>
        <v>0,00</v>
      </c>
      <c r="I220" s="11">
        <f>'[1]TCE - ANEXO III - Preencher'!J229</f>
        <v>148.31</v>
      </c>
      <c r="J220" s="11">
        <f>'[1]TCE - ANEXO III - Preencher'!K229</f>
        <v>0</v>
      </c>
      <c r="K220" s="12">
        <f>'[1]TCE - ANEXO III - Preencher'!L229</f>
        <v>88</v>
      </c>
      <c r="L220" s="12">
        <f>'[1]TCE - ANEXO III - Preencher'!M229</f>
        <v>32.42</v>
      </c>
      <c r="M220" s="12">
        <f t="shared" si="18"/>
        <v>55.58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203.89</v>
      </c>
    </row>
    <row r="221" spans="1:28" x14ac:dyDescent="0.2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EDUARDO LUIZ MELO DA SILVA</v>
      </c>
      <c r="E221" s="6" t="str">
        <f>IF('[1]TCE - ANEXO III - Preencher'!F230="4 - Assistência Odontológica","2 - Outros Profissionais da Saúde",'[1]TCE - ANEXO III - Preencher'!F230)</f>
        <v>3 - Administrativo</v>
      </c>
      <c r="F221" s="9" t="str">
        <f>'[1]TCE - ANEXO III - Preencher'!G230</f>
        <v>5135-05</v>
      </c>
      <c r="G221" s="10">
        <f>IF('[1]TCE - ANEXO III - Preencher'!H230="","",'[1]TCE - ANEXO III - Preencher'!H230)</f>
        <v>46054</v>
      </c>
      <c r="H221" s="11" t="str">
        <f>'[1]TCE - ANEXO III - Preencher'!I230</f>
        <v>0,00</v>
      </c>
      <c r="I221" s="11">
        <f>'[1]TCE - ANEXO III - Preencher'!J230</f>
        <v>139.77000000000001</v>
      </c>
      <c r="J221" s="11">
        <f>'[1]TCE - ANEXO III - Preencher'!K230</f>
        <v>0</v>
      </c>
      <c r="K221" s="12">
        <f>'[1]TCE - ANEXO III - Preencher'!L230</f>
        <v>88</v>
      </c>
      <c r="L221" s="12">
        <f>'[1]TCE - ANEXO III - Preencher'!M230</f>
        <v>16.21</v>
      </c>
      <c r="M221" s="12">
        <f t="shared" si="18"/>
        <v>71.789999999999992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211.56</v>
      </c>
    </row>
    <row r="222" spans="1:28" x14ac:dyDescent="0.2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EDUARDO OLIVEIRA DA SILVA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 t="str">
        <f>'[1]TCE - ANEXO III - Preencher'!G231</f>
        <v>3222-05</v>
      </c>
      <c r="G222" s="10">
        <f>IF('[1]TCE - ANEXO III - Preencher'!H231="","",'[1]TCE - ANEXO III - Preencher'!H231)</f>
        <v>46054</v>
      </c>
      <c r="H222" s="11" t="str">
        <f>'[1]TCE - ANEXO III - Preencher'!I231</f>
        <v>0,00</v>
      </c>
      <c r="I222" s="11">
        <f>'[1]TCE - ANEXO III - Preencher'!J231</f>
        <v>180.09</v>
      </c>
      <c r="J222" s="11">
        <f>'[1]TCE - ANEXO III - Preencher'!K231</f>
        <v>0</v>
      </c>
      <c r="K222" s="12">
        <f>'[1]TCE - ANEXO III - Preencher'!L231</f>
        <v>88</v>
      </c>
      <c r="L222" s="12">
        <f>'[1]TCE - ANEXO III - Preencher'!M231</f>
        <v>16.21</v>
      </c>
      <c r="M222" s="12">
        <f t="shared" si="18"/>
        <v>71.789999999999992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1704</v>
      </c>
      <c r="Y222" s="12">
        <f>'[1]TCE - ANEXO III - Preencher'!Z231</f>
        <v>0</v>
      </c>
      <c r="Z222" s="12">
        <f t="shared" si="22"/>
        <v>1704</v>
      </c>
      <c r="AA222" s="13" t="str">
        <f>IF('[1]TCE - ANEXO III - Preencher'!AB231="","",'[1]TCE - ANEXO III - Preencher'!AB231)</f>
        <v>ABONO ASSIS FIN COMPL 02/2026</v>
      </c>
      <c r="AB222" s="12">
        <f t="shared" si="23"/>
        <v>1955.88</v>
      </c>
    </row>
    <row r="223" spans="1:28" x14ac:dyDescent="0.2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EDVALDO PRADO DE AMORIM</v>
      </c>
      <c r="E223" s="6" t="str">
        <f>IF('[1]TCE - ANEXO III - Preencher'!F232="4 - Assistência Odontológica","2 - Outros Profissionais da Saúde",'[1]TCE - ANEXO III - Preencher'!F232)</f>
        <v>3 - Administrativo</v>
      </c>
      <c r="F223" s="9" t="str">
        <f>'[1]TCE - ANEXO III - Preencher'!G232</f>
        <v>5174-10</v>
      </c>
      <c r="G223" s="10">
        <f>IF('[1]TCE - ANEXO III - Preencher'!H232="","",'[1]TCE - ANEXO III - Preencher'!H232)</f>
        <v>46054</v>
      </c>
      <c r="H223" s="11" t="str">
        <f>'[1]TCE - ANEXO III - Preencher'!I232</f>
        <v>0,00</v>
      </c>
      <c r="I223" s="11">
        <f>'[1]TCE - ANEXO III - Preencher'!J232</f>
        <v>168.86</v>
      </c>
      <c r="J223" s="11">
        <f>'[1]TCE - ANEXO III - Preencher'!K232</f>
        <v>0</v>
      </c>
      <c r="K223" s="12">
        <f>'[1]TCE - ANEXO III - Preencher'!L232</f>
        <v>88</v>
      </c>
      <c r="L223" s="12">
        <f>'[1]TCE - ANEXO III - Preencher'!M232</f>
        <v>16.21</v>
      </c>
      <c r="M223" s="12">
        <f t="shared" si="18"/>
        <v>71.789999999999992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240.65</v>
      </c>
    </row>
    <row r="224" spans="1:28" x14ac:dyDescent="0.2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EDVANE MARIA COSTA DE AZEVEDO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 t="str">
        <f>'[1]TCE - ANEXO III - Preencher'!G233</f>
        <v>3222-05</v>
      </c>
      <c r="G224" s="10">
        <f>IF('[1]TCE - ANEXO III - Preencher'!H233="","",'[1]TCE - ANEXO III - Preencher'!H233)</f>
        <v>46054</v>
      </c>
      <c r="H224" s="11" t="str">
        <f>'[1]TCE - ANEXO III - Preencher'!I233</f>
        <v>0,00</v>
      </c>
      <c r="I224" s="11">
        <f>'[1]TCE - ANEXO III - Preencher'!J233</f>
        <v>202.11</v>
      </c>
      <c r="J224" s="11">
        <f>'[1]TCE - ANEXO III - Preencher'!K233</f>
        <v>0</v>
      </c>
      <c r="K224" s="12">
        <f>'[1]TCE - ANEXO III - Preencher'!L233</f>
        <v>88</v>
      </c>
      <c r="L224" s="12">
        <f>'[1]TCE - ANEXO III - Preencher'!M233</f>
        <v>16.21</v>
      </c>
      <c r="M224" s="12">
        <f t="shared" si="18"/>
        <v>71.789999999999992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1704</v>
      </c>
      <c r="Y224" s="12">
        <f>'[1]TCE - ANEXO III - Preencher'!Z233</f>
        <v>0</v>
      </c>
      <c r="Z224" s="12">
        <f t="shared" si="22"/>
        <v>1704</v>
      </c>
      <c r="AA224" s="13" t="str">
        <f>IF('[1]TCE - ANEXO III - Preencher'!AB233="","",'[1]TCE - ANEXO III - Preencher'!AB233)</f>
        <v>ABONO ASSIS FIN COMPL 02/2026</v>
      </c>
      <c r="AB224" s="12">
        <f t="shared" si="23"/>
        <v>1977.9</v>
      </c>
    </row>
    <row r="225" spans="1:28" x14ac:dyDescent="0.2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EDY EDMILSON VIEIRA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 t="str">
        <f>'[1]TCE - ANEXO III - Preencher'!G234</f>
        <v>3222-05</v>
      </c>
      <c r="G225" s="10">
        <f>IF('[1]TCE - ANEXO III - Preencher'!H234="","",'[1]TCE - ANEXO III - Preencher'!H234)</f>
        <v>46054</v>
      </c>
      <c r="H225" s="11" t="str">
        <f>'[1]TCE - ANEXO III - Preencher'!I234</f>
        <v>0,00</v>
      </c>
      <c r="I225" s="11">
        <f>'[1]TCE - ANEXO III - Preencher'!J234</f>
        <v>175.41</v>
      </c>
      <c r="J225" s="11">
        <f>'[1]TCE - ANEXO III - Preencher'!K234</f>
        <v>0</v>
      </c>
      <c r="K225" s="12">
        <f>'[1]TCE - ANEXO III - Preencher'!L234</f>
        <v>88</v>
      </c>
      <c r="L225" s="12">
        <f>'[1]TCE - ANEXO III - Preencher'!M234</f>
        <v>16.21</v>
      </c>
      <c r="M225" s="12">
        <f t="shared" si="18"/>
        <v>71.789999999999992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1704</v>
      </c>
      <c r="Y225" s="12">
        <f>'[1]TCE - ANEXO III - Preencher'!Z234</f>
        <v>0</v>
      </c>
      <c r="Z225" s="12">
        <f t="shared" si="22"/>
        <v>1704</v>
      </c>
      <c r="AA225" s="13" t="str">
        <f>IF('[1]TCE - ANEXO III - Preencher'!AB234="","",'[1]TCE - ANEXO III - Preencher'!AB234)</f>
        <v>ABONO ASSIS FIN COMPL 02/2026</v>
      </c>
      <c r="AB225" s="12">
        <f t="shared" si="23"/>
        <v>1951.2</v>
      </c>
    </row>
    <row r="226" spans="1:28" x14ac:dyDescent="0.2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EDYLA KATHALINNE LIRA GOMES DOS SANTOS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 t="str">
        <f>'[1]TCE - ANEXO III - Preencher'!G235</f>
        <v>2235-05</v>
      </c>
      <c r="G226" s="10">
        <f>IF('[1]TCE - ANEXO III - Preencher'!H235="","",'[1]TCE - ANEXO III - Preencher'!H235)</f>
        <v>46054</v>
      </c>
      <c r="H226" s="11" t="str">
        <f>'[1]TCE - ANEXO III - Preencher'!I235</f>
        <v>0,00</v>
      </c>
      <c r="I226" s="11">
        <f>'[1]TCE - ANEXO III - Preencher'!J235</f>
        <v>174.65</v>
      </c>
      <c r="J226" s="11">
        <f>'[1]TCE - ANEXO III - Preencher'!K235</f>
        <v>0</v>
      </c>
      <c r="K226" s="12">
        <f>'[1]TCE - ANEXO III - Preencher'!L235</f>
        <v>88</v>
      </c>
      <c r="L226" s="12">
        <f>'[1]TCE - ANEXO III - Preencher'!M235</f>
        <v>2.79</v>
      </c>
      <c r="M226" s="12">
        <f t="shared" si="18"/>
        <v>85.21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2459.15</v>
      </c>
      <c r="Y226" s="12">
        <f>'[1]TCE - ANEXO III - Preencher'!Z235</f>
        <v>0</v>
      </c>
      <c r="Z226" s="12">
        <f t="shared" si="22"/>
        <v>2459.15</v>
      </c>
      <c r="AA226" s="13" t="str">
        <f>IF('[1]TCE - ANEXO III - Preencher'!AB235="","",'[1]TCE - ANEXO III - Preencher'!AB235)</f>
        <v>ABONO ASSIS FIN COMPL 02/2026</v>
      </c>
      <c r="AB226" s="12">
        <f t="shared" si="23"/>
        <v>2719.01</v>
      </c>
    </row>
    <row r="227" spans="1:28" x14ac:dyDescent="0.2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EFIGENIA EMMANUELA CORREIA DO NASCIMENTO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 t="str">
        <f>'[1]TCE - ANEXO III - Preencher'!G236</f>
        <v>2516-05</v>
      </c>
      <c r="G227" s="10">
        <f>IF('[1]TCE - ANEXO III - Preencher'!H236="","",'[1]TCE - ANEXO III - Preencher'!H236)</f>
        <v>46054</v>
      </c>
      <c r="H227" s="11" t="str">
        <f>'[1]TCE - ANEXO III - Preencher'!I236</f>
        <v>0,00</v>
      </c>
      <c r="I227" s="11">
        <f>'[1]TCE - ANEXO III - Preencher'!J236</f>
        <v>339.13</v>
      </c>
      <c r="J227" s="11">
        <f>'[1]TCE - ANEXO III - Preencher'!K236</f>
        <v>0</v>
      </c>
      <c r="K227" s="12">
        <f>'[1]TCE - ANEXO III - Preencher'!L236</f>
        <v>88</v>
      </c>
      <c r="L227" s="12">
        <f>'[1]TCE - ANEXO III - Preencher'!M236</f>
        <v>32.42</v>
      </c>
      <c r="M227" s="12">
        <f t="shared" si="18"/>
        <v>55.58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100</v>
      </c>
      <c r="U227" s="12">
        <f>'[1]TCE - ANEXO III - Preencher'!V236</f>
        <v>0</v>
      </c>
      <c r="V227" s="12">
        <f t="shared" si="21"/>
        <v>100</v>
      </c>
      <c r="W227" s="13" t="str">
        <f>IF('[1]TCE - ANEXO III - Preencher'!X236="","",'[1]TCE - ANEXO III - Preencher'!X236)</f>
        <v>AUXILIO CRECHE</v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494.71</v>
      </c>
    </row>
    <row r="228" spans="1:28" x14ac:dyDescent="0.2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EFIGENIA GALDINO DA SILVA</v>
      </c>
      <c r="E228" s="6" t="str">
        <f>IF('[1]TCE - ANEXO III - Preencher'!F237="4 - Assistência Odontológica","2 - Outros Profissionais da Saúde",'[1]TCE - ANEXO III - Preencher'!F237)</f>
        <v>3 - Administrativo</v>
      </c>
      <c r="F228" s="9" t="str">
        <f>'[1]TCE - ANEXO III - Preencher'!G237</f>
        <v>5174-10</v>
      </c>
      <c r="G228" s="10">
        <f>IF('[1]TCE - ANEXO III - Preencher'!H237="","",'[1]TCE - ANEXO III - Preencher'!H237)</f>
        <v>46054</v>
      </c>
      <c r="H228" s="11" t="str">
        <f>'[1]TCE - ANEXO III - Preencher'!I237</f>
        <v>0,00</v>
      </c>
      <c r="I228" s="11">
        <f>'[1]TCE - ANEXO III - Preencher'!J237</f>
        <v>146.26</v>
      </c>
      <c r="J228" s="11">
        <f>'[1]TCE - ANEXO III - Preencher'!K237</f>
        <v>0</v>
      </c>
      <c r="K228" s="12">
        <f>'[1]TCE - ANEXO III - Preencher'!L237</f>
        <v>88</v>
      </c>
      <c r="L228" s="12">
        <f>'[1]TCE - ANEXO III - Preencher'!M237</f>
        <v>16.21</v>
      </c>
      <c r="M228" s="12">
        <f t="shared" si="18"/>
        <v>71.789999999999992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142.69999999999999</v>
      </c>
      <c r="R228" s="12">
        <f>'[1]TCE - ANEXO III - Preencher'!S237</f>
        <v>97.26</v>
      </c>
      <c r="S228" s="12">
        <f t="shared" si="20"/>
        <v>45.439999999999984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0</v>
      </c>
      <c r="Y228" s="12">
        <f>'[1]TCE - ANEXO III - Preencher'!Z237</f>
        <v>0</v>
      </c>
      <c r="Z228" s="12">
        <f t="shared" si="22"/>
        <v>0</v>
      </c>
      <c r="AA228" s="13" t="str">
        <f>IF('[1]TCE - ANEXO III - Preencher'!AB237="","",'[1]TCE - ANEXO III - Preencher'!AB237)</f>
        <v/>
      </c>
      <c r="AB228" s="12">
        <f t="shared" si="23"/>
        <v>263.48999999999995</v>
      </c>
    </row>
    <row r="229" spans="1:28" x14ac:dyDescent="0.2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ELAINE MARIA DA SILVA CORREIA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 t="str">
        <f>'[1]TCE - ANEXO III - Preencher'!G238</f>
        <v>2235-05</v>
      </c>
      <c r="G229" s="10">
        <f>IF('[1]TCE - ANEXO III - Preencher'!H238="","",'[1]TCE - ANEXO III - Preencher'!H238)</f>
        <v>46054</v>
      </c>
      <c r="H229" s="11" t="str">
        <f>'[1]TCE - ANEXO III - Preencher'!I238</f>
        <v>0,00</v>
      </c>
      <c r="I229" s="11">
        <f>'[1]TCE - ANEXO III - Preencher'!J238</f>
        <v>174.65</v>
      </c>
      <c r="J229" s="11">
        <f>'[1]TCE - ANEXO III - Preencher'!K238</f>
        <v>0</v>
      </c>
      <c r="K229" s="12">
        <f>'[1]TCE - ANEXO III - Preencher'!L238</f>
        <v>88</v>
      </c>
      <c r="L229" s="12">
        <f>'[1]TCE - ANEXO III - Preencher'!M238</f>
        <v>2.79</v>
      </c>
      <c r="M229" s="12">
        <f t="shared" si="18"/>
        <v>85.21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2459.15</v>
      </c>
      <c r="Y229" s="12">
        <f>'[1]TCE - ANEXO III - Preencher'!Z238</f>
        <v>0</v>
      </c>
      <c r="Z229" s="12">
        <f t="shared" si="22"/>
        <v>2459.15</v>
      </c>
      <c r="AA229" s="13" t="str">
        <f>IF('[1]TCE - ANEXO III - Preencher'!AB238="","",'[1]TCE - ANEXO III - Preencher'!AB238)</f>
        <v>ABONO ASSIS FIN COMPL 02/2026</v>
      </c>
      <c r="AB229" s="12">
        <f t="shared" si="23"/>
        <v>2719.01</v>
      </c>
    </row>
    <row r="230" spans="1:28" x14ac:dyDescent="0.2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ELAINE MICHELE SILVA DO NASCIMENTO</v>
      </c>
      <c r="E230" s="6" t="str">
        <f>IF('[1]TCE - ANEXO III - Preencher'!F239="4 - Assistência Odontológica","2 - Outros Profissionais da Saúde",'[1]TCE - ANEXO III - Preencher'!F239)</f>
        <v>2 - Outros Profissionais da Saúde</v>
      </c>
      <c r="F230" s="9" t="str">
        <f>'[1]TCE - ANEXO III - Preencher'!G239</f>
        <v>3222-05</v>
      </c>
      <c r="G230" s="10">
        <f>IF('[1]TCE - ANEXO III - Preencher'!H239="","",'[1]TCE - ANEXO III - Preencher'!H239)</f>
        <v>46054</v>
      </c>
      <c r="H230" s="11" t="str">
        <f>'[1]TCE - ANEXO III - Preencher'!I239</f>
        <v>0,00</v>
      </c>
      <c r="I230" s="11">
        <f>'[1]TCE - ANEXO III - Preencher'!J239</f>
        <v>155.61000000000001</v>
      </c>
      <c r="J230" s="11">
        <f>'[1]TCE - ANEXO III - Preencher'!K239</f>
        <v>0</v>
      </c>
      <c r="K230" s="12">
        <f>'[1]TCE - ANEXO III - Preencher'!L239</f>
        <v>88</v>
      </c>
      <c r="L230" s="12">
        <f>'[1]TCE - ANEXO III - Preencher'!M239</f>
        <v>16.21</v>
      </c>
      <c r="M230" s="12">
        <f t="shared" si="18"/>
        <v>71.789999999999992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1704</v>
      </c>
      <c r="Y230" s="12">
        <f>'[1]TCE - ANEXO III - Preencher'!Z239</f>
        <v>0</v>
      </c>
      <c r="Z230" s="12">
        <f t="shared" si="22"/>
        <v>1704</v>
      </c>
      <c r="AA230" s="13" t="str">
        <f>IF('[1]TCE - ANEXO III - Preencher'!AB239="","",'[1]TCE - ANEXO III - Preencher'!AB239)</f>
        <v>ABONO ASSIS FIN COMPL 02/2026</v>
      </c>
      <c r="AB230" s="12">
        <f t="shared" si="23"/>
        <v>1931.4</v>
      </c>
    </row>
    <row r="231" spans="1:28" x14ac:dyDescent="0.2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 xml:space="preserve">ELANDIA CARNEIRO DA SILVA 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 t="str">
        <f>'[1]TCE - ANEXO III - Preencher'!G240</f>
        <v>2235-05</v>
      </c>
      <c r="G231" s="10">
        <f>IF('[1]TCE - ANEXO III - Preencher'!H240="","",'[1]TCE - ANEXO III - Preencher'!H240)</f>
        <v>46054</v>
      </c>
      <c r="H231" s="11" t="str">
        <f>'[1]TCE - ANEXO III - Preencher'!I240</f>
        <v>0,00</v>
      </c>
      <c r="I231" s="11">
        <f>'[1]TCE - ANEXO III - Preencher'!J240</f>
        <v>188.76</v>
      </c>
      <c r="J231" s="11">
        <f>'[1]TCE - ANEXO III - Preencher'!K240</f>
        <v>0</v>
      </c>
      <c r="K231" s="12">
        <f>'[1]TCE - ANEXO III - Preencher'!L240</f>
        <v>88</v>
      </c>
      <c r="L231" s="12">
        <f>'[1]TCE - ANEXO III - Preencher'!M240</f>
        <v>3.05</v>
      </c>
      <c r="M231" s="12">
        <f t="shared" si="18"/>
        <v>84.95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2282.8200000000002</v>
      </c>
      <c r="Y231" s="12">
        <f>'[1]TCE - ANEXO III - Preencher'!Z240</f>
        <v>0</v>
      </c>
      <c r="Z231" s="12">
        <f t="shared" si="22"/>
        <v>2282.8200000000002</v>
      </c>
      <c r="AA231" s="13" t="str">
        <f>IF('[1]TCE - ANEXO III - Preencher'!AB240="","",'[1]TCE - ANEXO III - Preencher'!AB240)</f>
        <v>ABONO ASSIS FIN COMPL 02/2026</v>
      </c>
      <c r="AB231" s="12">
        <f t="shared" si="23"/>
        <v>2556.5300000000002</v>
      </c>
    </row>
    <row r="232" spans="1:28" x14ac:dyDescent="0.2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ELIANE MARIA SILVA DE OLIVEIRA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 t="str">
        <f>'[1]TCE - ANEXO III - Preencher'!G241</f>
        <v>3222-05</v>
      </c>
      <c r="G232" s="10">
        <f>IF('[1]TCE - ANEXO III - Preencher'!H241="","",'[1]TCE - ANEXO III - Preencher'!H241)</f>
        <v>46054</v>
      </c>
      <c r="H232" s="11" t="str">
        <f>'[1]TCE - ANEXO III - Preencher'!I241</f>
        <v>0,00</v>
      </c>
      <c r="I232" s="11">
        <f>'[1]TCE - ANEXO III - Preencher'!J241</f>
        <v>169.26</v>
      </c>
      <c r="J232" s="11">
        <f>'[1]TCE - ANEXO III - Preencher'!K241</f>
        <v>0</v>
      </c>
      <c r="K232" s="12">
        <f>'[1]TCE - ANEXO III - Preencher'!L241</f>
        <v>88</v>
      </c>
      <c r="L232" s="12">
        <f>'[1]TCE - ANEXO III - Preencher'!M241</f>
        <v>16.21</v>
      </c>
      <c r="M232" s="12">
        <f t="shared" si="18"/>
        <v>71.789999999999992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1704</v>
      </c>
      <c r="Y232" s="12">
        <f>'[1]TCE - ANEXO III - Preencher'!Z241</f>
        <v>0</v>
      </c>
      <c r="Z232" s="12">
        <f t="shared" si="22"/>
        <v>1704</v>
      </c>
      <c r="AA232" s="13" t="str">
        <f>IF('[1]TCE - ANEXO III - Preencher'!AB241="","",'[1]TCE - ANEXO III - Preencher'!AB241)</f>
        <v>ABONO ASSIS FIN COMPL 02/2026</v>
      </c>
      <c r="AB232" s="12">
        <f t="shared" si="23"/>
        <v>1945.05</v>
      </c>
    </row>
    <row r="233" spans="1:28" x14ac:dyDescent="0.2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ELIANE MARIA TIMOTEO DA SILVA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 t="str">
        <f>'[1]TCE - ANEXO III - Preencher'!G242</f>
        <v>3222-05</v>
      </c>
      <c r="G233" s="10">
        <f>IF('[1]TCE - ANEXO III - Preencher'!H242="","",'[1]TCE - ANEXO III - Preencher'!H242)</f>
        <v>46054</v>
      </c>
      <c r="H233" s="11" t="str">
        <f>'[1]TCE - ANEXO III - Preencher'!I242</f>
        <v>0,00</v>
      </c>
      <c r="I233" s="11">
        <f>'[1]TCE - ANEXO III - Preencher'!J242</f>
        <v>203.58</v>
      </c>
      <c r="J233" s="11">
        <f>'[1]TCE - ANEXO III - Preencher'!K242</f>
        <v>0</v>
      </c>
      <c r="K233" s="12">
        <f>'[1]TCE - ANEXO III - Preencher'!L242</f>
        <v>88</v>
      </c>
      <c r="L233" s="12">
        <f>'[1]TCE - ANEXO III - Preencher'!M242</f>
        <v>16.21</v>
      </c>
      <c r="M233" s="12">
        <f t="shared" si="18"/>
        <v>71.789999999999992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1704</v>
      </c>
      <c r="Y233" s="12">
        <f>'[1]TCE - ANEXO III - Preencher'!Z242</f>
        <v>0</v>
      </c>
      <c r="Z233" s="12">
        <f t="shared" si="22"/>
        <v>1704</v>
      </c>
      <c r="AA233" s="13" t="str">
        <f>IF('[1]TCE - ANEXO III - Preencher'!AB242="","",'[1]TCE - ANEXO III - Preencher'!AB242)</f>
        <v>ABONO ASSIS FIN COMPL 02/2026</v>
      </c>
      <c r="AB233" s="12">
        <f t="shared" si="23"/>
        <v>1979.37</v>
      </c>
    </row>
    <row r="234" spans="1:28" x14ac:dyDescent="0.2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ELIAS JOSE DA SILVA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 t="str">
        <f>'[1]TCE - ANEXO III - Preencher'!G243</f>
        <v>3222-05</v>
      </c>
      <c r="G234" s="10">
        <f>IF('[1]TCE - ANEXO III - Preencher'!H243="","",'[1]TCE - ANEXO III - Preencher'!H243)</f>
        <v>46054</v>
      </c>
      <c r="H234" s="11" t="str">
        <f>'[1]TCE - ANEXO III - Preencher'!I243</f>
        <v>0,00</v>
      </c>
      <c r="I234" s="11">
        <f>'[1]TCE - ANEXO III - Preencher'!J243</f>
        <v>184.87</v>
      </c>
      <c r="J234" s="11">
        <f>'[1]TCE - ANEXO III - Preencher'!K243</f>
        <v>0</v>
      </c>
      <c r="K234" s="12">
        <f>'[1]TCE - ANEXO III - Preencher'!L243</f>
        <v>88</v>
      </c>
      <c r="L234" s="12">
        <f>'[1]TCE - ANEXO III - Preencher'!M243</f>
        <v>16.21</v>
      </c>
      <c r="M234" s="12">
        <f t="shared" si="18"/>
        <v>71.789999999999992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1704</v>
      </c>
      <c r="Y234" s="12">
        <f>'[1]TCE - ANEXO III - Preencher'!Z243</f>
        <v>0</v>
      </c>
      <c r="Z234" s="12">
        <f t="shared" si="22"/>
        <v>1704</v>
      </c>
      <c r="AA234" s="13" t="str">
        <f>IF('[1]TCE - ANEXO III - Preencher'!AB243="","",'[1]TCE - ANEXO III - Preencher'!AB243)</f>
        <v>ABONO ASSIS FIN COMPL 02/2026</v>
      </c>
      <c r="AB234" s="12">
        <f t="shared" si="23"/>
        <v>1960.6599999999999</v>
      </c>
    </row>
    <row r="235" spans="1:28" x14ac:dyDescent="0.2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 xml:space="preserve">ELIEL MARTINS DE ANDRADE </v>
      </c>
      <c r="E235" s="6" t="str">
        <f>IF('[1]TCE - ANEXO III - Preencher'!F244="4 - Assistência Odontológica","2 - Outros Profissionais da Saúde",'[1]TCE - ANEXO III - Preencher'!F244)</f>
        <v>3 - Administrativo</v>
      </c>
      <c r="F235" s="9" t="str">
        <f>'[1]TCE - ANEXO III - Preencher'!G244</f>
        <v>5174-10</v>
      </c>
      <c r="G235" s="10">
        <f>IF('[1]TCE - ANEXO III - Preencher'!H244="","",'[1]TCE - ANEXO III - Preencher'!H244)</f>
        <v>46054</v>
      </c>
      <c r="H235" s="11" t="str">
        <f>'[1]TCE - ANEXO III - Preencher'!I244</f>
        <v>0,00</v>
      </c>
      <c r="I235" s="11">
        <f>'[1]TCE - ANEXO III - Preencher'!J244</f>
        <v>238.62</v>
      </c>
      <c r="J235" s="11">
        <f>'[1]TCE - ANEXO III - Preencher'!K244</f>
        <v>0</v>
      </c>
      <c r="K235" s="12">
        <f>'[1]TCE - ANEXO III - Preencher'!L244</f>
        <v>88</v>
      </c>
      <c r="L235" s="12">
        <f>'[1]TCE - ANEXO III - Preencher'!M244</f>
        <v>16.21</v>
      </c>
      <c r="M235" s="12">
        <f t="shared" si="18"/>
        <v>71.789999999999992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</v>
      </c>
      <c r="Y235" s="12">
        <f>'[1]TCE - ANEXO III - Preencher'!Z244</f>
        <v>0</v>
      </c>
      <c r="Z235" s="12">
        <f t="shared" si="22"/>
        <v>0</v>
      </c>
      <c r="AA235" s="13" t="str">
        <f>IF('[1]TCE - ANEXO III - Preencher'!AB244="","",'[1]TCE - ANEXO III - Preencher'!AB244)</f>
        <v/>
      </c>
      <c r="AB235" s="12">
        <f t="shared" si="23"/>
        <v>310.40999999999997</v>
      </c>
    </row>
    <row r="236" spans="1:28" x14ac:dyDescent="0.2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ELIELMA ANDRADE DA SILVA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 t="str">
        <f>'[1]TCE - ANEXO III - Preencher'!G245</f>
        <v>3222-05</v>
      </c>
      <c r="G236" s="10">
        <f>IF('[1]TCE - ANEXO III - Preencher'!H245="","",'[1]TCE - ANEXO III - Preencher'!H245)</f>
        <v>46054</v>
      </c>
      <c r="H236" s="11" t="str">
        <f>'[1]TCE - ANEXO III - Preencher'!I245</f>
        <v>0,00</v>
      </c>
      <c r="I236" s="11">
        <f>'[1]TCE - ANEXO III - Preencher'!J245</f>
        <v>182.58</v>
      </c>
      <c r="J236" s="11">
        <f>'[1]TCE - ANEXO III - Preencher'!K245</f>
        <v>0</v>
      </c>
      <c r="K236" s="12">
        <f>'[1]TCE - ANEXO III - Preencher'!L245</f>
        <v>88</v>
      </c>
      <c r="L236" s="12">
        <f>'[1]TCE - ANEXO III - Preencher'!M245</f>
        <v>16.21</v>
      </c>
      <c r="M236" s="12">
        <f t="shared" si="18"/>
        <v>71.789999999999992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1704</v>
      </c>
      <c r="Y236" s="12">
        <f>'[1]TCE - ANEXO III - Preencher'!Z245</f>
        <v>0</v>
      </c>
      <c r="Z236" s="12">
        <f t="shared" si="22"/>
        <v>1704</v>
      </c>
      <c r="AA236" s="13" t="str">
        <f>IF('[1]TCE - ANEXO III - Preencher'!AB245="","",'[1]TCE - ANEXO III - Preencher'!AB245)</f>
        <v>ABONO ASSIS FIN COMPL 02/2026</v>
      </c>
      <c r="AB236" s="12">
        <f t="shared" si="23"/>
        <v>1958.37</v>
      </c>
    </row>
    <row r="237" spans="1:28" x14ac:dyDescent="0.2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ELISANGELA BATISTA DA SILVA</v>
      </c>
      <c r="E237" s="6" t="str">
        <f>IF('[1]TCE - ANEXO III - Preencher'!F246="4 - Assistência Odontológica","2 - Outros Profissionais da Saúde",'[1]TCE - ANEXO III - Preencher'!F246)</f>
        <v>3 - Administrativo</v>
      </c>
      <c r="F237" s="9" t="str">
        <f>'[1]TCE - ANEXO III - Preencher'!G246</f>
        <v>5163-10</v>
      </c>
      <c r="G237" s="10">
        <f>IF('[1]TCE - ANEXO III - Preencher'!H246="","",'[1]TCE - ANEXO III - Preencher'!H246)</f>
        <v>46054</v>
      </c>
      <c r="H237" s="11" t="str">
        <f>'[1]TCE - ANEXO III - Preencher'!I246</f>
        <v>0,00</v>
      </c>
      <c r="I237" s="11">
        <f>'[1]TCE - ANEXO III - Preencher'!J246</f>
        <v>142.63999999999999</v>
      </c>
      <c r="J237" s="11">
        <f>'[1]TCE - ANEXO III - Preencher'!K246</f>
        <v>0</v>
      </c>
      <c r="K237" s="12">
        <f>'[1]TCE - ANEXO III - Preencher'!L246</f>
        <v>88</v>
      </c>
      <c r="L237" s="12">
        <f>'[1]TCE - ANEXO III - Preencher'!M246</f>
        <v>16.21</v>
      </c>
      <c r="M237" s="12">
        <f t="shared" si="18"/>
        <v>71.789999999999992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</v>
      </c>
      <c r="Y237" s="12">
        <f>'[1]TCE - ANEXO III - Preencher'!Z246</f>
        <v>0</v>
      </c>
      <c r="Z237" s="12">
        <f t="shared" si="22"/>
        <v>0</v>
      </c>
      <c r="AA237" s="13" t="str">
        <f>IF('[1]TCE - ANEXO III - Preencher'!AB246="","",'[1]TCE - ANEXO III - Preencher'!AB246)</f>
        <v/>
      </c>
      <c r="AB237" s="12">
        <f t="shared" si="23"/>
        <v>214.42999999999998</v>
      </c>
    </row>
    <row r="238" spans="1:28" x14ac:dyDescent="0.2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ELISANGELA PATRICIA VITOR DE OLIVEIRA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 t="str">
        <f>'[1]TCE - ANEXO III - Preencher'!G247</f>
        <v>3222-05</v>
      </c>
      <c r="G238" s="10">
        <f>IF('[1]TCE - ANEXO III - Preencher'!H247="","",'[1]TCE - ANEXO III - Preencher'!H247)</f>
        <v>46054</v>
      </c>
      <c r="H238" s="11" t="str">
        <f>'[1]TCE - ANEXO III - Preencher'!I247</f>
        <v>0,00</v>
      </c>
      <c r="I238" s="11">
        <f>'[1]TCE - ANEXO III - Preencher'!J247</f>
        <v>254.45</v>
      </c>
      <c r="J238" s="11">
        <f>'[1]TCE - ANEXO III - Preencher'!K247</f>
        <v>0</v>
      </c>
      <c r="K238" s="12">
        <f>'[1]TCE - ANEXO III - Preencher'!L247</f>
        <v>88</v>
      </c>
      <c r="L238" s="12">
        <f>'[1]TCE - ANEXO III - Preencher'!M247</f>
        <v>16.21</v>
      </c>
      <c r="M238" s="12">
        <f t="shared" si="18"/>
        <v>71.789999999999992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1704</v>
      </c>
      <c r="Y238" s="12">
        <f>'[1]TCE - ANEXO III - Preencher'!Z247</f>
        <v>0</v>
      </c>
      <c r="Z238" s="12">
        <f t="shared" si="22"/>
        <v>1704</v>
      </c>
      <c r="AA238" s="13" t="str">
        <f>IF('[1]TCE - ANEXO III - Preencher'!AB247="","",'[1]TCE - ANEXO III - Preencher'!AB247)</f>
        <v>ABONO ASSIS FIN COMPL 02/2026</v>
      </c>
      <c r="AB238" s="12">
        <f t="shared" si="23"/>
        <v>2030.24</v>
      </c>
    </row>
    <row r="239" spans="1:28" x14ac:dyDescent="0.2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ELIZABETE BATISTA DA SILVA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 t="str">
        <f>'[1]TCE - ANEXO III - Preencher'!G248</f>
        <v>3222-05</v>
      </c>
      <c r="G239" s="10">
        <f>IF('[1]TCE - ANEXO III - Preencher'!H248="","",'[1]TCE - ANEXO III - Preencher'!H248)</f>
        <v>46054</v>
      </c>
      <c r="H239" s="11" t="str">
        <f>'[1]TCE - ANEXO III - Preencher'!I248</f>
        <v>0,00</v>
      </c>
      <c r="I239" s="11">
        <f>'[1]TCE - ANEXO III - Preencher'!J248</f>
        <v>198.64</v>
      </c>
      <c r="J239" s="11">
        <f>'[1]TCE - ANEXO III - Preencher'!K248</f>
        <v>0</v>
      </c>
      <c r="K239" s="12">
        <f>'[1]TCE - ANEXO III - Preencher'!L248</f>
        <v>88</v>
      </c>
      <c r="L239" s="12">
        <f>'[1]TCE - ANEXO III - Preencher'!M248</f>
        <v>16.21</v>
      </c>
      <c r="M239" s="12">
        <f t="shared" si="18"/>
        <v>71.789999999999992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1704</v>
      </c>
      <c r="Y239" s="12">
        <f>'[1]TCE - ANEXO III - Preencher'!Z248</f>
        <v>0</v>
      </c>
      <c r="Z239" s="12">
        <f t="shared" si="22"/>
        <v>1704</v>
      </c>
      <c r="AA239" s="13" t="str">
        <f>IF('[1]TCE - ANEXO III - Preencher'!AB248="","",'[1]TCE - ANEXO III - Preencher'!AB248)</f>
        <v>ABONO ASSIS FIN COMPL 02/2026</v>
      </c>
      <c r="AB239" s="12">
        <f t="shared" si="23"/>
        <v>1974.4299999999998</v>
      </c>
    </row>
    <row r="240" spans="1:28" x14ac:dyDescent="0.2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ELIZABETE MARIA DA SILVA ARTHUR</v>
      </c>
      <c r="E240" s="6" t="str">
        <f>IF('[1]TCE - ANEXO III - Preencher'!F249="4 - Assistência Odontológica","2 - Outros Profissionais da Saúde",'[1]TCE - ANEXO III - Preencher'!F249)</f>
        <v>3 - Administrativo</v>
      </c>
      <c r="F240" s="9" t="str">
        <f>'[1]TCE - ANEXO III - Preencher'!G249</f>
        <v>5135-05</v>
      </c>
      <c r="G240" s="10">
        <f>IF('[1]TCE - ANEXO III - Preencher'!H249="","",'[1]TCE - ANEXO III - Preencher'!H249)</f>
        <v>46054</v>
      </c>
      <c r="H240" s="11" t="str">
        <f>'[1]TCE - ANEXO III - Preencher'!I249</f>
        <v>0,00</v>
      </c>
      <c r="I240" s="11">
        <f>'[1]TCE - ANEXO III - Preencher'!J249</f>
        <v>176.42</v>
      </c>
      <c r="J240" s="11">
        <f>'[1]TCE - ANEXO III - Preencher'!K249</f>
        <v>0</v>
      </c>
      <c r="K240" s="12">
        <f>'[1]TCE - ANEXO III - Preencher'!L249</f>
        <v>88</v>
      </c>
      <c r="L240" s="12">
        <f>'[1]TCE - ANEXO III - Preencher'!M249</f>
        <v>16.21</v>
      </c>
      <c r="M240" s="12">
        <f t="shared" si="18"/>
        <v>71.789999999999992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248.20999999999998</v>
      </c>
    </row>
    <row r="241" spans="1:28" x14ac:dyDescent="0.2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ELIZANGELA FERREIRA ALBUQUERQUE DE OLIVEIRA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 t="str">
        <f>'[1]TCE - ANEXO III - Preencher'!G250</f>
        <v>3222-05</v>
      </c>
      <c r="G241" s="10">
        <f>IF('[1]TCE - ANEXO III - Preencher'!H250="","",'[1]TCE - ANEXO III - Preencher'!H250)</f>
        <v>46054</v>
      </c>
      <c r="H241" s="11" t="str">
        <f>'[1]TCE - ANEXO III - Preencher'!I250</f>
        <v>0,00</v>
      </c>
      <c r="I241" s="11">
        <f>'[1]TCE - ANEXO III - Preencher'!J250</f>
        <v>167.12</v>
      </c>
      <c r="J241" s="11">
        <f>'[1]TCE - ANEXO III - Preencher'!K250</f>
        <v>0</v>
      </c>
      <c r="K241" s="12">
        <f>'[1]TCE - ANEXO III - Preencher'!L250</f>
        <v>88</v>
      </c>
      <c r="L241" s="12">
        <f>'[1]TCE - ANEXO III - Preencher'!M250</f>
        <v>16.21</v>
      </c>
      <c r="M241" s="12">
        <f t="shared" si="18"/>
        <v>71.789999999999992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1704</v>
      </c>
      <c r="Y241" s="12">
        <f>'[1]TCE - ANEXO III - Preencher'!Z250</f>
        <v>0</v>
      </c>
      <c r="Z241" s="12">
        <f t="shared" si="22"/>
        <v>1704</v>
      </c>
      <c r="AA241" s="13" t="str">
        <f>IF('[1]TCE - ANEXO III - Preencher'!AB250="","",'[1]TCE - ANEXO III - Preencher'!AB250)</f>
        <v>ABONO ASSIS FIN COMPL 02/2026</v>
      </c>
      <c r="AB241" s="12">
        <f t="shared" si="23"/>
        <v>1942.91</v>
      </c>
    </row>
    <row r="242" spans="1:28" x14ac:dyDescent="0.2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ELIZEU EVARISTO</v>
      </c>
      <c r="E242" s="6" t="str">
        <f>IF('[1]TCE - ANEXO III - Preencher'!F251="4 - Assistência Odontológica","2 - Outros Profissionais da Saúde",'[1]TCE - ANEXO III - Preencher'!F251)</f>
        <v>3 - Administrativo</v>
      </c>
      <c r="F242" s="9" t="str">
        <f>'[1]TCE - ANEXO III - Preencher'!G251</f>
        <v>5163-10</v>
      </c>
      <c r="G242" s="10">
        <f>IF('[1]TCE - ANEXO III - Preencher'!H251="","",'[1]TCE - ANEXO III - Preencher'!H251)</f>
        <v>46054</v>
      </c>
      <c r="H242" s="11" t="str">
        <f>'[1]TCE - ANEXO III - Preencher'!I251</f>
        <v>0,00</v>
      </c>
      <c r="I242" s="11">
        <f>'[1]TCE - ANEXO III - Preencher'!J251</f>
        <v>168.58</v>
      </c>
      <c r="J242" s="11">
        <f>'[1]TCE - ANEXO III - Preencher'!K251</f>
        <v>0</v>
      </c>
      <c r="K242" s="12">
        <f>'[1]TCE - ANEXO III - Preencher'!L251</f>
        <v>88</v>
      </c>
      <c r="L242" s="12">
        <f>'[1]TCE - ANEXO III - Preencher'!M251</f>
        <v>16.21</v>
      </c>
      <c r="M242" s="12">
        <f t="shared" si="18"/>
        <v>71.789999999999992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</v>
      </c>
      <c r="Y242" s="12">
        <f>'[1]TCE - ANEXO III - Preencher'!Z251</f>
        <v>0</v>
      </c>
      <c r="Z242" s="12">
        <f t="shared" si="22"/>
        <v>0</v>
      </c>
      <c r="AA242" s="13" t="str">
        <f>IF('[1]TCE - ANEXO III - Preencher'!AB251="","",'[1]TCE - ANEXO III - Preencher'!AB251)</f>
        <v/>
      </c>
      <c r="AB242" s="12">
        <f t="shared" si="23"/>
        <v>240.37</v>
      </c>
    </row>
    <row r="243" spans="1:28" x14ac:dyDescent="0.2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 xml:space="preserve">ELLEN CAROLINA DE SOUZA 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 t="str">
        <f>'[1]TCE - ANEXO III - Preencher'!G252</f>
        <v>3222-05</v>
      </c>
      <c r="G243" s="10">
        <f>IF('[1]TCE - ANEXO III - Preencher'!H252="","",'[1]TCE - ANEXO III - Preencher'!H252)</f>
        <v>46054</v>
      </c>
      <c r="H243" s="11" t="str">
        <f>'[1]TCE - ANEXO III - Preencher'!I252</f>
        <v>0,00</v>
      </c>
      <c r="I243" s="11">
        <f>'[1]TCE - ANEXO III - Preencher'!J252</f>
        <v>162.78</v>
      </c>
      <c r="J243" s="11">
        <f>'[1]TCE - ANEXO III - Preencher'!K252</f>
        <v>0</v>
      </c>
      <c r="K243" s="12">
        <f>'[1]TCE - ANEXO III - Preencher'!L252</f>
        <v>88</v>
      </c>
      <c r="L243" s="12">
        <f>'[1]TCE - ANEXO III - Preencher'!M252</f>
        <v>16.21</v>
      </c>
      <c r="M243" s="12">
        <f t="shared" si="18"/>
        <v>71.789999999999992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1704</v>
      </c>
      <c r="Y243" s="12">
        <f>'[1]TCE - ANEXO III - Preencher'!Z252</f>
        <v>0</v>
      </c>
      <c r="Z243" s="12">
        <f t="shared" si="22"/>
        <v>1704</v>
      </c>
      <c r="AA243" s="13" t="str">
        <f>IF('[1]TCE - ANEXO III - Preencher'!AB252="","",'[1]TCE - ANEXO III - Preencher'!AB252)</f>
        <v>ABONO ASSIS FIN COMPL 02/2026</v>
      </c>
      <c r="AB243" s="12">
        <f t="shared" si="23"/>
        <v>1938.57</v>
      </c>
    </row>
    <row r="244" spans="1:28" x14ac:dyDescent="0.2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ELLEN STEPHANIE BRAGA ALVES PEREIRA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 t="str">
        <f>'[1]TCE - ANEXO III - Preencher'!G253</f>
        <v>2235-05</v>
      </c>
      <c r="G244" s="10">
        <f>IF('[1]TCE - ANEXO III - Preencher'!H253="","",'[1]TCE - ANEXO III - Preencher'!H253)</f>
        <v>46054</v>
      </c>
      <c r="H244" s="11" t="str">
        <f>'[1]TCE - ANEXO III - Preencher'!I253</f>
        <v>0,00</v>
      </c>
      <c r="I244" s="11">
        <f>'[1]TCE - ANEXO III - Preencher'!J253</f>
        <v>479.55</v>
      </c>
      <c r="J244" s="11">
        <f>'[1]TCE - ANEXO III - Preencher'!K253</f>
        <v>0</v>
      </c>
      <c r="K244" s="12">
        <f>'[1]TCE - ANEXO III - Preencher'!L253</f>
        <v>88</v>
      </c>
      <c r="L244" s="12">
        <f>'[1]TCE - ANEXO III - Preencher'!M253</f>
        <v>7.29</v>
      </c>
      <c r="M244" s="12">
        <f t="shared" si="18"/>
        <v>80.709999999999994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138.38999999999999</v>
      </c>
      <c r="U244" s="12">
        <f>'[1]TCE - ANEXO III - Preencher'!V253</f>
        <v>0</v>
      </c>
      <c r="V244" s="12">
        <f t="shared" si="21"/>
        <v>138.38999999999999</v>
      </c>
      <c r="W244" s="13" t="str">
        <f>IF('[1]TCE - ANEXO III - Preencher'!X253="","",'[1]TCE - ANEXO III - Preencher'!X253)</f>
        <v>AUXILIO CRECHE</v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698.65</v>
      </c>
    </row>
    <row r="245" spans="1:28" x14ac:dyDescent="0.2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ELTON JEFFERSON DA SILVA OLIVEIRA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 t="str">
        <f>'[1]TCE - ANEXO III - Preencher'!G254</f>
        <v>3222-05</v>
      </c>
      <c r="G245" s="10">
        <f>IF('[1]TCE - ANEXO III - Preencher'!H254="","",'[1]TCE - ANEXO III - Preencher'!H254)</f>
        <v>46054</v>
      </c>
      <c r="H245" s="11" t="str">
        <f>'[1]TCE - ANEXO III - Preencher'!I254</f>
        <v>0,00</v>
      </c>
      <c r="I245" s="11">
        <f>'[1]TCE - ANEXO III - Preencher'!J254</f>
        <v>167.12</v>
      </c>
      <c r="J245" s="11">
        <f>'[1]TCE - ANEXO III - Preencher'!K254</f>
        <v>0</v>
      </c>
      <c r="K245" s="12">
        <f>'[1]TCE - ANEXO III - Preencher'!L254</f>
        <v>88</v>
      </c>
      <c r="L245" s="12">
        <f>'[1]TCE - ANEXO III - Preencher'!M254</f>
        <v>16.21</v>
      </c>
      <c r="M245" s="12">
        <f t="shared" si="18"/>
        <v>71.789999999999992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1704</v>
      </c>
      <c r="Y245" s="12">
        <f>'[1]TCE - ANEXO III - Preencher'!Z254</f>
        <v>0</v>
      </c>
      <c r="Z245" s="12">
        <f t="shared" si="22"/>
        <v>1704</v>
      </c>
      <c r="AA245" s="13" t="str">
        <f>IF('[1]TCE - ANEXO III - Preencher'!AB254="","",'[1]TCE - ANEXO III - Preencher'!AB254)</f>
        <v>ABONO ASSIS FIN COMPL 02/2026</v>
      </c>
      <c r="AB245" s="12">
        <f t="shared" si="23"/>
        <v>1942.91</v>
      </c>
    </row>
    <row r="246" spans="1:28" x14ac:dyDescent="0.2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>ELYZANDRA DAMARYS PEREIRA DA SILVA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 t="str">
        <f>'[1]TCE - ANEXO III - Preencher'!G255</f>
        <v>3222-05</v>
      </c>
      <c r="G246" s="10">
        <f>IF('[1]TCE - ANEXO III - Preencher'!H255="","",'[1]TCE - ANEXO III - Preencher'!H255)</f>
        <v>46054</v>
      </c>
      <c r="H246" s="11" t="str">
        <f>'[1]TCE - ANEXO III - Preencher'!I255</f>
        <v>0,00</v>
      </c>
      <c r="I246" s="11">
        <f>'[1]TCE - ANEXO III - Preencher'!J255</f>
        <v>167.12</v>
      </c>
      <c r="J246" s="11">
        <f>'[1]TCE - ANEXO III - Preencher'!K255</f>
        <v>0</v>
      </c>
      <c r="K246" s="12">
        <f>'[1]TCE - ANEXO III - Preencher'!L255</f>
        <v>88</v>
      </c>
      <c r="L246" s="12">
        <f>'[1]TCE - ANEXO III - Preencher'!M255</f>
        <v>16.21</v>
      </c>
      <c r="M246" s="12">
        <f t="shared" si="18"/>
        <v>71.789999999999992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142.69999999999999</v>
      </c>
      <c r="R246" s="12">
        <f>'[1]TCE - ANEXO III - Preencher'!S255</f>
        <v>97.26</v>
      </c>
      <c r="S246" s="12">
        <f t="shared" si="20"/>
        <v>45.439999999999984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1704</v>
      </c>
      <c r="Y246" s="12">
        <f>'[1]TCE - ANEXO III - Preencher'!Z255</f>
        <v>0</v>
      </c>
      <c r="Z246" s="12">
        <f t="shared" si="22"/>
        <v>1704</v>
      </c>
      <c r="AA246" s="13" t="str">
        <f>IF('[1]TCE - ANEXO III - Preencher'!AB255="","",'[1]TCE - ANEXO III - Preencher'!AB255)</f>
        <v>ABONO ASSIS FIN COMPL 02/2026</v>
      </c>
      <c r="AB246" s="12">
        <f t="shared" si="23"/>
        <v>1988.35</v>
      </c>
    </row>
    <row r="247" spans="1:28" x14ac:dyDescent="0.2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EMANOEL LIMA DE ALMEIDA</v>
      </c>
      <c r="E247" s="6" t="str">
        <f>IF('[1]TCE - ANEXO III - Preencher'!F256="4 - Assistência Odontológica","2 - Outros Profissionais da Saúde",'[1]TCE - ANEXO III - Preencher'!F256)</f>
        <v>3 - Administrativo</v>
      </c>
      <c r="F247" s="9" t="str">
        <f>'[1]TCE - ANEXO III - Preencher'!G256</f>
        <v>5174-10</v>
      </c>
      <c r="G247" s="10">
        <f>IF('[1]TCE - ANEXO III - Preencher'!H256="","",'[1]TCE - ANEXO III - Preencher'!H256)</f>
        <v>46054</v>
      </c>
      <c r="H247" s="11" t="str">
        <f>'[1]TCE - ANEXO III - Preencher'!I256</f>
        <v>0,00</v>
      </c>
      <c r="I247" s="11">
        <f>'[1]TCE - ANEXO III - Preencher'!J256</f>
        <v>152.74</v>
      </c>
      <c r="J247" s="11">
        <f>'[1]TCE - ANEXO III - Preencher'!K256</f>
        <v>0</v>
      </c>
      <c r="K247" s="12">
        <f>'[1]TCE - ANEXO III - Preencher'!L256</f>
        <v>88</v>
      </c>
      <c r="L247" s="12">
        <f>'[1]TCE - ANEXO III - Preencher'!M256</f>
        <v>16.21</v>
      </c>
      <c r="M247" s="12">
        <f t="shared" si="18"/>
        <v>71.789999999999992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0</v>
      </c>
      <c r="Y247" s="12">
        <f>'[1]TCE - ANEXO III - Preencher'!Z256</f>
        <v>0</v>
      </c>
      <c r="Z247" s="12">
        <f t="shared" si="22"/>
        <v>0</v>
      </c>
      <c r="AA247" s="13" t="str">
        <f>IF('[1]TCE - ANEXO III - Preencher'!AB256="","",'[1]TCE - ANEXO III - Preencher'!AB256)</f>
        <v/>
      </c>
      <c r="AB247" s="12">
        <f t="shared" si="23"/>
        <v>224.53</v>
      </c>
    </row>
    <row r="248" spans="1:28" x14ac:dyDescent="0.2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EMANUELA CRISTINA DA SILVA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 t="str">
        <f>'[1]TCE - ANEXO III - Preencher'!G257</f>
        <v>3222-05</v>
      </c>
      <c r="G248" s="10">
        <f>IF('[1]TCE - ANEXO III - Preencher'!H257="","",'[1]TCE - ANEXO III - Preencher'!H257)</f>
        <v>46054</v>
      </c>
      <c r="H248" s="11" t="str">
        <f>'[1]TCE - ANEXO III - Preencher'!I257</f>
        <v>0,00</v>
      </c>
      <c r="I248" s="11">
        <f>'[1]TCE - ANEXO III - Preencher'!J257</f>
        <v>218.82</v>
      </c>
      <c r="J248" s="11">
        <f>'[1]TCE - ANEXO III - Preencher'!K257</f>
        <v>0</v>
      </c>
      <c r="K248" s="12">
        <f>'[1]TCE - ANEXO III - Preencher'!L257</f>
        <v>88</v>
      </c>
      <c r="L248" s="12">
        <f>'[1]TCE - ANEXO III - Preencher'!M257</f>
        <v>16.21</v>
      </c>
      <c r="M248" s="12">
        <f t="shared" si="18"/>
        <v>71.789999999999992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1704</v>
      </c>
      <c r="Y248" s="12">
        <f>'[1]TCE - ANEXO III - Preencher'!Z257</f>
        <v>0</v>
      </c>
      <c r="Z248" s="12">
        <f t="shared" si="22"/>
        <v>1704</v>
      </c>
      <c r="AA248" s="13" t="str">
        <f>IF('[1]TCE - ANEXO III - Preencher'!AB257="","",'[1]TCE - ANEXO III - Preencher'!AB257)</f>
        <v>ABONO ASSIS FIN COMPL 02/2026</v>
      </c>
      <c r="AB248" s="12">
        <f t="shared" si="23"/>
        <v>1994.6100000000001</v>
      </c>
    </row>
    <row r="249" spans="1:28" x14ac:dyDescent="0.2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EMANUELA LIMA DOS SANTOS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 t="str">
        <f>'[1]TCE - ANEXO III - Preencher'!G258</f>
        <v>2235-05</v>
      </c>
      <c r="G249" s="10">
        <f>IF('[1]TCE - ANEXO III - Preencher'!H258="","",'[1]TCE - ANEXO III - Preencher'!H258)</f>
        <v>46054</v>
      </c>
      <c r="H249" s="11" t="str">
        <f>'[1]TCE - ANEXO III - Preencher'!I258</f>
        <v>0,00</v>
      </c>
      <c r="I249" s="11">
        <f>'[1]TCE - ANEXO III - Preencher'!J258</f>
        <v>231.23</v>
      </c>
      <c r="J249" s="11">
        <f>'[1]TCE - ANEXO III - Preencher'!K258</f>
        <v>0</v>
      </c>
      <c r="K249" s="12">
        <f>'[1]TCE - ANEXO III - Preencher'!L258</f>
        <v>88</v>
      </c>
      <c r="L249" s="12">
        <f>'[1]TCE - ANEXO III - Preencher'!M258</f>
        <v>3.33</v>
      </c>
      <c r="M249" s="12">
        <f t="shared" si="18"/>
        <v>84.67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1751.89</v>
      </c>
      <c r="Y249" s="12">
        <f>'[1]TCE - ANEXO III - Preencher'!Z258</f>
        <v>0</v>
      </c>
      <c r="Z249" s="12">
        <f t="shared" si="22"/>
        <v>1751.89</v>
      </c>
      <c r="AA249" s="13" t="str">
        <f>IF('[1]TCE - ANEXO III - Preencher'!AB258="","",'[1]TCE - ANEXO III - Preencher'!AB258)</f>
        <v>ABONO ASSIS FIN COMPL 02/2026</v>
      </c>
      <c r="AB249" s="12">
        <f t="shared" si="23"/>
        <v>2067.79</v>
      </c>
    </row>
    <row r="250" spans="1:28" x14ac:dyDescent="0.2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EMANUELLE DA SILVA FERREIRA LINS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 t="str">
        <f>'[1]TCE - ANEXO III - Preencher'!G259</f>
        <v>3222-05</v>
      </c>
      <c r="G250" s="10">
        <f>IF('[1]TCE - ANEXO III - Preencher'!H259="","",'[1]TCE - ANEXO III - Preencher'!H259)</f>
        <v>46054</v>
      </c>
      <c r="H250" s="11" t="str">
        <f>'[1]TCE - ANEXO III - Preencher'!I259</f>
        <v>0,00</v>
      </c>
      <c r="I250" s="11">
        <f>'[1]TCE - ANEXO III - Preencher'!J259</f>
        <v>218.82</v>
      </c>
      <c r="J250" s="11">
        <f>'[1]TCE - ANEXO III - Preencher'!K259</f>
        <v>0</v>
      </c>
      <c r="K250" s="12">
        <f>'[1]TCE - ANEXO III - Preencher'!L259</f>
        <v>88</v>
      </c>
      <c r="L250" s="12">
        <f>'[1]TCE - ANEXO III - Preencher'!M259</f>
        <v>16.21</v>
      </c>
      <c r="M250" s="12">
        <f t="shared" si="18"/>
        <v>71.789999999999992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1704</v>
      </c>
      <c r="Y250" s="12">
        <f>'[1]TCE - ANEXO III - Preencher'!Z259</f>
        <v>0</v>
      </c>
      <c r="Z250" s="12">
        <f t="shared" si="22"/>
        <v>1704</v>
      </c>
      <c r="AA250" s="13" t="str">
        <f>IF('[1]TCE - ANEXO III - Preencher'!AB259="","",'[1]TCE - ANEXO III - Preencher'!AB259)</f>
        <v>ABONO ASSIS FIN COMPL 02/2026</v>
      </c>
      <c r="AB250" s="12">
        <f t="shared" si="23"/>
        <v>1994.6100000000001</v>
      </c>
    </row>
    <row r="251" spans="1:28" x14ac:dyDescent="0.2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EMANUELLY VITORIA SILVA BANDEIRA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 t="str">
        <f>'[1]TCE - ANEXO III - Preencher'!G260</f>
        <v>3222-05</v>
      </c>
      <c r="G251" s="10">
        <f>IF('[1]TCE - ANEXO III - Preencher'!H260="","",'[1]TCE - ANEXO III - Preencher'!H260)</f>
        <v>46054</v>
      </c>
      <c r="H251" s="11" t="str">
        <f>'[1]TCE - ANEXO III - Preencher'!I260</f>
        <v>0,00</v>
      </c>
      <c r="I251" s="11">
        <f>'[1]TCE - ANEXO III - Preencher'!J260</f>
        <v>155.61000000000001</v>
      </c>
      <c r="J251" s="11">
        <f>'[1]TCE - ANEXO III - Preencher'!K260</f>
        <v>0</v>
      </c>
      <c r="K251" s="12">
        <f>'[1]TCE - ANEXO III - Preencher'!L260</f>
        <v>88</v>
      </c>
      <c r="L251" s="12">
        <f>'[1]TCE - ANEXO III - Preencher'!M260</f>
        <v>16.21</v>
      </c>
      <c r="M251" s="12">
        <f t="shared" si="18"/>
        <v>71.789999999999992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1704</v>
      </c>
      <c r="Y251" s="12">
        <f>'[1]TCE - ANEXO III - Preencher'!Z260</f>
        <v>0</v>
      </c>
      <c r="Z251" s="12">
        <f t="shared" si="22"/>
        <v>1704</v>
      </c>
      <c r="AA251" s="13" t="str">
        <f>IF('[1]TCE - ANEXO III - Preencher'!AB260="","",'[1]TCE - ANEXO III - Preencher'!AB260)</f>
        <v>ABONO ASSIS FIN COMPL 02/2026</v>
      </c>
      <c r="AB251" s="12">
        <f t="shared" si="23"/>
        <v>1931.4</v>
      </c>
    </row>
    <row r="252" spans="1:28" x14ac:dyDescent="0.2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EMERSON LUIZ DE MELO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 t="str">
        <f>'[1]TCE - ANEXO III - Preencher'!G261</f>
        <v>2235-05</v>
      </c>
      <c r="G252" s="10">
        <f>IF('[1]TCE - ANEXO III - Preencher'!H261="","",'[1]TCE - ANEXO III - Preencher'!H261)</f>
        <v>46054</v>
      </c>
      <c r="H252" s="11" t="str">
        <f>'[1]TCE - ANEXO III - Preencher'!I261</f>
        <v>0,00</v>
      </c>
      <c r="I252" s="11">
        <f>'[1]TCE - ANEXO III - Preencher'!J261</f>
        <v>199.11</v>
      </c>
      <c r="J252" s="11">
        <f>'[1]TCE - ANEXO III - Preencher'!K261</f>
        <v>0</v>
      </c>
      <c r="K252" s="12">
        <f>'[1]TCE - ANEXO III - Preencher'!L261</f>
        <v>88</v>
      </c>
      <c r="L252" s="12">
        <f>'[1]TCE - ANEXO III - Preencher'!M261</f>
        <v>2.79</v>
      </c>
      <c r="M252" s="12">
        <f t="shared" si="18"/>
        <v>85.21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2459.15</v>
      </c>
      <c r="Y252" s="12">
        <f>'[1]TCE - ANEXO III - Preencher'!Z261</f>
        <v>0</v>
      </c>
      <c r="Z252" s="12">
        <f t="shared" si="22"/>
        <v>2459.15</v>
      </c>
      <c r="AA252" s="13" t="str">
        <f>IF('[1]TCE - ANEXO III - Preencher'!AB261="","",'[1]TCE - ANEXO III - Preencher'!AB261)</f>
        <v>ABONO ASSIS FIN COMPL 02/2026</v>
      </c>
      <c r="AB252" s="12">
        <f t="shared" si="23"/>
        <v>2743.4700000000003</v>
      </c>
    </row>
    <row r="253" spans="1:28" x14ac:dyDescent="0.2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EMERSON MONTEIRO DE OLIVEIRA</v>
      </c>
      <c r="E253" s="6" t="str">
        <f>IF('[1]TCE - ANEXO III - Preencher'!F262="4 - Assistência Odontológica","2 - Outros Profissionais da Saúde",'[1]TCE - ANEXO III - Preencher'!F262)</f>
        <v>3 - Administrativo</v>
      </c>
      <c r="F253" s="9" t="str">
        <f>'[1]TCE - ANEXO III - Preencher'!G262</f>
        <v>5211-30</v>
      </c>
      <c r="G253" s="10">
        <f>IF('[1]TCE - ANEXO III - Preencher'!H262="","",'[1]TCE - ANEXO III - Preencher'!H262)</f>
        <v>46054</v>
      </c>
      <c r="H253" s="11" t="str">
        <f>'[1]TCE - ANEXO III - Preencher'!I262</f>
        <v>0,00</v>
      </c>
      <c r="I253" s="11">
        <f>'[1]TCE - ANEXO III - Preencher'!J262</f>
        <v>139.77000000000001</v>
      </c>
      <c r="J253" s="11">
        <f>'[1]TCE - ANEXO III - Preencher'!K262</f>
        <v>0</v>
      </c>
      <c r="K253" s="12">
        <f>'[1]TCE - ANEXO III - Preencher'!L262</f>
        <v>88</v>
      </c>
      <c r="L253" s="12">
        <f>'[1]TCE - ANEXO III - Preencher'!M262</f>
        <v>16.21</v>
      </c>
      <c r="M253" s="12">
        <f t="shared" si="18"/>
        <v>71.789999999999992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211.56</v>
      </c>
    </row>
    <row r="254" spans="1:28" x14ac:dyDescent="0.2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EMILIANE CARLA MACHADO DA SILVA</v>
      </c>
      <c r="E254" s="6" t="str">
        <f>IF('[1]TCE - ANEXO III - Preencher'!F263="4 - Assistência Odontológica","2 - Outros Profissionais da Saúde",'[1]TCE - ANEXO III - Preencher'!F263)</f>
        <v>2 - Outros Profissionais da Saúde</v>
      </c>
      <c r="F254" s="9" t="str">
        <f>'[1]TCE - ANEXO III - Preencher'!G263</f>
        <v>3222-05</v>
      </c>
      <c r="G254" s="10">
        <f>IF('[1]TCE - ANEXO III - Preencher'!H263="","",'[1]TCE - ANEXO III - Preencher'!H263)</f>
        <v>46054</v>
      </c>
      <c r="H254" s="11" t="str">
        <f>'[1]TCE - ANEXO III - Preencher'!I263</f>
        <v>0,00</v>
      </c>
      <c r="I254" s="11">
        <f>'[1]TCE - ANEXO III - Preencher'!J263</f>
        <v>169.26</v>
      </c>
      <c r="J254" s="11">
        <f>'[1]TCE - ANEXO III - Preencher'!K263</f>
        <v>0</v>
      </c>
      <c r="K254" s="12">
        <f>'[1]TCE - ANEXO III - Preencher'!L263</f>
        <v>0</v>
      </c>
      <c r="L254" s="12">
        <f>'[1]TCE - ANEXO III - Preencher'!M263</f>
        <v>0</v>
      </c>
      <c r="M254" s="12">
        <f t="shared" si="18"/>
        <v>0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1704</v>
      </c>
      <c r="Y254" s="12">
        <f>'[1]TCE - ANEXO III - Preencher'!Z263</f>
        <v>0</v>
      </c>
      <c r="Z254" s="12">
        <f t="shared" si="22"/>
        <v>1704</v>
      </c>
      <c r="AA254" s="13" t="str">
        <f>IF('[1]TCE - ANEXO III - Preencher'!AB263="","",'[1]TCE - ANEXO III - Preencher'!AB263)</f>
        <v>ABONO ASSIS FIN COMPL 02/2026</v>
      </c>
      <c r="AB254" s="12">
        <f t="shared" si="23"/>
        <v>1873.26</v>
      </c>
    </row>
    <row r="255" spans="1:28" x14ac:dyDescent="0.2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EMILLY CAROLINE FERREIRA DOS ANJOS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 t="str">
        <f>'[1]TCE - ANEXO III - Preencher'!G264</f>
        <v>3222-05</v>
      </c>
      <c r="G255" s="10">
        <f>IF('[1]TCE - ANEXO III - Preencher'!H264="","",'[1]TCE - ANEXO III - Preencher'!H264)</f>
        <v>46054</v>
      </c>
      <c r="H255" s="11" t="str">
        <f>'[1]TCE - ANEXO III - Preencher'!I264</f>
        <v>0,00</v>
      </c>
      <c r="I255" s="11">
        <f>'[1]TCE - ANEXO III - Preencher'!J264</f>
        <v>162.78</v>
      </c>
      <c r="J255" s="11">
        <f>'[1]TCE - ANEXO III - Preencher'!K264</f>
        <v>0</v>
      </c>
      <c r="K255" s="12">
        <f>'[1]TCE - ANEXO III - Preencher'!L264</f>
        <v>0</v>
      </c>
      <c r="L255" s="12">
        <f>'[1]TCE - ANEXO III - Preencher'!M264</f>
        <v>0</v>
      </c>
      <c r="M255" s="12">
        <f t="shared" si="18"/>
        <v>0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1704</v>
      </c>
      <c r="Y255" s="12">
        <f>'[1]TCE - ANEXO III - Preencher'!Z264</f>
        <v>0</v>
      </c>
      <c r="Z255" s="12">
        <f t="shared" si="22"/>
        <v>1704</v>
      </c>
      <c r="AA255" s="13" t="str">
        <f>IF('[1]TCE - ANEXO III - Preencher'!AB264="","",'[1]TCE - ANEXO III - Preencher'!AB264)</f>
        <v>ABONO ASSIS FIN COMPL 02/2026</v>
      </c>
      <c r="AB255" s="12">
        <f t="shared" si="23"/>
        <v>1866.78</v>
      </c>
    </row>
    <row r="256" spans="1:28" x14ac:dyDescent="0.2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EMILLY LINDRELLY ALVES RODRIGUES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 t="str">
        <f>'[1]TCE - ANEXO III - Preencher'!G265</f>
        <v>3222-05</v>
      </c>
      <c r="G256" s="10">
        <f>IF('[1]TCE - ANEXO III - Preencher'!H265="","",'[1]TCE - ANEXO III - Preencher'!H265)</f>
        <v>46054</v>
      </c>
      <c r="H256" s="11" t="str">
        <f>'[1]TCE - ANEXO III - Preencher'!I265</f>
        <v>0,00</v>
      </c>
      <c r="I256" s="11">
        <f>'[1]TCE - ANEXO III - Preencher'!J265</f>
        <v>167.12</v>
      </c>
      <c r="J256" s="11">
        <f>'[1]TCE - ANEXO III - Preencher'!K265</f>
        <v>0</v>
      </c>
      <c r="K256" s="12">
        <f>'[1]TCE - ANEXO III - Preencher'!L265</f>
        <v>88</v>
      </c>
      <c r="L256" s="12">
        <f>'[1]TCE - ANEXO III - Preencher'!M265</f>
        <v>16.21</v>
      </c>
      <c r="M256" s="12">
        <f t="shared" si="18"/>
        <v>71.789999999999992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1704</v>
      </c>
      <c r="Y256" s="12">
        <f>'[1]TCE - ANEXO III - Preencher'!Z265</f>
        <v>0</v>
      </c>
      <c r="Z256" s="12">
        <f t="shared" si="22"/>
        <v>1704</v>
      </c>
      <c r="AA256" s="13" t="str">
        <f>IF('[1]TCE - ANEXO III - Preencher'!AB265="","",'[1]TCE - ANEXO III - Preencher'!AB265)</f>
        <v>ABONO ASSIS FIN COMPL 02/2026</v>
      </c>
      <c r="AB256" s="12">
        <f t="shared" si="23"/>
        <v>1942.91</v>
      </c>
    </row>
    <row r="257" spans="1:28" x14ac:dyDescent="0.2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EMMANUELA RAFAEL VIEGAS MACHADO DE MELO</v>
      </c>
      <c r="E257" s="6" t="str">
        <f>IF('[1]TCE - ANEXO III - Preencher'!F266="4 - Assistência Odontológica","2 - Outros Profissionais da Saúde",'[1]TCE - ANEXO III - Preencher'!F266)</f>
        <v>3 - Administrativo</v>
      </c>
      <c r="F257" s="9" t="str">
        <f>'[1]TCE - ANEXO III - Preencher'!G266</f>
        <v>4101-05</v>
      </c>
      <c r="G257" s="10">
        <f>IF('[1]TCE - ANEXO III - Preencher'!H266="","",'[1]TCE - ANEXO III - Preencher'!H266)</f>
        <v>46054</v>
      </c>
      <c r="H257" s="11" t="str">
        <f>'[1]TCE - ANEXO III - Preencher'!I266</f>
        <v>0,00</v>
      </c>
      <c r="I257" s="11">
        <f>'[1]TCE - ANEXO III - Preencher'!J266</f>
        <v>0</v>
      </c>
      <c r="J257" s="11">
        <f>'[1]TCE - ANEXO III - Preencher'!K266</f>
        <v>105.7</v>
      </c>
      <c r="K257" s="12">
        <f>'[1]TCE - ANEXO III - Preencher'!L266</f>
        <v>88</v>
      </c>
      <c r="L257" s="12">
        <f>'[1]TCE - ANEXO III - Preencher'!M266</f>
        <v>32.42</v>
      </c>
      <c r="M257" s="12">
        <f t="shared" si="18"/>
        <v>55.58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161.28</v>
      </c>
    </row>
    <row r="258" spans="1:28" x14ac:dyDescent="0.2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EMMILY LARISSA SILVA MELO</v>
      </c>
      <c r="E258" s="6" t="str">
        <f>IF('[1]TCE - ANEXO III - Preencher'!F267="4 - Assistência Odontológica","2 - Outros Profissionais da Saúde",'[1]TCE - ANEXO III - Preencher'!F267)</f>
        <v>3 - Administrativo</v>
      </c>
      <c r="F258" s="9" t="str">
        <f>'[1]TCE - ANEXO III - Preencher'!G267</f>
        <v>5211-30</v>
      </c>
      <c r="G258" s="10">
        <f>IF('[1]TCE - ANEXO III - Preencher'!H267="","",'[1]TCE - ANEXO III - Preencher'!H267)</f>
        <v>46054</v>
      </c>
      <c r="H258" s="11" t="str">
        <f>'[1]TCE - ANEXO III - Preencher'!I267</f>
        <v>0,00</v>
      </c>
      <c r="I258" s="11">
        <f>'[1]TCE - ANEXO III - Preencher'!J267</f>
        <v>161.30000000000001</v>
      </c>
      <c r="J258" s="11">
        <f>'[1]TCE - ANEXO III - Preencher'!K267</f>
        <v>0</v>
      </c>
      <c r="K258" s="12">
        <f>'[1]TCE - ANEXO III - Preencher'!L267</f>
        <v>88</v>
      </c>
      <c r="L258" s="12">
        <f>'[1]TCE - ANEXO III - Preencher'!M267</f>
        <v>16.21</v>
      </c>
      <c r="M258" s="12">
        <f t="shared" si="18"/>
        <v>71.789999999999992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233.09</v>
      </c>
    </row>
    <row r="259" spans="1:28" x14ac:dyDescent="0.2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EMYLLE SABRINA OLIVEIRA DA SILVA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 t="str">
        <f>'[1]TCE - ANEXO III - Preencher'!G268</f>
        <v>3222-05</v>
      </c>
      <c r="G259" s="10">
        <f>IF('[1]TCE - ANEXO III - Preencher'!H268="","",'[1]TCE - ANEXO III - Preencher'!H268)</f>
        <v>46054</v>
      </c>
      <c r="H259" s="11" t="str">
        <f>'[1]TCE - ANEXO III - Preencher'!I268</f>
        <v>0,00</v>
      </c>
      <c r="I259" s="11">
        <f>'[1]TCE - ANEXO III - Preencher'!J268</f>
        <v>164.26</v>
      </c>
      <c r="J259" s="11">
        <f>'[1]TCE - ANEXO III - Preencher'!K268</f>
        <v>0</v>
      </c>
      <c r="K259" s="12">
        <f>'[1]TCE - ANEXO III - Preencher'!L268</f>
        <v>0</v>
      </c>
      <c r="L259" s="12">
        <f>'[1]TCE - ANEXO III - Preencher'!M268</f>
        <v>0</v>
      </c>
      <c r="M259" s="12">
        <f t="shared" ref="M259:M322" si="24">K259-L259</f>
        <v>0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1704</v>
      </c>
      <c r="Y259" s="12">
        <f>'[1]TCE - ANEXO III - Preencher'!Z268</f>
        <v>0</v>
      </c>
      <c r="Z259" s="12">
        <f t="shared" ref="Z259:Z322" si="28">X259-Y259</f>
        <v>1704</v>
      </c>
      <c r="AA259" s="13" t="str">
        <f>IF('[1]TCE - ANEXO III - Preencher'!AB268="","",'[1]TCE - ANEXO III - Preencher'!AB268)</f>
        <v>ABONO ASSIS FIN COMPL 02/2026</v>
      </c>
      <c r="AB259" s="12">
        <f t="shared" ref="AB259:AB322" si="29">H259+I259+J259+M259+P259+S259+V259+Z259</f>
        <v>1868.26</v>
      </c>
    </row>
    <row r="260" spans="1:28" x14ac:dyDescent="0.2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ENILSON DAVID BARRETO</v>
      </c>
      <c r="E260" s="6" t="str">
        <f>IF('[1]TCE - ANEXO III - Preencher'!F269="4 - Assistência Odontológica","2 - Outros Profissionais da Saúde",'[1]TCE - ANEXO III - Preencher'!F269)</f>
        <v>3 - Administrativo</v>
      </c>
      <c r="F260" s="9" t="str">
        <f>'[1]TCE - ANEXO III - Preencher'!G269</f>
        <v>5211-30</v>
      </c>
      <c r="G260" s="10">
        <f>IF('[1]TCE - ANEXO III - Preencher'!H269="","",'[1]TCE - ANEXO III - Preencher'!H269)</f>
        <v>46054</v>
      </c>
      <c r="H260" s="11" t="str">
        <f>'[1]TCE - ANEXO III - Preencher'!I269</f>
        <v>0,00</v>
      </c>
      <c r="I260" s="11">
        <f>'[1]TCE - ANEXO III - Preencher'!J269</f>
        <v>186.83</v>
      </c>
      <c r="J260" s="11">
        <f>'[1]TCE - ANEXO III - Preencher'!K269</f>
        <v>0</v>
      </c>
      <c r="K260" s="12">
        <f>'[1]TCE - ANEXO III - Preencher'!L269</f>
        <v>88</v>
      </c>
      <c r="L260" s="12">
        <f>'[1]TCE - ANEXO III - Preencher'!M269</f>
        <v>16.21</v>
      </c>
      <c r="M260" s="12">
        <f t="shared" si="24"/>
        <v>71.789999999999992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258.62</v>
      </c>
    </row>
    <row r="261" spans="1:28" x14ac:dyDescent="0.2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ERICA ALICE DA SILVA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 t="str">
        <f>'[1]TCE - ANEXO III - Preencher'!G270</f>
        <v>3222-05</v>
      </c>
      <c r="G261" s="10">
        <f>IF('[1]TCE - ANEXO III - Preencher'!H270="","",'[1]TCE - ANEXO III - Preencher'!H270)</f>
        <v>46054</v>
      </c>
      <c r="H261" s="11" t="str">
        <f>'[1]TCE - ANEXO III - Preencher'!I270</f>
        <v>0,00</v>
      </c>
      <c r="I261" s="11">
        <f>'[1]TCE - ANEXO III - Preencher'!J270</f>
        <v>175.75</v>
      </c>
      <c r="J261" s="11">
        <f>'[1]TCE - ANEXO III - Preencher'!K270</f>
        <v>0</v>
      </c>
      <c r="K261" s="12">
        <f>'[1]TCE - ANEXO III - Preencher'!L270</f>
        <v>88</v>
      </c>
      <c r="L261" s="12">
        <f>'[1]TCE - ANEXO III - Preencher'!M270</f>
        <v>16.21</v>
      </c>
      <c r="M261" s="12">
        <f t="shared" si="24"/>
        <v>71.789999999999992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1704</v>
      </c>
      <c r="Y261" s="12">
        <f>'[1]TCE - ANEXO III - Preencher'!Z270</f>
        <v>0</v>
      </c>
      <c r="Z261" s="12">
        <f t="shared" si="28"/>
        <v>1704</v>
      </c>
      <c r="AA261" s="13" t="str">
        <f>IF('[1]TCE - ANEXO III - Preencher'!AB270="","",'[1]TCE - ANEXO III - Preencher'!AB270)</f>
        <v>ABONO ASSIS FIN COMPL 02/2026</v>
      </c>
      <c r="AB261" s="12">
        <f t="shared" si="29"/>
        <v>1951.54</v>
      </c>
    </row>
    <row r="262" spans="1:28" x14ac:dyDescent="0.2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ERICA LARISSA BERNARDINO DA SILVA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 t="str">
        <f>'[1]TCE - ANEXO III - Preencher'!G271</f>
        <v>3222-05</v>
      </c>
      <c r="G262" s="10">
        <f>IF('[1]TCE - ANEXO III - Preencher'!H271="","",'[1]TCE - ANEXO III - Preencher'!H271)</f>
        <v>46054</v>
      </c>
      <c r="H262" s="11" t="str">
        <f>'[1]TCE - ANEXO III - Preencher'!I271</f>
        <v>0,00</v>
      </c>
      <c r="I262" s="11">
        <f>'[1]TCE - ANEXO III - Preencher'!J271</f>
        <v>182.58</v>
      </c>
      <c r="J262" s="11">
        <f>'[1]TCE - ANEXO III - Preencher'!K271</f>
        <v>0</v>
      </c>
      <c r="K262" s="12">
        <f>'[1]TCE - ANEXO III - Preencher'!L271</f>
        <v>88</v>
      </c>
      <c r="L262" s="12">
        <f>'[1]TCE - ANEXO III - Preencher'!M271</f>
        <v>16.21</v>
      </c>
      <c r="M262" s="12">
        <f t="shared" si="24"/>
        <v>71.789999999999992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81.02</v>
      </c>
      <c r="U262" s="12">
        <f>'[1]TCE - ANEXO III - Preencher'!V271</f>
        <v>0</v>
      </c>
      <c r="V262" s="12">
        <f t="shared" si="27"/>
        <v>81.02</v>
      </c>
      <c r="W262" s="13" t="str">
        <f>IF('[1]TCE - ANEXO III - Preencher'!X271="","",'[1]TCE - ANEXO III - Preencher'!X271)</f>
        <v>AUXILIO CRECHE</v>
      </c>
      <c r="X262" s="12">
        <f>'[1]TCE - ANEXO III - Preencher'!Y271</f>
        <v>1704</v>
      </c>
      <c r="Y262" s="12">
        <f>'[1]TCE - ANEXO III - Preencher'!Z271</f>
        <v>0</v>
      </c>
      <c r="Z262" s="12">
        <f t="shared" si="28"/>
        <v>1704</v>
      </c>
      <c r="AA262" s="13" t="str">
        <f>IF('[1]TCE - ANEXO III - Preencher'!AB271="","",'[1]TCE - ANEXO III - Preencher'!AB271)</f>
        <v>ABONO ASSIS FIN COMPL 02/2026</v>
      </c>
      <c r="AB262" s="12">
        <f t="shared" si="29"/>
        <v>2039.3899999999999</v>
      </c>
    </row>
    <row r="263" spans="1:28" x14ac:dyDescent="0.2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ERICA MARIA SILVA BENICIO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 t="str">
        <f>'[1]TCE - ANEXO III - Preencher'!G272</f>
        <v>3222-05</v>
      </c>
      <c r="G263" s="10">
        <f>IF('[1]TCE - ANEXO III - Preencher'!H272="","",'[1]TCE - ANEXO III - Preencher'!H272)</f>
        <v>46054</v>
      </c>
      <c r="H263" s="11" t="str">
        <f>'[1]TCE - ANEXO III - Preencher'!I272</f>
        <v>0,00</v>
      </c>
      <c r="I263" s="11">
        <f>'[1]TCE - ANEXO III - Preencher'!J272</f>
        <v>159.96</v>
      </c>
      <c r="J263" s="11">
        <f>'[1]TCE - ANEXO III - Preencher'!K272</f>
        <v>0</v>
      </c>
      <c r="K263" s="12">
        <f>'[1]TCE - ANEXO III - Preencher'!L272</f>
        <v>88</v>
      </c>
      <c r="L263" s="12">
        <f>'[1]TCE - ANEXO III - Preencher'!M272</f>
        <v>16.21</v>
      </c>
      <c r="M263" s="12">
        <f t="shared" si="24"/>
        <v>71.789999999999992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1704</v>
      </c>
      <c r="Y263" s="12">
        <f>'[1]TCE - ANEXO III - Preencher'!Z272</f>
        <v>0</v>
      </c>
      <c r="Z263" s="12">
        <f t="shared" si="28"/>
        <v>1704</v>
      </c>
      <c r="AA263" s="13" t="str">
        <f>IF('[1]TCE - ANEXO III - Preencher'!AB272="","",'[1]TCE - ANEXO III - Preencher'!AB272)</f>
        <v>ABONO ASSIS FIN COMPL 02/2026</v>
      </c>
      <c r="AB263" s="12">
        <f t="shared" si="29"/>
        <v>1935.75</v>
      </c>
    </row>
    <row r="264" spans="1:28" x14ac:dyDescent="0.2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ERIKA DANIELA FERREIRA</v>
      </c>
      <c r="E264" s="6" t="str">
        <f>IF('[1]TCE - ANEXO III - Preencher'!F273="4 - Assistência Odontológica","2 - Outros Profissionais da Saúde",'[1]TCE - ANEXO III - Preencher'!F273)</f>
        <v>3 - Administrativo</v>
      </c>
      <c r="F264" s="9" t="str">
        <f>'[1]TCE - ANEXO III - Preencher'!G273</f>
        <v>4131-15</v>
      </c>
      <c r="G264" s="10">
        <f>IF('[1]TCE - ANEXO III - Preencher'!H273="","",'[1]TCE - ANEXO III - Preencher'!H273)</f>
        <v>46054</v>
      </c>
      <c r="H264" s="11" t="str">
        <f>'[1]TCE - ANEXO III - Preencher'!I273</f>
        <v>0,00</v>
      </c>
      <c r="I264" s="11">
        <f>'[1]TCE - ANEXO III - Preencher'!J273</f>
        <v>211.95</v>
      </c>
      <c r="J264" s="11">
        <f>'[1]TCE - ANEXO III - Preencher'!K273</f>
        <v>0</v>
      </c>
      <c r="K264" s="12">
        <f>'[1]TCE - ANEXO III - Preencher'!L273</f>
        <v>0</v>
      </c>
      <c r="L264" s="12">
        <f>'[1]TCE - ANEXO III - Preencher'!M273</f>
        <v>0</v>
      </c>
      <c r="M264" s="12">
        <f t="shared" si="24"/>
        <v>0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</v>
      </c>
      <c r="Y264" s="12">
        <f>'[1]TCE - ANEXO III - Preencher'!Z273</f>
        <v>0</v>
      </c>
      <c r="Z264" s="12">
        <f t="shared" si="28"/>
        <v>0</v>
      </c>
      <c r="AA264" s="13" t="str">
        <f>IF('[1]TCE - ANEXO III - Preencher'!AB273="","",'[1]TCE - ANEXO III - Preencher'!AB273)</f>
        <v/>
      </c>
      <c r="AB264" s="12">
        <f t="shared" si="29"/>
        <v>211.95</v>
      </c>
    </row>
    <row r="265" spans="1:28" x14ac:dyDescent="0.2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ERIKA KEVILLYN SILVA DE FREITAS</v>
      </c>
      <c r="E265" s="6" t="str">
        <f>IF('[1]TCE - ANEXO III - Preencher'!F274="4 - Assistência Odontológica","2 - Outros Profissionais da Saúde",'[1]TCE - ANEXO III - Preencher'!F274)</f>
        <v>3 - Administrativo</v>
      </c>
      <c r="F265" s="9" t="str">
        <f>'[1]TCE - ANEXO III - Preencher'!G274</f>
        <v>5211-30</v>
      </c>
      <c r="G265" s="10">
        <f>IF('[1]TCE - ANEXO III - Preencher'!H274="","",'[1]TCE - ANEXO III - Preencher'!H274)</f>
        <v>46054</v>
      </c>
      <c r="H265" s="11" t="str">
        <f>'[1]TCE - ANEXO III - Preencher'!I274</f>
        <v>0,00</v>
      </c>
      <c r="I265" s="11">
        <f>'[1]TCE - ANEXO III - Preencher'!J274</f>
        <v>159.96</v>
      </c>
      <c r="J265" s="11">
        <f>'[1]TCE - ANEXO III - Preencher'!K274</f>
        <v>0</v>
      </c>
      <c r="K265" s="12">
        <f>'[1]TCE - ANEXO III - Preencher'!L274</f>
        <v>88</v>
      </c>
      <c r="L265" s="12">
        <f>'[1]TCE - ANEXO III - Preencher'!M274</f>
        <v>16.21</v>
      </c>
      <c r="M265" s="12">
        <f t="shared" si="24"/>
        <v>71.789999999999992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100</v>
      </c>
      <c r="U265" s="12">
        <f>'[1]TCE - ANEXO III - Preencher'!V274</f>
        <v>0</v>
      </c>
      <c r="V265" s="12">
        <f t="shared" si="27"/>
        <v>100</v>
      </c>
      <c r="W265" s="13" t="str">
        <f>IF('[1]TCE - ANEXO III - Preencher'!X274="","",'[1]TCE - ANEXO III - Preencher'!X274)</f>
        <v>AUXILIO CRECHE</v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331.75</v>
      </c>
    </row>
    <row r="266" spans="1:28" x14ac:dyDescent="0.2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ERINALDO JOSE DA SILVA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 t="str">
        <f>'[1]TCE - ANEXO III - Preencher'!G275</f>
        <v>2235-05</v>
      </c>
      <c r="G266" s="10">
        <f>IF('[1]TCE - ANEXO III - Preencher'!H275="","",'[1]TCE - ANEXO III - Preencher'!H275)</f>
        <v>46054</v>
      </c>
      <c r="H266" s="11" t="str">
        <f>'[1]TCE - ANEXO III - Preencher'!I275</f>
        <v>0,00</v>
      </c>
      <c r="I266" s="11">
        <f>'[1]TCE - ANEXO III - Preencher'!J275</f>
        <v>193.87</v>
      </c>
      <c r="J266" s="11">
        <f>'[1]TCE - ANEXO III - Preencher'!K275</f>
        <v>0</v>
      </c>
      <c r="K266" s="12">
        <f>'[1]TCE - ANEXO III - Preencher'!L275</f>
        <v>88</v>
      </c>
      <c r="L266" s="12">
        <f>'[1]TCE - ANEXO III - Preencher'!M275</f>
        <v>2.79</v>
      </c>
      <c r="M266" s="12">
        <f t="shared" si="24"/>
        <v>85.21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2459.15</v>
      </c>
      <c r="Y266" s="12">
        <f>'[1]TCE - ANEXO III - Preencher'!Z275</f>
        <v>0</v>
      </c>
      <c r="Z266" s="12">
        <f t="shared" si="28"/>
        <v>2459.15</v>
      </c>
      <c r="AA266" s="13" t="str">
        <f>IF('[1]TCE - ANEXO III - Preencher'!AB275="","",'[1]TCE - ANEXO III - Preencher'!AB275)</f>
        <v>ABONO ASSIS FIN COMPL 02/2026</v>
      </c>
      <c r="AB266" s="12">
        <f t="shared" si="29"/>
        <v>2738.23</v>
      </c>
    </row>
    <row r="267" spans="1:28" x14ac:dyDescent="0.2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ERISSON CARLOS DA SILVA</v>
      </c>
      <c r="E267" s="6" t="str">
        <f>IF('[1]TCE - ANEXO III - Preencher'!F276="4 - Assistência Odontológica","2 - Outros Profissionais da Saúde",'[1]TCE - ANEXO III - Preencher'!F276)</f>
        <v>3 - Administrativo</v>
      </c>
      <c r="F267" s="9" t="str">
        <f>'[1]TCE - ANEXO III - Preencher'!G276</f>
        <v>4221-10</v>
      </c>
      <c r="G267" s="10">
        <f>IF('[1]TCE - ANEXO III - Preencher'!H276="","",'[1]TCE - ANEXO III - Preencher'!H276)</f>
        <v>46054</v>
      </c>
      <c r="H267" s="11" t="str">
        <f>'[1]TCE - ANEXO III - Preencher'!I276</f>
        <v>0,00</v>
      </c>
      <c r="I267" s="11">
        <f>'[1]TCE - ANEXO III - Preencher'!J276</f>
        <v>139.77000000000001</v>
      </c>
      <c r="J267" s="11">
        <f>'[1]TCE - ANEXO III - Preencher'!K276</f>
        <v>0</v>
      </c>
      <c r="K267" s="12">
        <f>'[1]TCE - ANEXO III - Preencher'!L276</f>
        <v>88</v>
      </c>
      <c r="L267" s="12">
        <f>'[1]TCE - ANEXO III - Preencher'!M276</f>
        <v>16.21</v>
      </c>
      <c r="M267" s="12">
        <f t="shared" si="24"/>
        <v>71.789999999999992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</v>
      </c>
      <c r="Y267" s="12">
        <f>'[1]TCE - ANEXO III - Preencher'!Z276</f>
        <v>0</v>
      </c>
      <c r="Z267" s="12">
        <f t="shared" si="28"/>
        <v>0</v>
      </c>
      <c r="AA267" s="13" t="str">
        <f>IF('[1]TCE - ANEXO III - Preencher'!AB276="","",'[1]TCE - ANEXO III - Preencher'!AB276)</f>
        <v/>
      </c>
      <c r="AB267" s="12">
        <f t="shared" si="29"/>
        <v>211.56</v>
      </c>
    </row>
    <row r="268" spans="1:28" x14ac:dyDescent="0.2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ERIVALDO JOSE DA SILVA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 t="str">
        <f>'[1]TCE - ANEXO III - Preencher'!G277</f>
        <v>3222-05</v>
      </c>
      <c r="G268" s="10">
        <f>IF('[1]TCE - ANEXO III - Preencher'!H277="","",'[1]TCE - ANEXO III - Preencher'!H277)</f>
        <v>46054</v>
      </c>
      <c r="H268" s="11" t="str">
        <f>'[1]TCE - ANEXO III - Preencher'!I277</f>
        <v>0,00</v>
      </c>
      <c r="I268" s="11">
        <f>'[1]TCE - ANEXO III - Preencher'!J277</f>
        <v>169.26</v>
      </c>
      <c r="J268" s="11">
        <f>'[1]TCE - ANEXO III - Preencher'!K277</f>
        <v>0</v>
      </c>
      <c r="K268" s="12">
        <f>'[1]TCE - ANEXO III - Preencher'!L277</f>
        <v>88</v>
      </c>
      <c r="L268" s="12">
        <f>'[1]TCE - ANEXO III - Preencher'!M277</f>
        <v>16.21</v>
      </c>
      <c r="M268" s="12">
        <f t="shared" si="24"/>
        <v>71.789999999999992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1704</v>
      </c>
      <c r="Y268" s="12">
        <f>'[1]TCE - ANEXO III - Preencher'!Z277</f>
        <v>0</v>
      </c>
      <c r="Z268" s="12">
        <f t="shared" si="28"/>
        <v>1704</v>
      </c>
      <c r="AA268" s="13" t="str">
        <f>IF('[1]TCE - ANEXO III - Preencher'!AB277="","",'[1]TCE - ANEXO III - Preencher'!AB277)</f>
        <v>ABONO ASSIS FIN COMPL 02/2026</v>
      </c>
      <c r="AB268" s="12">
        <f t="shared" si="29"/>
        <v>1945.05</v>
      </c>
    </row>
    <row r="269" spans="1:28" x14ac:dyDescent="0.2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ERIVANIA MARIA DA SILVA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 t="str">
        <f>'[1]TCE - ANEXO III - Preencher'!G278</f>
        <v>3222-05</v>
      </c>
      <c r="G269" s="10">
        <f>IF('[1]TCE - ANEXO III - Preencher'!H278="","",'[1]TCE - ANEXO III - Preencher'!H278)</f>
        <v>46054</v>
      </c>
      <c r="H269" s="11" t="str">
        <f>'[1]TCE - ANEXO III - Preencher'!I278</f>
        <v>0,00</v>
      </c>
      <c r="I269" s="11">
        <f>'[1]TCE - ANEXO III - Preencher'!J278</f>
        <v>155.61000000000001</v>
      </c>
      <c r="J269" s="11">
        <f>'[1]TCE - ANEXO III - Preencher'!K278</f>
        <v>0</v>
      </c>
      <c r="K269" s="12">
        <f>'[1]TCE - ANEXO III - Preencher'!L278</f>
        <v>88</v>
      </c>
      <c r="L269" s="12">
        <f>'[1]TCE - ANEXO III - Preencher'!M278</f>
        <v>16.21</v>
      </c>
      <c r="M269" s="12">
        <f t="shared" si="24"/>
        <v>71.789999999999992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1704</v>
      </c>
      <c r="Y269" s="12">
        <f>'[1]TCE - ANEXO III - Preencher'!Z278</f>
        <v>0</v>
      </c>
      <c r="Z269" s="12">
        <f t="shared" si="28"/>
        <v>1704</v>
      </c>
      <c r="AA269" s="13" t="str">
        <f>IF('[1]TCE - ANEXO III - Preencher'!AB278="","",'[1]TCE - ANEXO III - Preencher'!AB278)</f>
        <v>ABONO ASSIS FIN COMPL 02/2026</v>
      </c>
      <c r="AB269" s="12">
        <f t="shared" si="29"/>
        <v>1931.4</v>
      </c>
    </row>
    <row r="270" spans="1:28" x14ac:dyDescent="0.2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>ERONEIDE DA SILVA DE SOUSA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 t="str">
        <f>'[1]TCE - ANEXO III - Preencher'!G279</f>
        <v>3222-05</v>
      </c>
      <c r="G270" s="10">
        <f>IF('[1]TCE - ANEXO III - Preencher'!H279="","",'[1]TCE - ANEXO III - Preencher'!H279)</f>
        <v>46054</v>
      </c>
      <c r="H270" s="11" t="str">
        <f>'[1]TCE - ANEXO III - Preencher'!I279</f>
        <v>0,00</v>
      </c>
      <c r="I270" s="11">
        <f>'[1]TCE - ANEXO III - Preencher'!J279</f>
        <v>0</v>
      </c>
      <c r="J270" s="11">
        <f>'[1]TCE - ANEXO III - Preencher'!K279</f>
        <v>0</v>
      </c>
      <c r="K270" s="12">
        <f>'[1]TCE - ANEXO III - Preencher'!L279</f>
        <v>0</v>
      </c>
      <c r="L270" s="12">
        <f>'[1]TCE - ANEXO III - Preencher'!M279</f>
        <v>0</v>
      </c>
      <c r="M270" s="12">
        <f t="shared" si="24"/>
        <v>0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1704</v>
      </c>
      <c r="Y270" s="12">
        <f>'[1]TCE - ANEXO III - Preencher'!Z279</f>
        <v>0</v>
      </c>
      <c r="Z270" s="12">
        <f t="shared" si="28"/>
        <v>1704</v>
      </c>
      <c r="AA270" s="13" t="str">
        <f>IF('[1]TCE - ANEXO III - Preencher'!AB279="","",'[1]TCE - ANEXO III - Preencher'!AB279)</f>
        <v>ABONO ASSIS FIN COMPL 02/2026</v>
      </c>
      <c r="AB270" s="12">
        <f t="shared" si="29"/>
        <v>1704</v>
      </c>
    </row>
    <row r="271" spans="1:28" x14ac:dyDescent="0.2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ERONLUIS CARNEIRO DE OLIVEIRA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 t="str">
        <f>'[1]TCE - ANEXO III - Preencher'!G280</f>
        <v>3241-15</v>
      </c>
      <c r="G271" s="10">
        <f>IF('[1]TCE - ANEXO III - Preencher'!H280="","",'[1]TCE - ANEXO III - Preencher'!H280)</f>
        <v>46054</v>
      </c>
      <c r="H271" s="11" t="str">
        <f>'[1]TCE - ANEXO III - Preencher'!I280</f>
        <v>0,00</v>
      </c>
      <c r="I271" s="11">
        <f>'[1]TCE - ANEXO III - Preencher'!J280</f>
        <v>350.64</v>
      </c>
      <c r="J271" s="11">
        <f>'[1]TCE - ANEXO III - Preencher'!K280</f>
        <v>0</v>
      </c>
      <c r="K271" s="12">
        <f>'[1]TCE - ANEXO III - Preencher'!L280</f>
        <v>95</v>
      </c>
      <c r="L271" s="12">
        <f>'[1]TCE - ANEXO III - Preencher'!M280</f>
        <v>2.73</v>
      </c>
      <c r="M271" s="12">
        <f t="shared" si="24"/>
        <v>92.27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442.90999999999997</v>
      </c>
    </row>
    <row r="272" spans="1:28" x14ac:dyDescent="0.2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ESEQUIEL CAETANO DA SILVA</v>
      </c>
      <c r="E272" s="6" t="str">
        <f>IF('[1]TCE - ANEXO III - Preencher'!F281="4 - Assistência Odontológica","2 - Outros Profissionais da Saúde",'[1]TCE - ANEXO III - Preencher'!F281)</f>
        <v>3 - Administrativo</v>
      </c>
      <c r="F272" s="9" t="str">
        <f>'[1]TCE - ANEXO III - Preencher'!G281</f>
        <v>5151-10</v>
      </c>
      <c r="G272" s="10">
        <f>IF('[1]TCE - ANEXO III - Preencher'!H281="","",'[1]TCE - ANEXO III - Preencher'!H281)</f>
        <v>46054</v>
      </c>
      <c r="H272" s="11" t="str">
        <f>'[1]TCE - ANEXO III - Preencher'!I281</f>
        <v>0,00</v>
      </c>
      <c r="I272" s="11">
        <f>'[1]TCE - ANEXO III - Preencher'!J281</f>
        <v>155.61000000000001</v>
      </c>
      <c r="J272" s="11">
        <f>'[1]TCE - ANEXO III - Preencher'!K281</f>
        <v>0</v>
      </c>
      <c r="K272" s="12">
        <f>'[1]TCE - ANEXO III - Preencher'!L281</f>
        <v>88</v>
      </c>
      <c r="L272" s="12">
        <f>'[1]TCE - ANEXO III - Preencher'!M281</f>
        <v>16.21</v>
      </c>
      <c r="M272" s="12">
        <f t="shared" si="24"/>
        <v>71.789999999999992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227.4</v>
      </c>
    </row>
    <row r="273" spans="1:28" x14ac:dyDescent="0.2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EUDES SOARES DE OLIVEIRA</v>
      </c>
      <c r="E273" s="6" t="str">
        <f>IF('[1]TCE - ANEXO III - Preencher'!F282="4 - Assistência Odontológica","2 - Outros Profissionais da Saúde",'[1]TCE - ANEXO III - Preencher'!F282)</f>
        <v>3 - Administrativo</v>
      </c>
      <c r="F273" s="9" t="str">
        <f>'[1]TCE - ANEXO III - Preencher'!G282</f>
        <v>5174-10</v>
      </c>
      <c r="G273" s="10">
        <f>IF('[1]TCE - ANEXO III - Preencher'!H282="","",'[1]TCE - ANEXO III - Preencher'!H282)</f>
        <v>46054</v>
      </c>
      <c r="H273" s="11" t="str">
        <f>'[1]TCE - ANEXO III - Preencher'!I282</f>
        <v>0,00</v>
      </c>
      <c r="I273" s="11">
        <f>'[1]TCE - ANEXO III - Preencher'!J282</f>
        <v>159.96</v>
      </c>
      <c r="J273" s="11">
        <f>'[1]TCE - ANEXO III - Preencher'!K282</f>
        <v>0</v>
      </c>
      <c r="K273" s="12">
        <f>'[1]TCE - ANEXO III - Preencher'!L282</f>
        <v>90</v>
      </c>
      <c r="L273" s="12">
        <f>'[1]TCE - ANEXO III - Preencher'!M282</f>
        <v>16.21</v>
      </c>
      <c r="M273" s="12">
        <f t="shared" si="24"/>
        <v>73.789999999999992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233.75</v>
      </c>
    </row>
    <row r="274" spans="1:28" x14ac:dyDescent="0.2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EUDSON VITOR SILVA DE LIMA</v>
      </c>
      <c r="E274" s="6" t="str">
        <f>IF('[1]TCE - ANEXO III - Preencher'!F283="4 - Assistência Odontológica","2 - Outros Profissionais da Saúde",'[1]TCE - ANEXO III - Preencher'!F283)</f>
        <v>3 - Administrativo</v>
      </c>
      <c r="F274" s="9" t="str">
        <f>'[1]TCE - ANEXO III - Preencher'!G283</f>
        <v>5174-10</v>
      </c>
      <c r="G274" s="10">
        <f>IF('[1]TCE - ANEXO III - Preencher'!H283="","",'[1]TCE - ANEXO III - Preencher'!H283)</f>
        <v>46054</v>
      </c>
      <c r="H274" s="11" t="str">
        <f>'[1]TCE - ANEXO III - Preencher'!I283</f>
        <v>0,00</v>
      </c>
      <c r="I274" s="11">
        <f>'[1]TCE - ANEXO III - Preencher'!J283</f>
        <v>136.6</v>
      </c>
      <c r="J274" s="11">
        <f>'[1]TCE - ANEXO III - Preencher'!K283</f>
        <v>0</v>
      </c>
      <c r="K274" s="12">
        <f>'[1]TCE - ANEXO III - Preencher'!L283</f>
        <v>90</v>
      </c>
      <c r="L274" s="12">
        <f>'[1]TCE - ANEXO III - Preencher'!M283</f>
        <v>16.21</v>
      </c>
      <c r="M274" s="12">
        <f t="shared" si="24"/>
        <v>73.789999999999992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210.39</v>
      </c>
    </row>
    <row r="275" spans="1:28" x14ac:dyDescent="0.2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EVALDA MARIA NASCIMENTO DA SILVA</v>
      </c>
      <c r="E275" s="6" t="str">
        <f>IF('[1]TCE - ANEXO III - Preencher'!F284="4 - Assistência Odontológica","2 - Outros Profissionais da Saúde",'[1]TCE - ANEXO III - Preencher'!F284)</f>
        <v>3 - Administrativo</v>
      </c>
      <c r="F275" s="9" t="str">
        <f>'[1]TCE - ANEXO III - Preencher'!G284</f>
        <v>5132-05</v>
      </c>
      <c r="G275" s="10">
        <f>IF('[1]TCE - ANEXO III - Preencher'!H284="","",'[1]TCE - ANEXO III - Preencher'!H284)</f>
        <v>46054</v>
      </c>
      <c r="H275" s="11" t="str">
        <f>'[1]TCE - ANEXO III - Preencher'!I284</f>
        <v>0,00</v>
      </c>
      <c r="I275" s="11">
        <f>'[1]TCE - ANEXO III - Preencher'!J284</f>
        <v>152.41999999999999</v>
      </c>
      <c r="J275" s="11">
        <f>'[1]TCE - ANEXO III - Preencher'!K284</f>
        <v>0</v>
      </c>
      <c r="K275" s="12">
        <f>'[1]TCE - ANEXO III - Preencher'!L284</f>
        <v>90</v>
      </c>
      <c r="L275" s="12">
        <f>'[1]TCE - ANEXO III - Preencher'!M284</f>
        <v>32.42</v>
      </c>
      <c r="M275" s="12">
        <f t="shared" si="24"/>
        <v>57.58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210</v>
      </c>
    </row>
    <row r="276" spans="1:28" x14ac:dyDescent="0.2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EVANDRO ROGERIO DA SILVA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 t="str">
        <f>'[1]TCE - ANEXO III - Preencher'!G285</f>
        <v>2235-05</v>
      </c>
      <c r="G276" s="10">
        <f>IF('[1]TCE - ANEXO III - Preencher'!H285="","",'[1]TCE - ANEXO III - Preencher'!H285)</f>
        <v>46054</v>
      </c>
      <c r="H276" s="11" t="str">
        <f>'[1]TCE - ANEXO III - Preencher'!I285</f>
        <v>0,00</v>
      </c>
      <c r="I276" s="11">
        <f>'[1]TCE - ANEXO III - Preencher'!J285</f>
        <v>179</v>
      </c>
      <c r="J276" s="11">
        <f>'[1]TCE - ANEXO III - Preencher'!K285</f>
        <v>0</v>
      </c>
      <c r="K276" s="12">
        <f>'[1]TCE - ANEXO III - Preencher'!L285</f>
        <v>90</v>
      </c>
      <c r="L276" s="12">
        <f>'[1]TCE - ANEXO III - Preencher'!M285</f>
        <v>2.79</v>
      </c>
      <c r="M276" s="12">
        <f t="shared" si="24"/>
        <v>87.21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2459.15</v>
      </c>
      <c r="Y276" s="12">
        <f>'[1]TCE - ANEXO III - Preencher'!Z285</f>
        <v>0</v>
      </c>
      <c r="Z276" s="12">
        <f t="shared" si="28"/>
        <v>2459.15</v>
      </c>
      <c r="AA276" s="13" t="str">
        <f>IF('[1]TCE - ANEXO III - Preencher'!AB285="","",'[1]TCE - ANEXO III - Preencher'!AB285)</f>
        <v>ABONO ASSIS FIN COMPL 02/2026</v>
      </c>
      <c r="AB276" s="12">
        <f t="shared" si="29"/>
        <v>2725.36</v>
      </c>
    </row>
    <row r="277" spans="1:28" x14ac:dyDescent="0.2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EVANGELINE CRISTINE DA SILVA</v>
      </c>
      <c r="E277" s="6" t="str">
        <f>IF('[1]TCE - ANEXO III - Preencher'!F286="4 - Assistência Odontológica","2 - Outros Profissionais da Saúde",'[1]TCE - ANEXO III - Preencher'!F286)</f>
        <v>3 - Administrativo</v>
      </c>
      <c r="F277" s="9" t="str">
        <f>'[1]TCE - ANEXO III - Preencher'!G286</f>
        <v>4102-05</v>
      </c>
      <c r="G277" s="10">
        <f>IF('[1]TCE - ANEXO III - Preencher'!H286="","",'[1]TCE - ANEXO III - Preencher'!H286)</f>
        <v>46054</v>
      </c>
      <c r="H277" s="11" t="str">
        <f>'[1]TCE - ANEXO III - Preencher'!I286</f>
        <v>0,00</v>
      </c>
      <c r="I277" s="11">
        <f>'[1]TCE - ANEXO III - Preencher'!J286</f>
        <v>359.49</v>
      </c>
      <c r="J277" s="11">
        <f>'[1]TCE - ANEXO III - Preencher'!K286</f>
        <v>0</v>
      </c>
      <c r="K277" s="12">
        <f>'[1]TCE - ANEXO III - Preencher'!L286</f>
        <v>90</v>
      </c>
      <c r="L277" s="12">
        <f>'[1]TCE - ANEXO III - Preencher'!M286</f>
        <v>32.42</v>
      </c>
      <c r="M277" s="12">
        <f t="shared" si="24"/>
        <v>57.58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417.07</v>
      </c>
    </row>
    <row r="278" spans="1:28" x14ac:dyDescent="0.2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EVELINE ROSANE NASCIMENTO DE OLIVEIRA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 t="str">
        <f>'[1]TCE - ANEXO III - Preencher'!G287</f>
        <v>3222-05</v>
      </c>
      <c r="G278" s="10">
        <f>IF('[1]TCE - ANEXO III - Preencher'!H287="","",'[1]TCE - ANEXO III - Preencher'!H287)</f>
        <v>46054</v>
      </c>
      <c r="H278" s="11" t="str">
        <f>'[1]TCE - ANEXO III - Preencher'!I287</f>
        <v>0,00</v>
      </c>
      <c r="I278" s="11">
        <f>'[1]TCE - ANEXO III - Preencher'!J287</f>
        <v>175.41</v>
      </c>
      <c r="J278" s="11">
        <f>'[1]TCE - ANEXO III - Preencher'!K287</f>
        <v>0</v>
      </c>
      <c r="K278" s="12">
        <f>'[1]TCE - ANEXO III - Preencher'!L287</f>
        <v>90</v>
      </c>
      <c r="L278" s="12">
        <f>'[1]TCE - ANEXO III - Preencher'!M287</f>
        <v>16.21</v>
      </c>
      <c r="M278" s="12">
        <f t="shared" si="24"/>
        <v>73.789999999999992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81.02</v>
      </c>
      <c r="U278" s="12">
        <f>'[1]TCE - ANEXO III - Preencher'!V287</f>
        <v>0</v>
      </c>
      <c r="V278" s="12">
        <f t="shared" si="27"/>
        <v>81.02</v>
      </c>
      <c r="W278" s="13" t="str">
        <f>IF('[1]TCE - ANEXO III - Preencher'!X287="","",'[1]TCE - ANEXO III - Preencher'!X287)</f>
        <v>AUXILIO CRECHE</v>
      </c>
      <c r="X278" s="12">
        <f>'[1]TCE - ANEXO III - Preencher'!Y287</f>
        <v>1704</v>
      </c>
      <c r="Y278" s="12">
        <f>'[1]TCE - ANEXO III - Preencher'!Z287</f>
        <v>0</v>
      </c>
      <c r="Z278" s="12">
        <f t="shared" si="28"/>
        <v>1704</v>
      </c>
      <c r="AA278" s="13" t="str">
        <f>IF('[1]TCE - ANEXO III - Preencher'!AB287="","",'[1]TCE - ANEXO III - Preencher'!AB287)</f>
        <v>ABONO ASSIS FIN COMPL 02/2026</v>
      </c>
      <c r="AB278" s="12">
        <f t="shared" si="29"/>
        <v>2034.22</v>
      </c>
    </row>
    <row r="279" spans="1:28" x14ac:dyDescent="0.2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EVELLYN KARLA LIMA MONTEIRO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 t="str">
        <f>'[1]TCE - ANEXO III - Preencher'!G288</f>
        <v>3241-15</v>
      </c>
      <c r="G279" s="10">
        <f>IF('[1]TCE - ANEXO III - Preencher'!H288="","",'[1]TCE - ANEXO III - Preencher'!H288)</f>
        <v>46054</v>
      </c>
      <c r="H279" s="11" t="str">
        <f>'[1]TCE - ANEXO III - Preencher'!I288</f>
        <v>0,00</v>
      </c>
      <c r="I279" s="11">
        <f>'[1]TCE - ANEXO III - Preencher'!J288</f>
        <v>350.64</v>
      </c>
      <c r="J279" s="11">
        <f>'[1]TCE - ANEXO III - Preencher'!K288</f>
        <v>0</v>
      </c>
      <c r="K279" s="12">
        <f>'[1]TCE - ANEXO III - Preencher'!L288</f>
        <v>88</v>
      </c>
      <c r="L279" s="12">
        <f>'[1]TCE - ANEXO III - Preencher'!M288</f>
        <v>2.73</v>
      </c>
      <c r="M279" s="12">
        <f t="shared" si="24"/>
        <v>85.27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</v>
      </c>
      <c r="Y279" s="12">
        <f>'[1]TCE - ANEXO III - Preencher'!Z288</f>
        <v>0</v>
      </c>
      <c r="Z279" s="12">
        <f t="shared" si="28"/>
        <v>0</v>
      </c>
      <c r="AA279" s="13" t="str">
        <f>IF('[1]TCE - ANEXO III - Preencher'!AB288="","",'[1]TCE - ANEXO III - Preencher'!AB288)</f>
        <v/>
      </c>
      <c r="AB279" s="12">
        <f t="shared" si="29"/>
        <v>435.90999999999997</v>
      </c>
    </row>
    <row r="280" spans="1:28" x14ac:dyDescent="0.2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EVELLYN MANUELA ALBINA ALVES</v>
      </c>
      <c r="E280" s="6" t="str">
        <f>IF('[1]TCE - ANEXO III - Preencher'!F289="4 - Assistência Odontológica","2 - Outros Profissionais da Saúde",'[1]TCE - ANEXO III - Preencher'!F289)</f>
        <v>3 - Administrativo</v>
      </c>
      <c r="F280" s="9" t="str">
        <f>'[1]TCE - ANEXO III - Preencher'!G289</f>
        <v>4110-05</v>
      </c>
      <c r="G280" s="10">
        <f>IF('[1]TCE - ANEXO III - Preencher'!H289="","",'[1]TCE - ANEXO III - Preencher'!H289)</f>
        <v>46054</v>
      </c>
      <c r="H280" s="11" t="str">
        <f>'[1]TCE - ANEXO III - Preencher'!I289</f>
        <v>0,00</v>
      </c>
      <c r="I280" s="11">
        <f>'[1]TCE - ANEXO III - Preencher'!J289</f>
        <v>15.23</v>
      </c>
      <c r="J280" s="11">
        <f>'[1]TCE - ANEXO III - Preencher'!K289</f>
        <v>0</v>
      </c>
      <c r="K280" s="12">
        <f>'[1]TCE - ANEXO III - Preencher'!L289</f>
        <v>0</v>
      </c>
      <c r="L280" s="12">
        <f>'[1]TCE - ANEXO III - Preencher'!M289</f>
        <v>0</v>
      </c>
      <c r="M280" s="12">
        <f t="shared" si="24"/>
        <v>0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15.23</v>
      </c>
    </row>
    <row r="281" spans="1:28" x14ac:dyDescent="0.2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EVELLYN RAFAELLA SILVA DE LIMA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 t="str">
        <f>'[1]TCE - ANEXO III - Preencher'!G290</f>
        <v>3222-05</v>
      </c>
      <c r="G281" s="10">
        <f>IF('[1]TCE - ANEXO III - Preencher'!H290="","",'[1]TCE - ANEXO III - Preencher'!H290)</f>
        <v>46054</v>
      </c>
      <c r="H281" s="11" t="str">
        <f>'[1]TCE - ANEXO III - Preencher'!I290</f>
        <v>0,00</v>
      </c>
      <c r="I281" s="11">
        <f>'[1]TCE - ANEXO III - Preencher'!J290</f>
        <v>183.9</v>
      </c>
      <c r="J281" s="11">
        <f>'[1]TCE - ANEXO III - Preencher'!K290</f>
        <v>0</v>
      </c>
      <c r="K281" s="12">
        <f>'[1]TCE - ANEXO III - Preencher'!L290</f>
        <v>90</v>
      </c>
      <c r="L281" s="12">
        <f>'[1]TCE - ANEXO III - Preencher'!M290</f>
        <v>16.21</v>
      </c>
      <c r="M281" s="12">
        <f t="shared" si="24"/>
        <v>73.789999999999992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1704</v>
      </c>
      <c r="Y281" s="12">
        <f>'[1]TCE - ANEXO III - Preencher'!Z290</f>
        <v>0</v>
      </c>
      <c r="Z281" s="12">
        <f t="shared" si="28"/>
        <v>1704</v>
      </c>
      <c r="AA281" s="13" t="str">
        <f>IF('[1]TCE - ANEXO III - Preencher'!AB290="","",'[1]TCE - ANEXO III - Preencher'!AB290)</f>
        <v>ABONO ASSIS FIN COMPL 02/2026</v>
      </c>
      <c r="AB281" s="12">
        <f t="shared" si="29"/>
        <v>1961.69</v>
      </c>
    </row>
    <row r="282" spans="1:28" x14ac:dyDescent="0.2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EVELYN KEVELYN LIRA MELO DOS SANTOS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 t="str">
        <f>'[1]TCE - ANEXO III - Preencher'!G291</f>
        <v>2235-05</v>
      </c>
      <c r="G282" s="10">
        <f>IF('[1]TCE - ANEXO III - Preencher'!H291="","",'[1]TCE - ANEXO III - Preencher'!H291)</f>
        <v>46054</v>
      </c>
      <c r="H282" s="11" t="str">
        <f>'[1]TCE - ANEXO III - Preencher'!I291</f>
        <v>0,00</v>
      </c>
      <c r="I282" s="11">
        <f>'[1]TCE - ANEXO III - Preencher'!J291</f>
        <v>182.09</v>
      </c>
      <c r="J282" s="11">
        <f>'[1]TCE - ANEXO III - Preencher'!K291</f>
        <v>0</v>
      </c>
      <c r="K282" s="12">
        <f>'[1]TCE - ANEXO III - Preencher'!L291</f>
        <v>90</v>
      </c>
      <c r="L282" s="12">
        <f>'[1]TCE - ANEXO III - Preencher'!M291</f>
        <v>2.79</v>
      </c>
      <c r="M282" s="12">
        <f t="shared" si="24"/>
        <v>87.21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2459.15</v>
      </c>
      <c r="Y282" s="12">
        <f>'[1]TCE - ANEXO III - Preencher'!Z291</f>
        <v>0</v>
      </c>
      <c r="Z282" s="12">
        <f t="shared" si="28"/>
        <v>2459.15</v>
      </c>
      <c r="AA282" s="13" t="str">
        <f>IF('[1]TCE - ANEXO III - Preencher'!AB291="","",'[1]TCE - ANEXO III - Preencher'!AB291)</f>
        <v>ABONO ASSIS FIN COMPL 02/2026</v>
      </c>
      <c r="AB282" s="12">
        <f t="shared" si="29"/>
        <v>2728.4500000000003</v>
      </c>
    </row>
    <row r="283" spans="1:28" x14ac:dyDescent="0.2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EVERTON GABRIEL FERREIRA DA SILVA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 t="str">
        <f>'[1]TCE - ANEXO III - Preencher'!G292</f>
        <v>3222-05</v>
      </c>
      <c r="G283" s="10">
        <f>IF('[1]TCE - ANEXO III - Preencher'!H292="","",'[1]TCE - ANEXO III - Preencher'!H292)</f>
        <v>46054</v>
      </c>
      <c r="H283" s="11" t="str">
        <f>'[1]TCE - ANEXO III - Preencher'!I292</f>
        <v>0,00</v>
      </c>
      <c r="I283" s="11">
        <f>'[1]TCE - ANEXO III - Preencher'!J292</f>
        <v>180.7</v>
      </c>
      <c r="J283" s="11">
        <f>'[1]TCE - ANEXO III - Preencher'!K292</f>
        <v>0</v>
      </c>
      <c r="K283" s="12">
        <f>'[1]TCE - ANEXO III - Preencher'!L292</f>
        <v>90</v>
      </c>
      <c r="L283" s="12">
        <f>'[1]TCE - ANEXO III - Preencher'!M292</f>
        <v>16.21</v>
      </c>
      <c r="M283" s="12">
        <f t="shared" si="24"/>
        <v>73.789999999999992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1704</v>
      </c>
      <c r="Y283" s="12">
        <f>'[1]TCE - ANEXO III - Preencher'!Z292</f>
        <v>0</v>
      </c>
      <c r="Z283" s="12">
        <f t="shared" si="28"/>
        <v>1704</v>
      </c>
      <c r="AA283" s="13" t="str">
        <f>IF('[1]TCE - ANEXO III - Preencher'!AB292="","",'[1]TCE - ANEXO III - Preencher'!AB292)</f>
        <v>ABONO ASSIS FIN COMPL 02/2026</v>
      </c>
      <c r="AB283" s="12">
        <f t="shared" si="29"/>
        <v>1958.49</v>
      </c>
    </row>
    <row r="284" spans="1:28" x14ac:dyDescent="0.2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EZEQUIAS DA SILVA PEREIRA</v>
      </c>
      <c r="E284" s="6" t="str">
        <f>IF('[1]TCE - ANEXO III - Preencher'!F293="4 - Assistência Odontológica","2 - Outros Profissionais da Saúde",'[1]TCE - ANEXO III - Preencher'!F293)</f>
        <v>3 - Administrativo</v>
      </c>
      <c r="F284" s="9" t="str">
        <f>'[1]TCE - ANEXO III - Preencher'!G293</f>
        <v>5174-10</v>
      </c>
      <c r="G284" s="10">
        <f>IF('[1]TCE - ANEXO III - Preencher'!H293="","",'[1]TCE - ANEXO III - Preencher'!H293)</f>
        <v>46054</v>
      </c>
      <c r="H284" s="11" t="str">
        <f>'[1]TCE - ANEXO III - Preencher'!I293</f>
        <v>0,00</v>
      </c>
      <c r="I284" s="11">
        <f>'[1]TCE - ANEXO III - Preencher'!J293</f>
        <v>139.77000000000001</v>
      </c>
      <c r="J284" s="11">
        <f>'[1]TCE - ANEXO III - Preencher'!K293</f>
        <v>0</v>
      </c>
      <c r="K284" s="12">
        <f>'[1]TCE - ANEXO III - Preencher'!L293</f>
        <v>90</v>
      </c>
      <c r="L284" s="12">
        <f>'[1]TCE - ANEXO III - Preencher'!M293</f>
        <v>16.21</v>
      </c>
      <c r="M284" s="12">
        <f t="shared" si="24"/>
        <v>73.789999999999992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213.56</v>
      </c>
    </row>
    <row r="285" spans="1:28" x14ac:dyDescent="0.2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EZEQUIEL JOSE OLIVEIRA SILVA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 t="str">
        <f>'[1]TCE - ANEXO III - Preencher'!G294</f>
        <v>3222-05</v>
      </c>
      <c r="G285" s="10">
        <f>IF('[1]TCE - ANEXO III - Preencher'!H294="","",'[1]TCE - ANEXO III - Preencher'!H294)</f>
        <v>46054</v>
      </c>
      <c r="H285" s="11" t="str">
        <f>'[1]TCE - ANEXO III - Preencher'!I294</f>
        <v>0,00</v>
      </c>
      <c r="I285" s="11">
        <f>'[1]TCE - ANEXO III - Preencher'!J294</f>
        <v>187.73</v>
      </c>
      <c r="J285" s="11">
        <f>'[1]TCE - ANEXO III - Preencher'!K294</f>
        <v>0</v>
      </c>
      <c r="K285" s="12">
        <f>'[1]TCE - ANEXO III - Preencher'!L294</f>
        <v>90</v>
      </c>
      <c r="L285" s="12">
        <f>'[1]TCE - ANEXO III - Preencher'!M294</f>
        <v>16.21</v>
      </c>
      <c r="M285" s="12">
        <f t="shared" si="24"/>
        <v>73.789999999999992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1704</v>
      </c>
      <c r="Y285" s="12">
        <f>'[1]TCE - ANEXO III - Preencher'!Z294</f>
        <v>0</v>
      </c>
      <c r="Z285" s="12">
        <f t="shared" si="28"/>
        <v>1704</v>
      </c>
      <c r="AA285" s="13" t="str">
        <f>IF('[1]TCE - ANEXO III - Preencher'!AB294="","",'[1]TCE - ANEXO III - Preencher'!AB294)</f>
        <v>ABONO ASSIS FIN COMPL 02/2026</v>
      </c>
      <c r="AB285" s="12">
        <f t="shared" si="29"/>
        <v>1965.52</v>
      </c>
    </row>
    <row r="286" spans="1:28" x14ac:dyDescent="0.2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FABIANA BATISTA DE MORAIS SOUZA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 t="str">
        <f>'[1]TCE - ANEXO III - Preencher'!G295</f>
        <v>3222-05</v>
      </c>
      <c r="G286" s="10">
        <f>IF('[1]TCE - ANEXO III - Preencher'!H295="","",'[1]TCE - ANEXO III - Preencher'!H295)</f>
        <v>46054</v>
      </c>
      <c r="H286" s="11" t="str">
        <f>'[1]TCE - ANEXO III - Preencher'!I295</f>
        <v>0,00</v>
      </c>
      <c r="I286" s="11">
        <f>'[1]TCE - ANEXO III - Preencher'!J295</f>
        <v>169.26</v>
      </c>
      <c r="J286" s="11">
        <f>'[1]TCE - ANEXO III - Preencher'!K295</f>
        <v>0</v>
      </c>
      <c r="K286" s="12">
        <f>'[1]TCE - ANEXO III - Preencher'!L295</f>
        <v>90</v>
      </c>
      <c r="L286" s="12">
        <f>'[1]TCE - ANEXO III - Preencher'!M295</f>
        <v>16.21</v>
      </c>
      <c r="M286" s="12">
        <f t="shared" si="24"/>
        <v>73.789999999999992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1704</v>
      </c>
      <c r="Y286" s="12">
        <f>'[1]TCE - ANEXO III - Preencher'!Z295</f>
        <v>0</v>
      </c>
      <c r="Z286" s="12">
        <f t="shared" si="28"/>
        <v>1704</v>
      </c>
      <c r="AA286" s="13" t="str">
        <f>IF('[1]TCE - ANEXO III - Preencher'!AB295="","",'[1]TCE - ANEXO III - Preencher'!AB295)</f>
        <v>ABONO ASSIS FIN COMPL 02/2026</v>
      </c>
      <c r="AB286" s="12">
        <f t="shared" si="29"/>
        <v>1947.05</v>
      </c>
    </row>
    <row r="287" spans="1:28" x14ac:dyDescent="0.2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FABIANA FABRICIO DA SILVA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 t="str">
        <f>'[1]TCE - ANEXO III - Preencher'!G296</f>
        <v>3222-05</v>
      </c>
      <c r="G287" s="10">
        <f>IF('[1]TCE - ANEXO III - Preencher'!H296="","",'[1]TCE - ANEXO III - Preencher'!H296)</f>
        <v>46054</v>
      </c>
      <c r="H287" s="11" t="str">
        <f>'[1]TCE - ANEXO III - Preencher'!I296</f>
        <v>0,00</v>
      </c>
      <c r="I287" s="11">
        <f>'[1]TCE - ANEXO III - Preencher'!J296</f>
        <v>169.26</v>
      </c>
      <c r="J287" s="11">
        <f>'[1]TCE - ANEXO III - Preencher'!K296</f>
        <v>0</v>
      </c>
      <c r="K287" s="12">
        <f>'[1]TCE - ANEXO III - Preencher'!L296</f>
        <v>90</v>
      </c>
      <c r="L287" s="12">
        <f>'[1]TCE - ANEXO III - Preencher'!M296</f>
        <v>16.21</v>
      </c>
      <c r="M287" s="12">
        <f t="shared" si="24"/>
        <v>73.789999999999992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1704</v>
      </c>
      <c r="Y287" s="12">
        <f>'[1]TCE - ANEXO III - Preencher'!Z296</f>
        <v>0</v>
      </c>
      <c r="Z287" s="12">
        <f t="shared" si="28"/>
        <v>1704</v>
      </c>
      <c r="AA287" s="13" t="str">
        <f>IF('[1]TCE - ANEXO III - Preencher'!AB296="","",'[1]TCE - ANEXO III - Preencher'!AB296)</f>
        <v>ABONO ASSIS FIN COMPL 02/2026</v>
      </c>
      <c r="AB287" s="12">
        <f t="shared" si="29"/>
        <v>1947.05</v>
      </c>
    </row>
    <row r="288" spans="1:28" x14ac:dyDescent="0.2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FABIANA MARIA DE SIQUEIRA</v>
      </c>
      <c r="E288" s="6" t="str">
        <f>IF('[1]TCE - ANEXO III - Preencher'!F297="4 - Assistência Odontológica","2 - Outros Profissionais da Saúde",'[1]TCE - ANEXO III - Preencher'!F297)</f>
        <v>2 - Outros Profissionais da Saúde</v>
      </c>
      <c r="F288" s="9" t="str">
        <f>'[1]TCE - ANEXO III - Preencher'!G297</f>
        <v>3222-05</v>
      </c>
      <c r="G288" s="10">
        <f>IF('[1]TCE - ANEXO III - Preencher'!H297="","",'[1]TCE - ANEXO III - Preencher'!H297)</f>
        <v>46054</v>
      </c>
      <c r="H288" s="11" t="str">
        <f>'[1]TCE - ANEXO III - Preencher'!I297</f>
        <v>0,00</v>
      </c>
      <c r="I288" s="11">
        <f>'[1]TCE - ANEXO III - Preencher'!J297</f>
        <v>203.58</v>
      </c>
      <c r="J288" s="11">
        <f>'[1]TCE - ANEXO III - Preencher'!K297</f>
        <v>0</v>
      </c>
      <c r="K288" s="12">
        <f>'[1]TCE - ANEXO III - Preencher'!L297</f>
        <v>90</v>
      </c>
      <c r="L288" s="12">
        <f>'[1]TCE - ANEXO III - Preencher'!M297</f>
        <v>16.21</v>
      </c>
      <c r="M288" s="12">
        <f t="shared" si="24"/>
        <v>73.789999999999992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142.69999999999999</v>
      </c>
      <c r="R288" s="12">
        <f>'[1]TCE - ANEXO III - Preencher'!S297</f>
        <v>97.26</v>
      </c>
      <c r="S288" s="12">
        <f t="shared" si="26"/>
        <v>45.439999999999984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1704</v>
      </c>
      <c r="Y288" s="12">
        <f>'[1]TCE - ANEXO III - Preencher'!Z297</f>
        <v>0</v>
      </c>
      <c r="Z288" s="12">
        <f t="shared" si="28"/>
        <v>1704</v>
      </c>
      <c r="AA288" s="13" t="str">
        <f>IF('[1]TCE - ANEXO III - Preencher'!AB297="","",'[1]TCE - ANEXO III - Preencher'!AB297)</f>
        <v>ABONO ASSIS FIN COMPL 02/2026</v>
      </c>
      <c r="AB288" s="12">
        <f t="shared" si="29"/>
        <v>2026.81</v>
      </c>
    </row>
    <row r="289" spans="1:28" x14ac:dyDescent="0.2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 xml:space="preserve">FABIANA MARQUES DA SILVA </v>
      </c>
      <c r="E289" s="6" t="str">
        <f>IF('[1]TCE - ANEXO III - Preencher'!F298="4 - Assistência Odontológica","2 - Outros Profissionais da Saúde",'[1]TCE - ANEXO III - Preencher'!F298)</f>
        <v>3 - Administrativo</v>
      </c>
      <c r="F289" s="9" t="str">
        <f>'[1]TCE - ANEXO III - Preencher'!G298</f>
        <v>5134-30</v>
      </c>
      <c r="G289" s="10">
        <f>IF('[1]TCE - ANEXO III - Preencher'!H298="","",'[1]TCE - ANEXO III - Preencher'!H298)</f>
        <v>46054</v>
      </c>
      <c r="H289" s="11" t="str">
        <f>'[1]TCE - ANEXO III - Preencher'!I298</f>
        <v>0,00</v>
      </c>
      <c r="I289" s="11">
        <f>'[1]TCE - ANEXO III - Preencher'!J298</f>
        <v>146.26</v>
      </c>
      <c r="J289" s="11">
        <f>'[1]TCE - ANEXO III - Preencher'!K298</f>
        <v>0</v>
      </c>
      <c r="K289" s="12">
        <f>'[1]TCE - ANEXO III - Preencher'!L298</f>
        <v>90</v>
      </c>
      <c r="L289" s="12">
        <f>'[1]TCE - ANEXO III - Preencher'!M298</f>
        <v>16.21</v>
      </c>
      <c r="M289" s="12">
        <f t="shared" si="24"/>
        <v>73.789999999999992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220.04999999999998</v>
      </c>
    </row>
    <row r="290" spans="1:28" x14ac:dyDescent="0.2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FABIANO FRANCISCO DOS SANTOS</v>
      </c>
      <c r="E290" s="6" t="str">
        <f>IF('[1]TCE - ANEXO III - Preencher'!F299="4 - Assistência Odontológica","2 - Outros Profissionais da Saúde",'[1]TCE - ANEXO III - Preencher'!F299)</f>
        <v>3 - Administrativo</v>
      </c>
      <c r="F290" s="9" t="str">
        <f>'[1]TCE - ANEXO III - Preencher'!G299</f>
        <v>5151-10</v>
      </c>
      <c r="G290" s="10">
        <f>IF('[1]TCE - ANEXO III - Preencher'!H299="","",'[1]TCE - ANEXO III - Preencher'!H299)</f>
        <v>46054</v>
      </c>
      <c r="H290" s="11" t="str">
        <f>'[1]TCE - ANEXO III - Preencher'!I299</f>
        <v>0,00</v>
      </c>
      <c r="I290" s="11">
        <f>'[1]TCE - ANEXO III - Preencher'!J299</f>
        <v>159.43</v>
      </c>
      <c r="J290" s="11">
        <f>'[1]TCE - ANEXO III - Preencher'!K299</f>
        <v>0</v>
      </c>
      <c r="K290" s="12">
        <f>'[1]TCE - ANEXO III - Preencher'!L299</f>
        <v>90</v>
      </c>
      <c r="L290" s="12">
        <f>'[1]TCE - ANEXO III - Preencher'!M299</f>
        <v>16.21</v>
      </c>
      <c r="M290" s="12">
        <f t="shared" si="24"/>
        <v>73.789999999999992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233.22</v>
      </c>
    </row>
    <row r="291" spans="1:28" x14ac:dyDescent="0.2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 xml:space="preserve">FABIO BEZERRA DA SILVA </v>
      </c>
      <c r="E291" s="6" t="str">
        <f>IF('[1]TCE - ANEXO III - Preencher'!F300="4 - Assistência Odontológica","2 - Outros Profissionais da Saúde",'[1]TCE - ANEXO III - Preencher'!F300)</f>
        <v>3 - Administrativo</v>
      </c>
      <c r="F291" s="9" t="str">
        <f>'[1]TCE - ANEXO III - Preencher'!G300</f>
        <v>4221-10</v>
      </c>
      <c r="G291" s="10">
        <f>IF('[1]TCE - ANEXO III - Preencher'!H300="","",'[1]TCE - ANEXO III - Preencher'!H300)</f>
        <v>46054</v>
      </c>
      <c r="H291" s="11" t="str">
        <f>'[1]TCE - ANEXO III - Preencher'!I300</f>
        <v>0,00</v>
      </c>
      <c r="I291" s="11">
        <f>'[1]TCE - ANEXO III - Preencher'!J300</f>
        <v>146.26</v>
      </c>
      <c r="J291" s="11">
        <f>'[1]TCE - ANEXO III - Preencher'!K300</f>
        <v>0</v>
      </c>
      <c r="K291" s="12">
        <f>'[1]TCE - ANEXO III - Preencher'!L300</f>
        <v>90</v>
      </c>
      <c r="L291" s="12">
        <f>'[1]TCE - ANEXO III - Preencher'!M300</f>
        <v>16.21</v>
      </c>
      <c r="M291" s="12">
        <f t="shared" si="24"/>
        <v>73.789999999999992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220.04999999999998</v>
      </c>
    </row>
    <row r="292" spans="1:28" x14ac:dyDescent="0.2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FABIO LUIZ MOREIRA DA SILVA</v>
      </c>
      <c r="E292" s="6" t="str">
        <f>IF('[1]TCE - ANEXO III - Preencher'!F301="4 - Assistência Odontológica","2 - Outros Profissionais da Saúde",'[1]TCE - ANEXO III - Preencher'!F301)</f>
        <v>3 - Administrativo</v>
      </c>
      <c r="F292" s="9" t="str">
        <f>'[1]TCE - ANEXO III - Preencher'!G301</f>
        <v>9511-05</v>
      </c>
      <c r="G292" s="10">
        <f>IF('[1]TCE - ANEXO III - Preencher'!H301="","",'[1]TCE - ANEXO III - Preencher'!H301)</f>
        <v>46054</v>
      </c>
      <c r="H292" s="11" t="str">
        <f>'[1]TCE - ANEXO III - Preencher'!I301</f>
        <v>0,00</v>
      </c>
      <c r="I292" s="11">
        <f>'[1]TCE - ANEXO III - Preencher'!J301</f>
        <v>256.86</v>
      </c>
      <c r="J292" s="11">
        <f>'[1]TCE - ANEXO III - Preencher'!K301</f>
        <v>0</v>
      </c>
      <c r="K292" s="12">
        <f>'[1]TCE - ANEXO III - Preencher'!L301</f>
        <v>90</v>
      </c>
      <c r="L292" s="12">
        <f>'[1]TCE - ANEXO III - Preencher'!M301</f>
        <v>32.42</v>
      </c>
      <c r="M292" s="12">
        <f t="shared" si="24"/>
        <v>57.58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314.44</v>
      </c>
    </row>
    <row r="293" spans="1:28" x14ac:dyDescent="0.2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FABIO OLIVEIRA ESTEVAM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 t="str">
        <f>'[1]TCE - ANEXO III - Preencher'!G302</f>
        <v>2235-05</v>
      </c>
      <c r="G293" s="10">
        <f>IF('[1]TCE - ANEXO III - Preencher'!H302="","",'[1]TCE - ANEXO III - Preencher'!H302)</f>
        <v>46054</v>
      </c>
      <c r="H293" s="11" t="str">
        <f>'[1]TCE - ANEXO III - Preencher'!I302</f>
        <v>0,00</v>
      </c>
      <c r="I293" s="11">
        <f>'[1]TCE - ANEXO III - Preencher'!J302</f>
        <v>194.22</v>
      </c>
      <c r="J293" s="11">
        <f>'[1]TCE - ANEXO III - Preencher'!K302</f>
        <v>0</v>
      </c>
      <c r="K293" s="12">
        <f>'[1]TCE - ANEXO III - Preencher'!L302</f>
        <v>90</v>
      </c>
      <c r="L293" s="12">
        <f>'[1]TCE - ANEXO III - Preencher'!M302</f>
        <v>2.79</v>
      </c>
      <c r="M293" s="12">
        <f t="shared" si="24"/>
        <v>87.21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2459.15</v>
      </c>
      <c r="Y293" s="12">
        <f>'[1]TCE - ANEXO III - Preencher'!Z302</f>
        <v>0</v>
      </c>
      <c r="Z293" s="12">
        <f t="shared" si="28"/>
        <v>2459.15</v>
      </c>
      <c r="AA293" s="13" t="str">
        <f>IF('[1]TCE - ANEXO III - Preencher'!AB302="","",'[1]TCE - ANEXO III - Preencher'!AB302)</f>
        <v>ABONO ASSIS FIN COMPL 02/2026</v>
      </c>
      <c r="AB293" s="12">
        <f t="shared" si="29"/>
        <v>2740.58</v>
      </c>
    </row>
    <row r="294" spans="1:28" x14ac:dyDescent="0.2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FABRICIO EUGENIO BEZERRA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 t="str">
        <f>'[1]TCE - ANEXO III - Preencher'!G303</f>
        <v>5152-05</v>
      </c>
      <c r="G294" s="10">
        <f>IF('[1]TCE - ANEXO III - Preencher'!H303="","",'[1]TCE - ANEXO III - Preencher'!H303)</f>
        <v>46054</v>
      </c>
      <c r="H294" s="11" t="str">
        <f>'[1]TCE - ANEXO III - Preencher'!I303</f>
        <v>0,00</v>
      </c>
      <c r="I294" s="11">
        <f>'[1]TCE - ANEXO III - Preencher'!J303</f>
        <v>0</v>
      </c>
      <c r="J294" s="11">
        <f>'[1]TCE - ANEXO III - Preencher'!K303</f>
        <v>85.94</v>
      </c>
      <c r="K294" s="12">
        <f>'[1]TCE - ANEXO III - Preencher'!L303</f>
        <v>90</v>
      </c>
      <c r="L294" s="12">
        <f>'[1]TCE - ANEXO III - Preencher'!M303</f>
        <v>16.21</v>
      </c>
      <c r="M294" s="12">
        <f t="shared" si="24"/>
        <v>73.789999999999992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0</v>
      </c>
      <c r="Y294" s="12">
        <f>'[1]TCE - ANEXO III - Preencher'!Z303</f>
        <v>0</v>
      </c>
      <c r="Z294" s="12">
        <f t="shared" si="28"/>
        <v>0</v>
      </c>
      <c r="AA294" s="13" t="str">
        <f>IF('[1]TCE - ANEXO III - Preencher'!AB303="","",'[1]TCE - ANEXO III - Preencher'!AB303)</f>
        <v/>
      </c>
      <c r="AB294" s="12">
        <f t="shared" si="29"/>
        <v>159.72999999999999</v>
      </c>
    </row>
    <row r="295" spans="1:28" x14ac:dyDescent="0.2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FABRICIO MONTEIRO DE LIMA</v>
      </c>
      <c r="E295" s="6" t="str">
        <f>IF('[1]TCE - ANEXO III - Preencher'!F304="4 - Assistência Odontológica","2 - Outros Profissionais da Saúde",'[1]TCE - ANEXO III - Preencher'!F304)</f>
        <v>3 - Administrativo</v>
      </c>
      <c r="F295" s="9" t="str">
        <f>'[1]TCE - ANEXO III - Preencher'!G304</f>
        <v>5151-10</v>
      </c>
      <c r="G295" s="10">
        <f>IF('[1]TCE - ANEXO III - Preencher'!H304="","",'[1]TCE - ANEXO III - Preencher'!H304)</f>
        <v>46054</v>
      </c>
      <c r="H295" s="11" t="str">
        <f>'[1]TCE - ANEXO III - Preencher'!I304</f>
        <v>0,00</v>
      </c>
      <c r="I295" s="11">
        <f>'[1]TCE - ANEXO III - Preencher'!J304</f>
        <v>189.89</v>
      </c>
      <c r="J295" s="11">
        <f>'[1]TCE - ANEXO III - Preencher'!K304</f>
        <v>0</v>
      </c>
      <c r="K295" s="12">
        <f>'[1]TCE - ANEXO III - Preencher'!L304</f>
        <v>90</v>
      </c>
      <c r="L295" s="12">
        <f>'[1]TCE - ANEXO III - Preencher'!M304</f>
        <v>16.21</v>
      </c>
      <c r="M295" s="12">
        <f t="shared" si="24"/>
        <v>73.789999999999992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263.67999999999995</v>
      </c>
    </row>
    <row r="296" spans="1:28" x14ac:dyDescent="0.2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FABYANNE MELKE DE FARIAS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 t="str">
        <f>'[1]TCE - ANEXO III - Preencher'!G305</f>
        <v>3222-05</v>
      </c>
      <c r="G296" s="10">
        <f>IF('[1]TCE - ANEXO III - Preencher'!H305="","",'[1]TCE - ANEXO III - Preencher'!H305)</f>
        <v>46054</v>
      </c>
      <c r="H296" s="11" t="str">
        <f>'[1]TCE - ANEXO III - Preencher'!I305</f>
        <v>0,00</v>
      </c>
      <c r="I296" s="11">
        <f>'[1]TCE - ANEXO III - Preencher'!J305</f>
        <v>155.61000000000001</v>
      </c>
      <c r="J296" s="11">
        <f>'[1]TCE - ANEXO III - Preencher'!K305</f>
        <v>0</v>
      </c>
      <c r="K296" s="12">
        <f>'[1]TCE - ANEXO III - Preencher'!L305</f>
        <v>90</v>
      </c>
      <c r="L296" s="12">
        <f>'[1]TCE - ANEXO III - Preencher'!M305</f>
        <v>16.21</v>
      </c>
      <c r="M296" s="12">
        <f t="shared" si="24"/>
        <v>73.789999999999992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81.02</v>
      </c>
      <c r="U296" s="12">
        <f>'[1]TCE - ANEXO III - Preencher'!V305</f>
        <v>0</v>
      </c>
      <c r="V296" s="12">
        <f t="shared" si="27"/>
        <v>81.02</v>
      </c>
      <c r="W296" s="13" t="str">
        <f>IF('[1]TCE - ANEXO III - Preencher'!X305="","",'[1]TCE - ANEXO III - Preencher'!X305)</f>
        <v>AUXILIO CRECHE</v>
      </c>
      <c r="X296" s="12">
        <f>'[1]TCE - ANEXO III - Preencher'!Y305</f>
        <v>1704</v>
      </c>
      <c r="Y296" s="12">
        <f>'[1]TCE - ANEXO III - Preencher'!Z305</f>
        <v>0</v>
      </c>
      <c r="Z296" s="12">
        <f t="shared" si="28"/>
        <v>1704</v>
      </c>
      <c r="AA296" s="13" t="str">
        <f>IF('[1]TCE - ANEXO III - Preencher'!AB305="","",'[1]TCE - ANEXO III - Preencher'!AB305)</f>
        <v>ABONO ASSIS FIN COMPL 02/2026</v>
      </c>
      <c r="AB296" s="12">
        <f t="shared" si="29"/>
        <v>2014.42</v>
      </c>
    </row>
    <row r="297" spans="1:28" x14ac:dyDescent="0.2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FELIPE DA SILVA FIGUEREDO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 t="str">
        <f>'[1]TCE - ANEXO III - Preencher'!G306</f>
        <v>2235-05</v>
      </c>
      <c r="G297" s="10">
        <f>IF('[1]TCE - ANEXO III - Preencher'!H306="","",'[1]TCE - ANEXO III - Preencher'!H306)</f>
        <v>46054</v>
      </c>
      <c r="H297" s="11" t="str">
        <f>'[1]TCE - ANEXO III - Preencher'!I306</f>
        <v>0,00</v>
      </c>
      <c r="I297" s="11">
        <f>'[1]TCE - ANEXO III - Preencher'!J306</f>
        <v>212.57</v>
      </c>
      <c r="J297" s="11">
        <f>'[1]TCE - ANEXO III - Preencher'!K306</f>
        <v>0</v>
      </c>
      <c r="K297" s="12">
        <f>'[1]TCE - ANEXO III - Preencher'!L306</f>
        <v>90</v>
      </c>
      <c r="L297" s="12">
        <f>'[1]TCE - ANEXO III - Preencher'!M306</f>
        <v>3.33</v>
      </c>
      <c r="M297" s="12">
        <f t="shared" si="24"/>
        <v>86.67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2096.2800000000002</v>
      </c>
      <c r="Y297" s="12">
        <f>'[1]TCE - ANEXO III - Preencher'!Z306</f>
        <v>0</v>
      </c>
      <c r="Z297" s="12">
        <f t="shared" si="28"/>
        <v>2096.2800000000002</v>
      </c>
      <c r="AA297" s="13" t="str">
        <f>IF('[1]TCE - ANEXO III - Preencher'!AB306="","",'[1]TCE - ANEXO III - Preencher'!AB306)</f>
        <v>ABONO ASSIS FIN COMPL 02/2026</v>
      </c>
      <c r="AB297" s="12">
        <f t="shared" si="29"/>
        <v>2395.5200000000004</v>
      </c>
    </row>
    <row r="298" spans="1:28" x14ac:dyDescent="0.2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FELIPE JOSE DA SILVA</v>
      </c>
      <c r="E298" s="6" t="str">
        <f>IF('[1]TCE - ANEXO III - Preencher'!F307="4 - Assistência Odontológica","2 - Outros Profissionais da Saúde",'[1]TCE - ANEXO III - Preencher'!F307)</f>
        <v>3 - Administrativo</v>
      </c>
      <c r="F298" s="9" t="str">
        <f>'[1]TCE - ANEXO III - Preencher'!G307</f>
        <v>5151-10</v>
      </c>
      <c r="G298" s="10">
        <f>IF('[1]TCE - ANEXO III - Preencher'!H307="","",'[1]TCE - ANEXO III - Preencher'!H307)</f>
        <v>46054</v>
      </c>
      <c r="H298" s="11" t="str">
        <f>'[1]TCE - ANEXO III - Preencher'!I307</f>
        <v>0,00</v>
      </c>
      <c r="I298" s="11">
        <f>'[1]TCE - ANEXO III - Preencher'!J307</f>
        <v>159.43</v>
      </c>
      <c r="J298" s="11">
        <f>'[1]TCE - ANEXO III - Preencher'!K307</f>
        <v>0</v>
      </c>
      <c r="K298" s="12">
        <f>'[1]TCE - ANEXO III - Preencher'!L307</f>
        <v>90</v>
      </c>
      <c r="L298" s="12">
        <f>'[1]TCE - ANEXO III - Preencher'!M307</f>
        <v>16.21</v>
      </c>
      <c r="M298" s="12">
        <f t="shared" si="24"/>
        <v>73.789999999999992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</v>
      </c>
      <c r="Y298" s="12">
        <f>'[1]TCE - ANEXO III - Preencher'!Z307</f>
        <v>0</v>
      </c>
      <c r="Z298" s="12">
        <f t="shared" si="28"/>
        <v>0</v>
      </c>
      <c r="AA298" s="13" t="str">
        <f>IF('[1]TCE - ANEXO III - Preencher'!AB307="","",'[1]TCE - ANEXO III - Preencher'!AB307)</f>
        <v/>
      </c>
      <c r="AB298" s="12">
        <f t="shared" si="29"/>
        <v>233.22</v>
      </c>
    </row>
    <row r="299" spans="1:28" x14ac:dyDescent="0.2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FELIPE PEDRO DA SILVA</v>
      </c>
      <c r="E299" s="6" t="str">
        <f>IF('[1]TCE - ANEXO III - Preencher'!F308="4 - Assistência Odontológica","2 - Outros Profissionais da Saúde",'[1]TCE - ANEXO III - Preencher'!F308)</f>
        <v>3 - Administrativo</v>
      </c>
      <c r="F299" s="9" t="str">
        <f>'[1]TCE - ANEXO III - Preencher'!G308</f>
        <v>5174-10</v>
      </c>
      <c r="G299" s="10">
        <f>IF('[1]TCE - ANEXO III - Preencher'!H308="","",'[1]TCE - ANEXO III - Preencher'!H308)</f>
        <v>46054</v>
      </c>
      <c r="H299" s="11" t="str">
        <f>'[1]TCE - ANEXO III - Preencher'!I308</f>
        <v>0,00</v>
      </c>
      <c r="I299" s="11">
        <f>'[1]TCE - ANEXO III - Preencher'!J308</f>
        <v>129.68</v>
      </c>
      <c r="J299" s="11">
        <f>'[1]TCE - ANEXO III - Preencher'!K308</f>
        <v>0</v>
      </c>
      <c r="K299" s="12">
        <f>'[1]TCE - ANEXO III - Preencher'!L308</f>
        <v>90</v>
      </c>
      <c r="L299" s="12">
        <f>'[1]TCE - ANEXO III - Preencher'!M308</f>
        <v>16.21</v>
      </c>
      <c r="M299" s="12">
        <f t="shared" si="24"/>
        <v>73.789999999999992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203.47</v>
      </c>
    </row>
    <row r="300" spans="1:28" x14ac:dyDescent="0.2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FERNANDA BEZERRA VITOR DA SILVA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 t="str">
        <f>'[1]TCE - ANEXO III - Preencher'!G309</f>
        <v>2235-05</v>
      </c>
      <c r="G300" s="10">
        <f>IF('[1]TCE - ANEXO III - Preencher'!H309="","",'[1]TCE - ANEXO III - Preencher'!H309)</f>
        <v>46054</v>
      </c>
      <c r="H300" s="11" t="str">
        <f>'[1]TCE - ANEXO III - Preencher'!I309</f>
        <v>0,00</v>
      </c>
      <c r="I300" s="11">
        <f>'[1]TCE - ANEXO III - Preencher'!J309</f>
        <v>184.57</v>
      </c>
      <c r="J300" s="11">
        <f>'[1]TCE - ANEXO III - Preencher'!K309</f>
        <v>0</v>
      </c>
      <c r="K300" s="12">
        <f>'[1]TCE - ANEXO III - Preencher'!L309</f>
        <v>0</v>
      </c>
      <c r="L300" s="12">
        <f>'[1]TCE - ANEXO III - Preencher'!M309</f>
        <v>0</v>
      </c>
      <c r="M300" s="12">
        <f t="shared" si="24"/>
        <v>0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2459.15</v>
      </c>
      <c r="Y300" s="12">
        <f>'[1]TCE - ANEXO III - Preencher'!Z309</f>
        <v>0</v>
      </c>
      <c r="Z300" s="12">
        <f t="shared" si="28"/>
        <v>2459.15</v>
      </c>
      <c r="AA300" s="13" t="str">
        <f>IF('[1]TCE - ANEXO III - Preencher'!AB309="","",'[1]TCE - ANEXO III - Preencher'!AB309)</f>
        <v>ABONO ASSIS FIN COMPL 02/2026</v>
      </c>
      <c r="AB300" s="12">
        <f t="shared" si="29"/>
        <v>2643.7200000000003</v>
      </c>
    </row>
    <row r="301" spans="1:28" x14ac:dyDescent="0.2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 xml:space="preserve">FERNANDA CASTRO DA SILVA 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 t="str">
        <f>'[1]TCE - ANEXO III - Preencher'!G310</f>
        <v>3222-05</v>
      </c>
      <c r="G301" s="10">
        <f>IF('[1]TCE - ANEXO III - Preencher'!H310="","",'[1]TCE - ANEXO III - Preencher'!H310)</f>
        <v>46054</v>
      </c>
      <c r="H301" s="11" t="str">
        <f>'[1]TCE - ANEXO III - Preencher'!I310</f>
        <v>0,00</v>
      </c>
      <c r="I301" s="11">
        <f>'[1]TCE - ANEXO III - Preencher'!J310</f>
        <v>169.26</v>
      </c>
      <c r="J301" s="11">
        <f>'[1]TCE - ANEXO III - Preencher'!K310</f>
        <v>0</v>
      </c>
      <c r="K301" s="12">
        <f>'[1]TCE - ANEXO III - Preencher'!L310</f>
        <v>90</v>
      </c>
      <c r="L301" s="12">
        <f>'[1]TCE - ANEXO III - Preencher'!M310</f>
        <v>16.21</v>
      </c>
      <c r="M301" s="12">
        <f t="shared" si="24"/>
        <v>73.789999999999992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1704</v>
      </c>
      <c r="Y301" s="12">
        <f>'[1]TCE - ANEXO III - Preencher'!Z310</f>
        <v>0</v>
      </c>
      <c r="Z301" s="12">
        <f t="shared" si="28"/>
        <v>1704</v>
      </c>
      <c r="AA301" s="13" t="str">
        <f>IF('[1]TCE - ANEXO III - Preencher'!AB310="","",'[1]TCE - ANEXO III - Preencher'!AB310)</f>
        <v>ABONO ASSIS FIN COMPL 02/2026</v>
      </c>
      <c r="AB301" s="12">
        <f t="shared" si="29"/>
        <v>1947.05</v>
      </c>
    </row>
    <row r="302" spans="1:28" x14ac:dyDescent="0.2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FERNANDA LUCIA DA SILVA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 t="str">
        <f>'[1]TCE - ANEXO III - Preencher'!G311</f>
        <v>5152-05</v>
      </c>
      <c r="G302" s="10">
        <f>IF('[1]TCE - ANEXO III - Preencher'!H311="","",'[1]TCE - ANEXO III - Preencher'!H311)</f>
        <v>46054</v>
      </c>
      <c r="H302" s="11" t="str">
        <f>'[1]TCE - ANEXO III - Preencher'!I311</f>
        <v>0,00</v>
      </c>
      <c r="I302" s="11">
        <f>'[1]TCE - ANEXO III - Preencher'!J311</f>
        <v>0</v>
      </c>
      <c r="J302" s="11">
        <f>'[1]TCE - ANEXO III - Preencher'!K311</f>
        <v>71.72</v>
      </c>
      <c r="K302" s="12">
        <f>'[1]TCE - ANEXO III - Preencher'!L311</f>
        <v>90</v>
      </c>
      <c r="L302" s="12">
        <f>'[1]TCE - ANEXO III - Preencher'!M311</f>
        <v>16.21</v>
      </c>
      <c r="M302" s="12">
        <f t="shared" si="24"/>
        <v>73.789999999999992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145.51</v>
      </c>
    </row>
    <row r="303" spans="1:28" x14ac:dyDescent="0.2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FERNANDO ALBUQUERQUE SILVA FILHO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 t="str">
        <f>'[1]TCE - ANEXO III - Preencher'!G312</f>
        <v>3222-05</v>
      </c>
      <c r="G303" s="10">
        <f>IF('[1]TCE - ANEXO III - Preencher'!H312="","",'[1]TCE - ANEXO III - Preencher'!H312)</f>
        <v>46054</v>
      </c>
      <c r="H303" s="11" t="str">
        <f>'[1]TCE - ANEXO III - Preencher'!I312</f>
        <v>0,00</v>
      </c>
      <c r="I303" s="11">
        <f>'[1]TCE - ANEXO III - Preencher'!J312</f>
        <v>243.95</v>
      </c>
      <c r="J303" s="11">
        <f>'[1]TCE - ANEXO III - Preencher'!K312</f>
        <v>0</v>
      </c>
      <c r="K303" s="12">
        <f>'[1]TCE - ANEXO III - Preencher'!L312</f>
        <v>90</v>
      </c>
      <c r="L303" s="12">
        <f>'[1]TCE - ANEXO III - Preencher'!M312</f>
        <v>16.21</v>
      </c>
      <c r="M303" s="12">
        <f t="shared" si="24"/>
        <v>73.789999999999992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1704</v>
      </c>
      <c r="Y303" s="12">
        <f>'[1]TCE - ANEXO III - Preencher'!Z312</f>
        <v>0</v>
      </c>
      <c r="Z303" s="12">
        <f t="shared" si="28"/>
        <v>1704</v>
      </c>
      <c r="AA303" s="13" t="str">
        <f>IF('[1]TCE - ANEXO III - Preencher'!AB312="","",'[1]TCE - ANEXO III - Preencher'!AB312)</f>
        <v>ABONO ASSIS FIN COMPL 02/2026</v>
      </c>
      <c r="AB303" s="12">
        <f t="shared" si="29"/>
        <v>2021.74</v>
      </c>
    </row>
    <row r="304" spans="1:28" x14ac:dyDescent="0.2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FERNANDO DE FRANCA SILVA FILHO</v>
      </c>
      <c r="E304" s="6" t="str">
        <f>IF('[1]TCE - ANEXO III - Preencher'!F313="4 - Assistência Odontológica","2 - Outros Profissionais da Saúde",'[1]TCE - ANEXO III - Preencher'!F313)</f>
        <v>3 - Administrativo</v>
      </c>
      <c r="F304" s="9" t="str">
        <f>'[1]TCE - ANEXO III - Preencher'!G313</f>
        <v>5211-30</v>
      </c>
      <c r="G304" s="10">
        <f>IF('[1]TCE - ANEXO III - Preencher'!H313="","",'[1]TCE - ANEXO III - Preencher'!H313)</f>
        <v>46054</v>
      </c>
      <c r="H304" s="11" t="str">
        <f>'[1]TCE - ANEXO III - Preencher'!I313</f>
        <v>0,00</v>
      </c>
      <c r="I304" s="11">
        <f>'[1]TCE - ANEXO III - Preencher'!J313</f>
        <v>129.68</v>
      </c>
      <c r="J304" s="11">
        <f>'[1]TCE - ANEXO III - Preencher'!K313</f>
        <v>0</v>
      </c>
      <c r="K304" s="12">
        <f>'[1]TCE - ANEXO III - Preencher'!L313</f>
        <v>90</v>
      </c>
      <c r="L304" s="12">
        <f>'[1]TCE - ANEXO III - Preencher'!M313</f>
        <v>16.21</v>
      </c>
      <c r="M304" s="12">
        <f t="shared" si="24"/>
        <v>73.789999999999992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142.69999999999999</v>
      </c>
      <c r="R304" s="12">
        <f>'[1]TCE - ANEXO III - Preencher'!S313</f>
        <v>97.26</v>
      </c>
      <c r="S304" s="12">
        <f t="shared" si="26"/>
        <v>45.439999999999984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248.90999999999997</v>
      </c>
    </row>
    <row r="305" spans="1:28" x14ac:dyDescent="0.2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FILIPE GUSTAVO CORREIA DA SILVA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 t="str">
        <f>'[1]TCE - ANEXO III - Preencher'!G314</f>
        <v>3222-05</v>
      </c>
      <c r="G305" s="10">
        <f>IF('[1]TCE - ANEXO III - Preencher'!H314="","",'[1]TCE - ANEXO III - Preencher'!H314)</f>
        <v>46054</v>
      </c>
      <c r="H305" s="11" t="str">
        <f>'[1]TCE - ANEXO III - Preencher'!I314</f>
        <v>0,00</v>
      </c>
      <c r="I305" s="11">
        <f>'[1]TCE - ANEXO III - Preencher'!J314</f>
        <v>162.78</v>
      </c>
      <c r="J305" s="11">
        <f>'[1]TCE - ANEXO III - Preencher'!K314</f>
        <v>0</v>
      </c>
      <c r="K305" s="12">
        <f>'[1]TCE - ANEXO III - Preencher'!L314</f>
        <v>90</v>
      </c>
      <c r="L305" s="12">
        <f>'[1]TCE - ANEXO III - Preencher'!M314</f>
        <v>16.21</v>
      </c>
      <c r="M305" s="12">
        <f t="shared" si="24"/>
        <v>73.789999999999992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1704</v>
      </c>
      <c r="Y305" s="12">
        <f>'[1]TCE - ANEXO III - Preencher'!Z314</f>
        <v>0</v>
      </c>
      <c r="Z305" s="12">
        <f t="shared" si="28"/>
        <v>1704</v>
      </c>
      <c r="AA305" s="13" t="str">
        <f>IF('[1]TCE - ANEXO III - Preencher'!AB314="","",'[1]TCE - ANEXO III - Preencher'!AB314)</f>
        <v>ABONO ASSIS FIN COMPL 02/2026</v>
      </c>
      <c r="AB305" s="12">
        <f t="shared" si="29"/>
        <v>1940.57</v>
      </c>
    </row>
    <row r="306" spans="1:28" x14ac:dyDescent="0.2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FILIPE PEDRO DA SILVA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 t="str">
        <f>'[1]TCE - ANEXO III - Preencher'!G315</f>
        <v>2235-05</v>
      </c>
      <c r="G306" s="10">
        <f>IF('[1]TCE - ANEXO III - Preencher'!H315="","",'[1]TCE - ANEXO III - Preencher'!H315)</f>
        <v>46054</v>
      </c>
      <c r="H306" s="11" t="str">
        <f>'[1]TCE - ANEXO III - Preencher'!I315</f>
        <v>0,00</v>
      </c>
      <c r="I306" s="11">
        <f>'[1]TCE - ANEXO III - Preencher'!J315</f>
        <v>174.65</v>
      </c>
      <c r="J306" s="11">
        <f>'[1]TCE - ANEXO III - Preencher'!K315</f>
        <v>0</v>
      </c>
      <c r="K306" s="12">
        <f>'[1]TCE - ANEXO III - Preencher'!L315</f>
        <v>90</v>
      </c>
      <c r="L306" s="12">
        <f>'[1]TCE - ANEXO III - Preencher'!M315</f>
        <v>2.79</v>
      </c>
      <c r="M306" s="12">
        <f t="shared" si="24"/>
        <v>87.21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2459.15</v>
      </c>
      <c r="Y306" s="12">
        <f>'[1]TCE - ANEXO III - Preencher'!Z315</f>
        <v>0</v>
      </c>
      <c r="Z306" s="12">
        <f t="shared" si="28"/>
        <v>2459.15</v>
      </c>
      <c r="AA306" s="13" t="str">
        <f>IF('[1]TCE - ANEXO III - Preencher'!AB315="","",'[1]TCE - ANEXO III - Preencher'!AB315)</f>
        <v>ABONO ASSIS FIN COMPL 02/2026</v>
      </c>
      <c r="AB306" s="12">
        <f t="shared" si="29"/>
        <v>2721.01</v>
      </c>
    </row>
    <row r="307" spans="1:28" x14ac:dyDescent="0.2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FLAVIA CRISTINA ALVES PEREIRA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 t="str">
        <f>'[1]TCE - ANEXO III - Preencher'!G316</f>
        <v>2235-05</v>
      </c>
      <c r="G307" s="10">
        <f>IF('[1]TCE - ANEXO III - Preencher'!H316="","",'[1]TCE - ANEXO III - Preencher'!H316)</f>
        <v>46054</v>
      </c>
      <c r="H307" s="11" t="str">
        <f>'[1]TCE - ANEXO III - Preencher'!I316</f>
        <v>0,00</v>
      </c>
      <c r="I307" s="11">
        <f>'[1]TCE - ANEXO III - Preencher'!J316</f>
        <v>216.92</v>
      </c>
      <c r="J307" s="11">
        <f>'[1]TCE - ANEXO III - Preencher'!K316</f>
        <v>0</v>
      </c>
      <c r="K307" s="12">
        <f>'[1]TCE - ANEXO III - Preencher'!L316</f>
        <v>90</v>
      </c>
      <c r="L307" s="12">
        <f>'[1]TCE - ANEXO III - Preencher'!M316</f>
        <v>3.33</v>
      </c>
      <c r="M307" s="12">
        <f t="shared" si="24"/>
        <v>86.67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2096.2800000000002</v>
      </c>
      <c r="Y307" s="12">
        <f>'[1]TCE - ANEXO III - Preencher'!Z316</f>
        <v>0</v>
      </c>
      <c r="Z307" s="12">
        <f t="shared" si="28"/>
        <v>2096.2800000000002</v>
      </c>
      <c r="AA307" s="13" t="str">
        <f>IF('[1]TCE - ANEXO III - Preencher'!AB316="","",'[1]TCE - ANEXO III - Preencher'!AB316)</f>
        <v>ABONO ASSIS FIN COMPL 02/2026</v>
      </c>
      <c r="AB307" s="12">
        <f t="shared" si="29"/>
        <v>2399.8700000000003</v>
      </c>
    </row>
    <row r="308" spans="1:28" x14ac:dyDescent="0.2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FLAVIA MARIA DA SILVA</v>
      </c>
      <c r="E308" s="6" t="str">
        <f>IF('[1]TCE - ANEXO III - Preencher'!F317="4 - Assistência Odontológica","2 - Outros Profissionais da Saúde",'[1]TCE - ANEXO III - Preencher'!F317)</f>
        <v>3 - Administrativo</v>
      </c>
      <c r="F308" s="9" t="str">
        <f>'[1]TCE - ANEXO III - Preencher'!G317</f>
        <v>5134-30</v>
      </c>
      <c r="G308" s="10">
        <f>IF('[1]TCE - ANEXO III - Preencher'!H317="","",'[1]TCE - ANEXO III - Preencher'!H317)</f>
        <v>46054</v>
      </c>
      <c r="H308" s="11" t="str">
        <f>'[1]TCE - ANEXO III - Preencher'!I317</f>
        <v>0,00</v>
      </c>
      <c r="I308" s="11">
        <f>'[1]TCE - ANEXO III - Preencher'!J317</f>
        <v>139.77000000000001</v>
      </c>
      <c r="J308" s="11">
        <f>'[1]TCE - ANEXO III - Preencher'!K317</f>
        <v>0</v>
      </c>
      <c r="K308" s="12">
        <f>'[1]TCE - ANEXO III - Preencher'!L317</f>
        <v>90</v>
      </c>
      <c r="L308" s="12">
        <f>'[1]TCE - ANEXO III - Preencher'!M317</f>
        <v>16.21</v>
      </c>
      <c r="M308" s="12">
        <f t="shared" si="24"/>
        <v>73.789999999999992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213.56</v>
      </c>
    </row>
    <row r="309" spans="1:28" x14ac:dyDescent="0.2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FLAVIA MARIA DOS SANTOS</v>
      </c>
      <c r="E309" s="6" t="str">
        <f>IF('[1]TCE - ANEXO III - Preencher'!F318="4 - Assistência Odontológica","2 - Outros Profissionais da Saúde",'[1]TCE - ANEXO III - Preencher'!F318)</f>
        <v>3 - Administrativo</v>
      </c>
      <c r="F309" s="9" t="str">
        <f>'[1]TCE - ANEXO III - Preencher'!G318</f>
        <v>5132-05</v>
      </c>
      <c r="G309" s="10">
        <f>IF('[1]TCE - ANEXO III - Preencher'!H318="","",'[1]TCE - ANEXO III - Preencher'!H318)</f>
        <v>46054</v>
      </c>
      <c r="H309" s="11" t="str">
        <f>'[1]TCE - ANEXO III - Preencher'!I318</f>
        <v>0,00</v>
      </c>
      <c r="I309" s="11">
        <f>'[1]TCE - ANEXO III - Preencher'!J318</f>
        <v>211.68</v>
      </c>
      <c r="J309" s="11">
        <f>'[1]TCE - ANEXO III - Preencher'!K318</f>
        <v>0</v>
      </c>
      <c r="K309" s="12">
        <f>'[1]TCE - ANEXO III - Preencher'!L318</f>
        <v>90</v>
      </c>
      <c r="L309" s="12">
        <f>'[1]TCE - ANEXO III - Preencher'!M318</f>
        <v>32.42</v>
      </c>
      <c r="M309" s="12">
        <f t="shared" si="24"/>
        <v>57.58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269.26</v>
      </c>
    </row>
    <row r="310" spans="1:28" x14ac:dyDescent="0.2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FLAVIA RAFAELA BARRETO DE MATOS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 t="str">
        <f>'[1]TCE - ANEXO III - Preencher'!G319</f>
        <v>2237-10</v>
      </c>
      <c r="G310" s="10">
        <f>IF('[1]TCE - ANEXO III - Preencher'!H319="","",'[1]TCE - ANEXO III - Preencher'!H319)</f>
        <v>46054</v>
      </c>
      <c r="H310" s="11" t="str">
        <f>'[1]TCE - ANEXO III - Preencher'!I319</f>
        <v>0,00</v>
      </c>
      <c r="I310" s="11">
        <f>'[1]TCE - ANEXO III - Preencher'!J319</f>
        <v>0</v>
      </c>
      <c r="J310" s="11">
        <f>'[1]TCE - ANEXO III - Preencher'!K319</f>
        <v>0</v>
      </c>
      <c r="K310" s="12">
        <f>'[1]TCE - ANEXO III - Preencher'!L319</f>
        <v>0</v>
      </c>
      <c r="L310" s="12">
        <f>'[1]TCE - ANEXO III - Preencher'!M319</f>
        <v>0</v>
      </c>
      <c r="M310" s="12">
        <f t="shared" si="24"/>
        <v>0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</v>
      </c>
      <c r="Y310" s="12">
        <f>'[1]TCE - ANEXO III - Preencher'!Z319</f>
        <v>0</v>
      </c>
      <c r="Z310" s="12">
        <f t="shared" si="28"/>
        <v>0</v>
      </c>
      <c r="AA310" s="13" t="str">
        <f>IF('[1]TCE - ANEXO III - Preencher'!AB319="","",'[1]TCE - ANEXO III - Preencher'!AB319)</f>
        <v/>
      </c>
      <c r="AB310" s="12">
        <f t="shared" si="29"/>
        <v>0</v>
      </c>
    </row>
    <row r="311" spans="1:28" x14ac:dyDescent="0.2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FLAVIO PEDRO DA SILVA</v>
      </c>
      <c r="E311" s="6" t="str">
        <f>IF('[1]TCE - ANEXO III - Preencher'!F320="4 - Assistência Odontológica","2 - Outros Profissionais da Saúde",'[1]TCE - ANEXO III - Preencher'!F320)</f>
        <v>3 - Administrativo</v>
      </c>
      <c r="F311" s="9" t="str">
        <f>'[1]TCE - ANEXO III - Preencher'!G320</f>
        <v>5135-05</v>
      </c>
      <c r="G311" s="10">
        <f>IF('[1]TCE - ANEXO III - Preencher'!H320="","",'[1]TCE - ANEXO III - Preencher'!H320)</f>
        <v>46054</v>
      </c>
      <c r="H311" s="11" t="str">
        <f>'[1]TCE - ANEXO III - Preencher'!I320</f>
        <v>0,00</v>
      </c>
      <c r="I311" s="11">
        <f>'[1]TCE - ANEXO III - Preencher'!J320</f>
        <v>0</v>
      </c>
      <c r="J311" s="11">
        <f>'[1]TCE - ANEXO III - Preencher'!K320</f>
        <v>0</v>
      </c>
      <c r="K311" s="12">
        <f>'[1]TCE - ANEXO III - Preencher'!L320</f>
        <v>0</v>
      </c>
      <c r="L311" s="12">
        <f>'[1]TCE - ANEXO III - Preencher'!M320</f>
        <v>0</v>
      </c>
      <c r="M311" s="12">
        <f t="shared" si="24"/>
        <v>0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0</v>
      </c>
    </row>
    <row r="312" spans="1:28" x14ac:dyDescent="0.2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FRANCISCO DE ASSIS DA SILVA LOPES</v>
      </c>
      <c r="E312" s="6" t="str">
        <f>IF('[1]TCE - ANEXO III - Preencher'!F321="4 - Assistência Odontológica","2 - Outros Profissionais da Saúde",'[1]TCE - ANEXO III - Preencher'!F321)</f>
        <v>3 - Administrativo</v>
      </c>
      <c r="F312" s="9" t="str">
        <f>'[1]TCE - ANEXO III - Preencher'!G321</f>
        <v>5143-10</v>
      </c>
      <c r="G312" s="10">
        <f>IF('[1]TCE - ANEXO III - Preencher'!H321="","",'[1]TCE - ANEXO III - Preencher'!H321)</f>
        <v>46054</v>
      </c>
      <c r="H312" s="11" t="str">
        <f>'[1]TCE - ANEXO III - Preencher'!I321</f>
        <v>0,00</v>
      </c>
      <c r="I312" s="11">
        <f>'[1]TCE - ANEXO III - Preencher'!J321</f>
        <v>155.61000000000001</v>
      </c>
      <c r="J312" s="11">
        <f>'[1]TCE - ANEXO III - Preencher'!K321</f>
        <v>0</v>
      </c>
      <c r="K312" s="12">
        <f>'[1]TCE - ANEXO III - Preencher'!L321</f>
        <v>90</v>
      </c>
      <c r="L312" s="12">
        <f>'[1]TCE - ANEXO III - Preencher'!M321</f>
        <v>16.21</v>
      </c>
      <c r="M312" s="12">
        <f t="shared" si="24"/>
        <v>73.789999999999992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</v>
      </c>
      <c r="Y312" s="12">
        <f>'[1]TCE - ANEXO III - Preencher'!Z321</f>
        <v>0</v>
      </c>
      <c r="Z312" s="12">
        <f t="shared" si="28"/>
        <v>0</v>
      </c>
      <c r="AA312" s="13" t="str">
        <f>IF('[1]TCE - ANEXO III - Preencher'!AB321="","",'[1]TCE - ANEXO III - Preencher'!AB321)</f>
        <v/>
      </c>
      <c r="AB312" s="12">
        <f t="shared" si="29"/>
        <v>229.4</v>
      </c>
    </row>
    <row r="313" spans="1:28" x14ac:dyDescent="0.2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FRANK LAND FERREIRA ROMAO</v>
      </c>
      <c r="E313" s="6" t="str">
        <f>IF('[1]TCE - ANEXO III - Preencher'!F322="4 - Assistência Odontológica","2 - Outros Profissionais da Saúde",'[1]TCE - ANEXO III - Preencher'!F322)</f>
        <v>3 - Administrativo</v>
      </c>
      <c r="F313" s="9" t="str">
        <f>'[1]TCE - ANEXO III - Preencher'!G322</f>
        <v>5132-05</v>
      </c>
      <c r="G313" s="10">
        <f>IF('[1]TCE - ANEXO III - Preencher'!H322="","",'[1]TCE - ANEXO III - Preencher'!H322)</f>
        <v>46054</v>
      </c>
      <c r="H313" s="11" t="str">
        <f>'[1]TCE - ANEXO III - Preencher'!I322</f>
        <v>0,00</v>
      </c>
      <c r="I313" s="11">
        <f>'[1]TCE - ANEXO III - Preencher'!J322</f>
        <v>168.81</v>
      </c>
      <c r="J313" s="11">
        <f>'[1]TCE - ANEXO III - Preencher'!K322</f>
        <v>0</v>
      </c>
      <c r="K313" s="12">
        <f>'[1]TCE - ANEXO III - Preencher'!L322</f>
        <v>90</v>
      </c>
      <c r="L313" s="12">
        <f>'[1]TCE - ANEXO III - Preencher'!M322</f>
        <v>32.42</v>
      </c>
      <c r="M313" s="12">
        <f t="shared" si="24"/>
        <v>57.58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226.39</v>
      </c>
    </row>
    <row r="314" spans="1:28" x14ac:dyDescent="0.2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 xml:space="preserve">FRANKLIN WARLEY FREIRE DA SILVA </v>
      </c>
      <c r="E314" s="6" t="str">
        <f>IF('[1]TCE - ANEXO III - Preencher'!F323="4 - Assistência Odontológica","2 - Outros Profissionais da Saúde",'[1]TCE - ANEXO III - Preencher'!F323)</f>
        <v>3 - Administrativo</v>
      </c>
      <c r="F314" s="9" t="str">
        <f>'[1]TCE - ANEXO III - Preencher'!G323</f>
        <v>4141-05</v>
      </c>
      <c r="G314" s="10">
        <f>IF('[1]TCE - ANEXO III - Preencher'!H323="","",'[1]TCE - ANEXO III - Preencher'!H323)</f>
        <v>46054</v>
      </c>
      <c r="H314" s="11" t="str">
        <f>'[1]TCE - ANEXO III - Preencher'!I323</f>
        <v>0,00</v>
      </c>
      <c r="I314" s="11">
        <f>'[1]TCE - ANEXO III - Preencher'!J323</f>
        <v>139.77000000000001</v>
      </c>
      <c r="J314" s="11">
        <f>'[1]TCE - ANEXO III - Preencher'!K323</f>
        <v>0</v>
      </c>
      <c r="K314" s="12">
        <f>'[1]TCE - ANEXO III - Preencher'!L323</f>
        <v>45</v>
      </c>
      <c r="L314" s="12">
        <f>'[1]TCE - ANEXO III - Preencher'!M323</f>
        <v>16.21</v>
      </c>
      <c r="M314" s="12">
        <f t="shared" si="24"/>
        <v>28.79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142.69999999999999</v>
      </c>
      <c r="R314" s="12">
        <f>'[1]TCE - ANEXO III - Preencher'!S323</f>
        <v>97.26</v>
      </c>
      <c r="S314" s="12">
        <f t="shared" si="26"/>
        <v>45.439999999999984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</v>
      </c>
      <c r="Y314" s="12">
        <f>'[1]TCE - ANEXO III - Preencher'!Z323</f>
        <v>0</v>
      </c>
      <c r="Z314" s="12">
        <f t="shared" si="28"/>
        <v>0</v>
      </c>
      <c r="AA314" s="13" t="str">
        <f>IF('[1]TCE - ANEXO III - Preencher'!AB323="","",'[1]TCE - ANEXO III - Preencher'!AB323)</f>
        <v/>
      </c>
      <c r="AB314" s="12">
        <f t="shared" si="29"/>
        <v>214</v>
      </c>
    </row>
    <row r="315" spans="1:28" x14ac:dyDescent="0.2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GABRIEL DE BRITO SOUZA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 t="str">
        <f>'[1]TCE - ANEXO III - Preencher'!G324</f>
        <v>3241-15</v>
      </c>
      <c r="G315" s="10">
        <f>IF('[1]TCE - ANEXO III - Preencher'!H324="","",'[1]TCE - ANEXO III - Preencher'!H324)</f>
        <v>46054</v>
      </c>
      <c r="H315" s="11" t="str">
        <f>'[1]TCE - ANEXO III - Preencher'!I324</f>
        <v>0,00</v>
      </c>
      <c r="I315" s="11">
        <f>'[1]TCE - ANEXO III - Preencher'!J324</f>
        <v>306.01</v>
      </c>
      <c r="J315" s="11">
        <f>'[1]TCE - ANEXO III - Preencher'!K324</f>
        <v>0</v>
      </c>
      <c r="K315" s="12">
        <f>'[1]TCE - ANEXO III - Preencher'!L324</f>
        <v>45</v>
      </c>
      <c r="L315" s="12">
        <f>'[1]TCE - ANEXO III - Preencher'!M324</f>
        <v>2.73</v>
      </c>
      <c r="M315" s="12">
        <f t="shared" si="24"/>
        <v>42.27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348.28</v>
      </c>
    </row>
    <row r="316" spans="1:28" x14ac:dyDescent="0.2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GABRIEL RIBEIRO DA SILVA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 t="str">
        <f>'[1]TCE - ANEXO III - Preencher'!G325</f>
        <v>2237-10</v>
      </c>
      <c r="G316" s="10">
        <f>IF('[1]TCE - ANEXO III - Preencher'!H325="","",'[1]TCE - ANEXO III - Preencher'!H325)</f>
        <v>46054</v>
      </c>
      <c r="H316" s="11" t="str">
        <f>'[1]TCE - ANEXO III - Preencher'!I325</f>
        <v>0,00</v>
      </c>
      <c r="I316" s="11">
        <f>'[1]TCE - ANEXO III - Preencher'!J325</f>
        <v>310.87</v>
      </c>
      <c r="J316" s="11">
        <f>'[1]TCE - ANEXO III - Preencher'!K325</f>
        <v>0</v>
      </c>
      <c r="K316" s="12">
        <f>'[1]TCE - ANEXO III - Preencher'!L325</f>
        <v>0</v>
      </c>
      <c r="L316" s="12">
        <f>'[1]TCE - ANEXO III - Preencher'!M325</f>
        <v>0</v>
      </c>
      <c r="M316" s="12">
        <f t="shared" si="24"/>
        <v>0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310.87</v>
      </c>
    </row>
    <row r="317" spans="1:28" x14ac:dyDescent="0.2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GABRIELA FERNANDES DA SILVA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 t="str">
        <f>'[1]TCE - ANEXO III - Preencher'!G326</f>
        <v>2237-10</v>
      </c>
      <c r="G317" s="10">
        <f>IF('[1]TCE - ANEXO III - Preencher'!H326="","",'[1]TCE - ANEXO III - Preencher'!H326)</f>
        <v>46054</v>
      </c>
      <c r="H317" s="11" t="str">
        <f>'[1]TCE - ANEXO III - Preencher'!I326</f>
        <v>0,00</v>
      </c>
      <c r="I317" s="11">
        <f>'[1]TCE - ANEXO III - Preencher'!J326</f>
        <v>310.87</v>
      </c>
      <c r="J317" s="11">
        <f>'[1]TCE - ANEXO III - Preencher'!K326</f>
        <v>0</v>
      </c>
      <c r="K317" s="12">
        <f>'[1]TCE - ANEXO III - Preencher'!L326</f>
        <v>0</v>
      </c>
      <c r="L317" s="12">
        <f>'[1]TCE - ANEXO III - Preencher'!M326</f>
        <v>0</v>
      </c>
      <c r="M317" s="12">
        <f t="shared" si="24"/>
        <v>0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0</v>
      </c>
      <c r="Y317" s="12">
        <f>'[1]TCE - ANEXO III - Preencher'!Z326</f>
        <v>0</v>
      </c>
      <c r="Z317" s="12">
        <f t="shared" si="28"/>
        <v>0</v>
      </c>
      <c r="AA317" s="13" t="str">
        <f>IF('[1]TCE - ANEXO III - Preencher'!AB326="","",'[1]TCE - ANEXO III - Preencher'!AB326)</f>
        <v/>
      </c>
      <c r="AB317" s="12">
        <f t="shared" si="29"/>
        <v>310.87</v>
      </c>
    </row>
    <row r="318" spans="1:28" x14ac:dyDescent="0.2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GABRIELA MARIA DA SILVA MACHADO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 t="str">
        <f>'[1]TCE - ANEXO III - Preencher'!G327</f>
        <v>3222-05</v>
      </c>
      <c r="G318" s="10">
        <f>IF('[1]TCE - ANEXO III - Preencher'!H327="","",'[1]TCE - ANEXO III - Preencher'!H327)</f>
        <v>46054</v>
      </c>
      <c r="H318" s="11" t="str">
        <f>'[1]TCE - ANEXO III - Preencher'!I327</f>
        <v>0,00</v>
      </c>
      <c r="I318" s="11">
        <f>'[1]TCE - ANEXO III - Preencher'!J327</f>
        <v>187.73</v>
      </c>
      <c r="J318" s="11">
        <f>'[1]TCE - ANEXO III - Preencher'!K327</f>
        <v>0</v>
      </c>
      <c r="K318" s="12">
        <f>'[1]TCE - ANEXO III - Preencher'!L327</f>
        <v>90</v>
      </c>
      <c r="L318" s="12">
        <f>'[1]TCE - ANEXO III - Preencher'!M327</f>
        <v>16.21</v>
      </c>
      <c r="M318" s="12">
        <f t="shared" si="24"/>
        <v>73.789999999999992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142.69999999999999</v>
      </c>
      <c r="R318" s="12">
        <f>'[1]TCE - ANEXO III - Preencher'!S327</f>
        <v>97.26</v>
      </c>
      <c r="S318" s="12">
        <f t="shared" si="26"/>
        <v>45.439999999999984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1704</v>
      </c>
      <c r="Y318" s="12">
        <f>'[1]TCE - ANEXO III - Preencher'!Z327</f>
        <v>0</v>
      </c>
      <c r="Z318" s="12">
        <f t="shared" si="28"/>
        <v>1704</v>
      </c>
      <c r="AA318" s="13" t="str">
        <f>IF('[1]TCE - ANEXO III - Preencher'!AB327="","",'[1]TCE - ANEXO III - Preencher'!AB327)</f>
        <v>ABONO ASSIS FIN COMPL 02/2026</v>
      </c>
      <c r="AB318" s="12">
        <f t="shared" si="29"/>
        <v>2010.96</v>
      </c>
    </row>
    <row r="319" spans="1:28" x14ac:dyDescent="0.2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GABRIELLY SILVA BATISTA DOS SANTOS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 t="str">
        <f>'[1]TCE - ANEXO III - Preencher'!G328</f>
        <v>3222-05</v>
      </c>
      <c r="G319" s="10">
        <f>IF('[1]TCE - ANEXO III - Preencher'!H328="","",'[1]TCE - ANEXO III - Preencher'!H328)</f>
        <v>46054</v>
      </c>
      <c r="H319" s="11" t="str">
        <f>'[1]TCE - ANEXO III - Preencher'!I328</f>
        <v>0,00</v>
      </c>
      <c r="I319" s="11">
        <f>'[1]TCE - ANEXO III - Preencher'!J328</f>
        <v>176.73</v>
      </c>
      <c r="J319" s="11">
        <f>'[1]TCE - ANEXO III - Preencher'!K328</f>
        <v>0</v>
      </c>
      <c r="K319" s="12">
        <f>'[1]TCE - ANEXO III - Preencher'!L328</f>
        <v>90</v>
      </c>
      <c r="L319" s="12">
        <f>'[1]TCE - ANEXO III - Preencher'!M328</f>
        <v>16.21</v>
      </c>
      <c r="M319" s="12">
        <f t="shared" si="24"/>
        <v>73.789999999999992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1704</v>
      </c>
      <c r="Y319" s="12">
        <f>'[1]TCE - ANEXO III - Preencher'!Z328</f>
        <v>0</v>
      </c>
      <c r="Z319" s="12">
        <f t="shared" si="28"/>
        <v>1704</v>
      </c>
      <c r="AA319" s="13" t="str">
        <f>IF('[1]TCE - ANEXO III - Preencher'!AB328="","",'[1]TCE - ANEXO III - Preencher'!AB328)</f>
        <v>ABONO ASSIS FIN COMPL 02/2026</v>
      </c>
      <c r="AB319" s="12">
        <f t="shared" si="29"/>
        <v>1954.52</v>
      </c>
    </row>
    <row r="320" spans="1:28" x14ac:dyDescent="0.2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GALBA DO NASCIMENTO LOPES FERREIRA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 t="str">
        <f>'[1]TCE - ANEXO III - Preencher'!G329</f>
        <v>3222-05</v>
      </c>
      <c r="G320" s="10">
        <f>IF('[1]TCE - ANEXO III - Preencher'!H329="","",'[1]TCE - ANEXO III - Preencher'!H329)</f>
        <v>46054</v>
      </c>
      <c r="H320" s="11" t="str">
        <f>'[1]TCE - ANEXO III - Preencher'!I329</f>
        <v>0,00</v>
      </c>
      <c r="I320" s="11">
        <f>'[1]TCE - ANEXO III - Preencher'!J329</f>
        <v>161.58000000000001</v>
      </c>
      <c r="J320" s="11">
        <f>'[1]TCE - ANEXO III - Preencher'!K329</f>
        <v>0</v>
      </c>
      <c r="K320" s="12">
        <f>'[1]TCE - ANEXO III - Preencher'!L329</f>
        <v>90</v>
      </c>
      <c r="L320" s="12">
        <f>'[1]TCE - ANEXO III - Preencher'!M329</f>
        <v>16.21</v>
      </c>
      <c r="M320" s="12">
        <f t="shared" si="24"/>
        <v>73.789999999999992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1704</v>
      </c>
      <c r="Y320" s="12">
        <f>'[1]TCE - ANEXO III - Preencher'!Z329</f>
        <v>0</v>
      </c>
      <c r="Z320" s="12">
        <f t="shared" si="28"/>
        <v>1704</v>
      </c>
      <c r="AA320" s="13" t="str">
        <f>IF('[1]TCE - ANEXO III - Preencher'!AB329="","",'[1]TCE - ANEXO III - Preencher'!AB329)</f>
        <v>ABONO ASSIS FIN COMPL 02/2026</v>
      </c>
      <c r="AB320" s="12">
        <f t="shared" si="29"/>
        <v>1939.37</v>
      </c>
    </row>
    <row r="321" spans="1:28" x14ac:dyDescent="0.2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GAYDSON FERREIRA DOS SANTOS</v>
      </c>
      <c r="E321" s="6" t="str">
        <f>IF('[1]TCE - ANEXO III - Preencher'!F330="4 - Assistência Odontológica","2 - Outros Profissionais da Saúde",'[1]TCE - ANEXO III - Preencher'!F330)</f>
        <v>3 - Administrativo</v>
      </c>
      <c r="F321" s="9" t="str">
        <f>'[1]TCE - ANEXO III - Preencher'!G330</f>
        <v>5151-10</v>
      </c>
      <c r="G321" s="10">
        <f>IF('[1]TCE - ANEXO III - Preencher'!H330="","",'[1]TCE - ANEXO III - Preencher'!H330)</f>
        <v>46054</v>
      </c>
      <c r="H321" s="11" t="str">
        <f>'[1]TCE - ANEXO III - Preencher'!I330</f>
        <v>0,00</v>
      </c>
      <c r="I321" s="11">
        <f>'[1]TCE - ANEXO III - Preencher'!J330</f>
        <v>185.26</v>
      </c>
      <c r="J321" s="11">
        <f>'[1]TCE - ANEXO III - Preencher'!K330</f>
        <v>0</v>
      </c>
      <c r="K321" s="12">
        <f>'[1]TCE - ANEXO III - Preencher'!L330</f>
        <v>90</v>
      </c>
      <c r="L321" s="12">
        <f>'[1]TCE - ANEXO III - Preencher'!M330</f>
        <v>16.21</v>
      </c>
      <c r="M321" s="12">
        <f t="shared" si="24"/>
        <v>73.789999999999992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0</v>
      </c>
      <c r="Y321" s="12">
        <f>'[1]TCE - ANEXO III - Preencher'!Z330</f>
        <v>0</v>
      </c>
      <c r="Z321" s="12">
        <f t="shared" si="28"/>
        <v>0</v>
      </c>
      <c r="AA321" s="13" t="str">
        <f>IF('[1]TCE - ANEXO III - Preencher'!AB330="","",'[1]TCE - ANEXO III - Preencher'!AB330)</f>
        <v/>
      </c>
      <c r="AB321" s="12">
        <f t="shared" si="29"/>
        <v>259.04999999999995</v>
      </c>
    </row>
    <row r="322" spans="1:28" x14ac:dyDescent="0.2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GEAN CARLA DOS SANTOS SILVA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 t="str">
        <f>'[1]TCE - ANEXO III - Preencher'!G331</f>
        <v>5134-30</v>
      </c>
      <c r="G322" s="10">
        <f>IF('[1]TCE - ANEXO III - Preencher'!H331="","",'[1]TCE - ANEXO III - Preencher'!H331)</f>
        <v>46054</v>
      </c>
      <c r="H322" s="11" t="str">
        <f>'[1]TCE - ANEXO III - Preencher'!I331</f>
        <v>0,00</v>
      </c>
      <c r="I322" s="11">
        <f>'[1]TCE - ANEXO III - Preencher'!J331</f>
        <v>167.54</v>
      </c>
      <c r="J322" s="11">
        <f>'[1]TCE - ANEXO III - Preencher'!K331</f>
        <v>0</v>
      </c>
      <c r="K322" s="12">
        <f>'[1]TCE - ANEXO III - Preencher'!L331</f>
        <v>90</v>
      </c>
      <c r="L322" s="12">
        <f>'[1]TCE - ANEXO III - Preencher'!M331</f>
        <v>16.21</v>
      </c>
      <c r="M322" s="12">
        <f t="shared" si="24"/>
        <v>73.789999999999992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241.32999999999998</v>
      </c>
    </row>
    <row r="323" spans="1:28" x14ac:dyDescent="0.2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GECILANE PATRICIA DA SILVA</v>
      </c>
      <c r="E323" s="6" t="str">
        <f>IF('[1]TCE - ANEXO III - Preencher'!F332="4 - Assistência Odontológica","2 - Outros Profissionais da Saúde",'[1]TCE - ANEXO III - Preencher'!F332)</f>
        <v>2 - Outros Profissionais da Saúde</v>
      </c>
      <c r="F323" s="9" t="str">
        <f>'[1]TCE - ANEXO III - Preencher'!G332</f>
        <v>3222-05</v>
      </c>
      <c r="G323" s="10">
        <f>IF('[1]TCE - ANEXO III - Preencher'!H332="","",'[1]TCE - ANEXO III - Preencher'!H332)</f>
        <v>46054</v>
      </c>
      <c r="H323" s="11" t="str">
        <f>'[1]TCE - ANEXO III - Preencher'!I332</f>
        <v>0,00</v>
      </c>
      <c r="I323" s="11">
        <f>'[1]TCE - ANEXO III - Preencher'!J332</f>
        <v>171.17</v>
      </c>
      <c r="J323" s="11">
        <f>'[1]TCE - ANEXO III - Preencher'!K332</f>
        <v>0</v>
      </c>
      <c r="K323" s="12">
        <f>'[1]TCE - ANEXO III - Preencher'!L332</f>
        <v>0</v>
      </c>
      <c r="L323" s="12">
        <f>'[1]TCE - ANEXO III - Preencher'!M332</f>
        <v>0</v>
      </c>
      <c r="M323" s="12">
        <f t="shared" ref="M323:M386" si="30">K323-L323</f>
        <v>0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1704</v>
      </c>
      <c r="Y323" s="12">
        <f>'[1]TCE - ANEXO III - Preencher'!Z332</f>
        <v>0</v>
      </c>
      <c r="Z323" s="12">
        <f t="shared" ref="Z323:Z386" si="34">X323-Y323</f>
        <v>1704</v>
      </c>
      <c r="AA323" s="13" t="str">
        <f>IF('[1]TCE - ANEXO III - Preencher'!AB332="","",'[1]TCE - ANEXO III - Preencher'!AB332)</f>
        <v>ABONO ASSIS FIN COMPL 02/2026</v>
      </c>
      <c r="AB323" s="12">
        <f t="shared" ref="AB323:AB386" si="35">H323+I323+J323+M323+P323+S323+V323+Z323</f>
        <v>1875.17</v>
      </c>
    </row>
    <row r="324" spans="1:28" x14ac:dyDescent="0.2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GEDYANE FERREIRA DA SILVA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 t="str">
        <f>'[1]TCE - ANEXO III - Preencher'!G333</f>
        <v>2235-05</v>
      </c>
      <c r="G324" s="10">
        <f>IF('[1]TCE - ANEXO III - Preencher'!H333="","",'[1]TCE - ANEXO III - Preencher'!H333)</f>
        <v>46054</v>
      </c>
      <c r="H324" s="11" t="str">
        <f>'[1]TCE - ANEXO III - Preencher'!I333</f>
        <v>0,00</v>
      </c>
      <c r="I324" s="11">
        <f>'[1]TCE - ANEXO III - Preencher'!J333</f>
        <v>174.65</v>
      </c>
      <c r="J324" s="11">
        <f>'[1]TCE - ANEXO III - Preencher'!K333</f>
        <v>0</v>
      </c>
      <c r="K324" s="12">
        <f>'[1]TCE - ANEXO III - Preencher'!L333</f>
        <v>90</v>
      </c>
      <c r="L324" s="12">
        <f>'[1]TCE - ANEXO III - Preencher'!M333</f>
        <v>2.79</v>
      </c>
      <c r="M324" s="12">
        <f t="shared" si="30"/>
        <v>87.21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2459.15</v>
      </c>
      <c r="Y324" s="12">
        <f>'[1]TCE - ANEXO III - Preencher'!Z333</f>
        <v>0</v>
      </c>
      <c r="Z324" s="12">
        <f t="shared" si="34"/>
        <v>2459.15</v>
      </c>
      <c r="AA324" s="13" t="str">
        <f>IF('[1]TCE - ANEXO III - Preencher'!AB333="","",'[1]TCE - ANEXO III - Preencher'!AB333)</f>
        <v>ABONO ASSIS FIN COMPL 02/2026</v>
      </c>
      <c r="AB324" s="12">
        <f t="shared" si="35"/>
        <v>2721.01</v>
      </c>
    </row>
    <row r="325" spans="1:28" x14ac:dyDescent="0.2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GEIVSON EDUARDO LUCIO DA SILVA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 t="str">
        <f>'[1]TCE - ANEXO III - Preencher'!G334</f>
        <v>3222-05</v>
      </c>
      <c r="G325" s="10">
        <f>IF('[1]TCE - ANEXO III - Preencher'!H334="","",'[1]TCE - ANEXO III - Preencher'!H334)</f>
        <v>46054</v>
      </c>
      <c r="H325" s="11" t="str">
        <f>'[1]TCE - ANEXO III - Preencher'!I334</f>
        <v>0,00</v>
      </c>
      <c r="I325" s="11">
        <f>'[1]TCE - ANEXO III - Preencher'!J334</f>
        <v>198.64</v>
      </c>
      <c r="J325" s="11">
        <f>'[1]TCE - ANEXO III - Preencher'!K334</f>
        <v>0</v>
      </c>
      <c r="K325" s="12">
        <f>'[1]TCE - ANEXO III - Preencher'!L334</f>
        <v>90</v>
      </c>
      <c r="L325" s="12">
        <f>'[1]TCE - ANEXO III - Preencher'!M334</f>
        <v>16.21</v>
      </c>
      <c r="M325" s="12">
        <f t="shared" si="30"/>
        <v>73.789999999999992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1704</v>
      </c>
      <c r="Y325" s="12">
        <f>'[1]TCE - ANEXO III - Preencher'!Z334</f>
        <v>0</v>
      </c>
      <c r="Z325" s="12">
        <f t="shared" si="34"/>
        <v>1704</v>
      </c>
      <c r="AA325" s="13" t="str">
        <f>IF('[1]TCE - ANEXO III - Preencher'!AB334="","",'[1]TCE - ANEXO III - Preencher'!AB334)</f>
        <v>ABONO ASSIS FIN COMPL 02/2026</v>
      </c>
      <c r="AB325" s="12">
        <f t="shared" si="35"/>
        <v>1976.4299999999998</v>
      </c>
    </row>
    <row r="326" spans="1:28" x14ac:dyDescent="0.2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GEMERSON PEREIRA DA MOTA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 t="str">
        <f>'[1]TCE - ANEXO III - Preencher'!G335</f>
        <v>3222-05</v>
      </c>
      <c r="G326" s="10">
        <f>IF('[1]TCE - ANEXO III - Preencher'!H335="","",'[1]TCE - ANEXO III - Preencher'!H335)</f>
        <v>46054</v>
      </c>
      <c r="H326" s="11" t="str">
        <f>'[1]TCE - ANEXO III - Preencher'!I335</f>
        <v>0,00</v>
      </c>
      <c r="I326" s="11">
        <f>'[1]TCE - ANEXO III - Preencher'!J335</f>
        <v>202.11</v>
      </c>
      <c r="J326" s="11">
        <f>'[1]TCE - ANEXO III - Preencher'!K335</f>
        <v>0</v>
      </c>
      <c r="K326" s="12">
        <f>'[1]TCE - ANEXO III - Preencher'!L335</f>
        <v>90</v>
      </c>
      <c r="L326" s="12">
        <f>'[1]TCE - ANEXO III - Preencher'!M335</f>
        <v>16.21</v>
      </c>
      <c r="M326" s="12">
        <f t="shared" si="30"/>
        <v>73.789999999999992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1704</v>
      </c>
      <c r="Y326" s="12">
        <f>'[1]TCE - ANEXO III - Preencher'!Z335</f>
        <v>0</v>
      </c>
      <c r="Z326" s="12">
        <f t="shared" si="34"/>
        <v>1704</v>
      </c>
      <c r="AA326" s="13" t="str">
        <f>IF('[1]TCE - ANEXO III - Preencher'!AB335="","",'[1]TCE - ANEXO III - Preencher'!AB335)</f>
        <v>ABONO ASSIS FIN COMPL 02/2026</v>
      </c>
      <c r="AB326" s="12">
        <f t="shared" si="35"/>
        <v>1979.9</v>
      </c>
    </row>
    <row r="327" spans="1:28" x14ac:dyDescent="0.2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GENAURIA DE ASSUNCAO SANTOS</v>
      </c>
      <c r="E327" s="6" t="str">
        <f>IF('[1]TCE - ANEXO III - Preencher'!F336="4 - Assistência Odontológica","2 - Outros Profissionais da Saúde",'[1]TCE - ANEXO III - Preencher'!F336)</f>
        <v>3 - Administrativo</v>
      </c>
      <c r="F327" s="9" t="str">
        <f>'[1]TCE - ANEXO III - Preencher'!G336</f>
        <v>4101-05</v>
      </c>
      <c r="G327" s="10">
        <f>IF('[1]TCE - ANEXO III - Preencher'!H336="","",'[1]TCE - ANEXO III - Preencher'!H336)</f>
        <v>46054</v>
      </c>
      <c r="H327" s="11" t="str">
        <f>'[1]TCE - ANEXO III - Preencher'!I336</f>
        <v>0,00</v>
      </c>
      <c r="I327" s="11">
        <f>'[1]TCE - ANEXO III - Preencher'!J336</f>
        <v>343.35</v>
      </c>
      <c r="J327" s="11">
        <f>'[1]TCE - ANEXO III - Preencher'!K336</f>
        <v>0</v>
      </c>
      <c r="K327" s="12">
        <f>'[1]TCE - ANEXO III - Preencher'!L336</f>
        <v>90</v>
      </c>
      <c r="L327" s="12">
        <f>'[1]TCE - ANEXO III - Preencher'!M336</f>
        <v>32.42</v>
      </c>
      <c r="M327" s="12">
        <f t="shared" si="30"/>
        <v>57.58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400.93</v>
      </c>
    </row>
    <row r="328" spans="1:28" x14ac:dyDescent="0.2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GENECARLOS BATISTA DA SILVA</v>
      </c>
      <c r="E328" s="6" t="str">
        <f>IF('[1]TCE - ANEXO III - Preencher'!F337="4 - Assistência Odontológica","2 - Outros Profissionais da Saúde",'[1]TCE - ANEXO III - Preencher'!F337)</f>
        <v>3 - Administrativo</v>
      </c>
      <c r="F328" s="9" t="str">
        <f>'[1]TCE - ANEXO III - Preencher'!G337</f>
        <v>5151-10</v>
      </c>
      <c r="G328" s="10">
        <f>IF('[1]TCE - ANEXO III - Preencher'!H337="","",'[1]TCE - ANEXO III - Preencher'!H337)</f>
        <v>46054</v>
      </c>
      <c r="H328" s="11" t="str">
        <f>'[1]TCE - ANEXO III - Preencher'!I337</f>
        <v>0,00</v>
      </c>
      <c r="I328" s="11">
        <f>'[1]TCE - ANEXO III - Preencher'!J337</f>
        <v>200.38</v>
      </c>
      <c r="J328" s="11">
        <f>'[1]TCE - ANEXO III - Preencher'!K337</f>
        <v>0</v>
      </c>
      <c r="K328" s="12">
        <f>'[1]TCE - ANEXO III - Preencher'!L337</f>
        <v>90</v>
      </c>
      <c r="L328" s="12">
        <f>'[1]TCE - ANEXO III - Preencher'!M337</f>
        <v>16.21</v>
      </c>
      <c r="M328" s="12">
        <f t="shared" si="30"/>
        <v>73.789999999999992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274.16999999999996</v>
      </c>
    </row>
    <row r="329" spans="1:28" x14ac:dyDescent="0.2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GENI CLEIDE BRASILEIRO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 t="str">
        <f>'[1]TCE - ANEXO III - Preencher'!G338</f>
        <v>3222-05</v>
      </c>
      <c r="G329" s="10">
        <f>IF('[1]TCE - ANEXO III - Preencher'!H338="","",'[1]TCE - ANEXO III - Preencher'!H338)</f>
        <v>46054</v>
      </c>
      <c r="H329" s="11" t="str">
        <f>'[1]TCE - ANEXO III - Preencher'!I338</f>
        <v>0,00</v>
      </c>
      <c r="I329" s="11">
        <f>'[1]TCE - ANEXO III - Preencher'!J338</f>
        <v>162.78</v>
      </c>
      <c r="J329" s="11">
        <f>'[1]TCE - ANEXO III - Preencher'!K338</f>
        <v>0</v>
      </c>
      <c r="K329" s="12">
        <f>'[1]TCE - ANEXO III - Preencher'!L338</f>
        <v>90</v>
      </c>
      <c r="L329" s="12">
        <f>'[1]TCE - ANEXO III - Preencher'!M338</f>
        <v>16.21</v>
      </c>
      <c r="M329" s="12">
        <f t="shared" si="30"/>
        <v>73.789999999999992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1704</v>
      </c>
      <c r="Y329" s="12">
        <f>'[1]TCE - ANEXO III - Preencher'!Z338</f>
        <v>0</v>
      </c>
      <c r="Z329" s="12">
        <f t="shared" si="34"/>
        <v>1704</v>
      </c>
      <c r="AA329" s="13" t="str">
        <f>IF('[1]TCE - ANEXO III - Preencher'!AB338="","",'[1]TCE - ANEXO III - Preencher'!AB338)</f>
        <v>ABONO ASSIS FIN COMPL 02/2026</v>
      </c>
      <c r="AB329" s="12">
        <f t="shared" si="35"/>
        <v>1940.57</v>
      </c>
    </row>
    <row r="330" spans="1:28" x14ac:dyDescent="0.2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GENILDO AUGUSTO DE OLIVEIRA FILHO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 t="str">
        <f>'[1]TCE - ANEXO III - Preencher'!G339</f>
        <v>3222-05</v>
      </c>
      <c r="G330" s="10">
        <f>IF('[1]TCE - ANEXO III - Preencher'!H339="","",'[1]TCE - ANEXO III - Preencher'!H339)</f>
        <v>46054</v>
      </c>
      <c r="H330" s="11" t="str">
        <f>'[1]TCE - ANEXO III - Preencher'!I339</f>
        <v>0,00</v>
      </c>
      <c r="I330" s="11">
        <f>'[1]TCE - ANEXO III - Preencher'!J339</f>
        <v>183.42</v>
      </c>
      <c r="J330" s="11">
        <f>'[1]TCE - ANEXO III - Preencher'!K339</f>
        <v>0</v>
      </c>
      <c r="K330" s="12">
        <f>'[1]TCE - ANEXO III - Preencher'!L339</f>
        <v>90</v>
      </c>
      <c r="L330" s="12">
        <f>'[1]TCE - ANEXO III - Preencher'!M339</f>
        <v>16.21</v>
      </c>
      <c r="M330" s="12">
        <f t="shared" si="30"/>
        <v>73.789999999999992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1704</v>
      </c>
      <c r="Y330" s="12">
        <f>'[1]TCE - ANEXO III - Preencher'!Z339</f>
        <v>0</v>
      </c>
      <c r="Z330" s="12">
        <f t="shared" si="34"/>
        <v>1704</v>
      </c>
      <c r="AA330" s="13" t="str">
        <f>IF('[1]TCE - ANEXO III - Preencher'!AB339="","",'[1]TCE - ANEXO III - Preencher'!AB339)</f>
        <v>ABONO ASSIS FIN COMPL 02/2026</v>
      </c>
      <c r="AB330" s="12">
        <f t="shared" si="35"/>
        <v>1961.21</v>
      </c>
    </row>
    <row r="331" spans="1:28" x14ac:dyDescent="0.2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GENIVALDO FRANCISCO DA SILVA</v>
      </c>
      <c r="E331" s="6" t="str">
        <f>IF('[1]TCE - ANEXO III - Preencher'!F340="4 - Assistência Odontológica","2 - Outros Profissionais da Saúde",'[1]TCE - ANEXO III - Preencher'!F340)</f>
        <v>3 - Administrativo</v>
      </c>
      <c r="F331" s="9" t="str">
        <f>'[1]TCE - ANEXO III - Preencher'!G340</f>
        <v>5151-10</v>
      </c>
      <c r="G331" s="10">
        <f>IF('[1]TCE - ANEXO III - Preencher'!H340="","",'[1]TCE - ANEXO III - Preencher'!H340)</f>
        <v>46054</v>
      </c>
      <c r="H331" s="11" t="str">
        <f>'[1]TCE - ANEXO III - Preencher'!I340</f>
        <v>0,00</v>
      </c>
      <c r="I331" s="11">
        <f>'[1]TCE - ANEXO III - Preencher'!J340</f>
        <v>198.63</v>
      </c>
      <c r="J331" s="11">
        <f>'[1]TCE - ANEXO III - Preencher'!K340</f>
        <v>0</v>
      </c>
      <c r="K331" s="12">
        <f>'[1]TCE - ANEXO III - Preencher'!L340</f>
        <v>90</v>
      </c>
      <c r="L331" s="12">
        <f>'[1]TCE - ANEXO III - Preencher'!M340</f>
        <v>16.21</v>
      </c>
      <c r="M331" s="12">
        <f t="shared" si="30"/>
        <v>73.789999999999992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272.41999999999996</v>
      </c>
    </row>
    <row r="332" spans="1:28" x14ac:dyDescent="0.2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GEOVANE JOSE DA SILVA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 t="str">
        <f>'[1]TCE - ANEXO III - Preencher'!G341</f>
        <v>2235-05</v>
      </c>
      <c r="G332" s="10">
        <f>IF('[1]TCE - ANEXO III - Preencher'!H341="","",'[1]TCE - ANEXO III - Preencher'!H341)</f>
        <v>46054</v>
      </c>
      <c r="H332" s="11" t="str">
        <f>'[1]TCE - ANEXO III - Preencher'!I341</f>
        <v>0,00</v>
      </c>
      <c r="I332" s="11">
        <f>'[1]TCE - ANEXO III - Preencher'!J341</f>
        <v>174.65</v>
      </c>
      <c r="J332" s="11">
        <f>'[1]TCE - ANEXO III - Preencher'!K341</f>
        <v>0</v>
      </c>
      <c r="K332" s="12">
        <f>'[1]TCE - ANEXO III - Preencher'!L341</f>
        <v>90</v>
      </c>
      <c r="L332" s="12">
        <f>'[1]TCE - ANEXO III - Preencher'!M341</f>
        <v>2.79</v>
      </c>
      <c r="M332" s="12">
        <f t="shared" si="30"/>
        <v>87.21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2459.15</v>
      </c>
      <c r="Y332" s="12">
        <f>'[1]TCE - ANEXO III - Preencher'!Z341</f>
        <v>0</v>
      </c>
      <c r="Z332" s="12">
        <f t="shared" si="34"/>
        <v>2459.15</v>
      </c>
      <c r="AA332" s="13" t="str">
        <f>IF('[1]TCE - ANEXO III - Preencher'!AB341="","",'[1]TCE - ANEXO III - Preencher'!AB341)</f>
        <v>ABONO ASSIS FIN COMPL 02/2026</v>
      </c>
      <c r="AB332" s="12">
        <f t="shared" si="35"/>
        <v>2721.01</v>
      </c>
    </row>
    <row r="333" spans="1:28" x14ac:dyDescent="0.2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GERDALVA FRANCISCA DA SILVA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 t="str">
        <f>'[1]TCE - ANEXO III - Preencher'!G342</f>
        <v>3222-05</v>
      </c>
      <c r="G333" s="10">
        <f>IF('[1]TCE - ANEXO III - Preencher'!H342="","",'[1]TCE - ANEXO III - Preencher'!H342)</f>
        <v>46054</v>
      </c>
      <c r="H333" s="11" t="str">
        <f>'[1]TCE - ANEXO III - Preencher'!I342</f>
        <v>0,00</v>
      </c>
      <c r="I333" s="11">
        <f>'[1]TCE - ANEXO III - Preencher'!J342</f>
        <v>182.58</v>
      </c>
      <c r="J333" s="11">
        <f>'[1]TCE - ANEXO III - Preencher'!K342</f>
        <v>0</v>
      </c>
      <c r="K333" s="12">
        <f>'[1]TCE - ANEXO III - Preencher'!L342</f>
        <v>90</v>
      </c>
      <c r="L333" s="12">
        <f>'[1]TCE - ANEXO III - Preencher'!M342</f>
        <v>16.21</v>
      </c>
      <c r="M333" s="12">
        <f t="shared" si="30"/>
        <v>73.789999999999992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1704</v>
      </c>
      <c r="Y333" s="12">
        <f>'[1]TCE - ANEXO III - Preencher'!Z342</f>
        <v>0</v>
      </c>
      <c r="Z333" s="12">
        <f t="shared" si="34"/>
        <v>1704</v>
      </c>
      <c r="AA333" s="13" t="str">
        <f>IF('[1]TCE - ANEXO III - Preencher'!AB342="","",'[1]TCE - ANEXO III - Preencher'!AB342)</f>
        <v>ABONO ASSIS FIN COMPL 02/2026</v>
      </c>
      <c r="AB333" s="12">
        <f t="shared" si="35"/>
        <v>1960.37</v>
      </c>
    </row>
    <row r="334" spans="1:28" x14ac:dyDescent="0.2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GERLANY CECILIA DE OLIVEIRA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 t="str">
        <f>'[1]TCE - ANEXO III - Preencher'!G343</f>
        <v>2516-05</v>
      </c>
      <c r="G334" s="10">
        <f>IF('[1]TCE - ANEXO III - Preencher'!H343="","",'[1]TCE - ANEXO III - Preencher'!H343)</f>
        <v>46054</v>
      </c>
      <c r="H334" s="11" t="str">
        <f>'[1]TCE - ANEXO III - Preencher'!I343</f>
        <v>0,00</v>
      </c>
      <c r="I334" s="11">
        <f>'[1]TCE - ANEXO III - Preencher'!J343</f>
        <v>332.08</v>
      </c>
      <c r="J334" s="11">
        <f>'[1]TCE - ANEXO III - Preencher'!K343</f>
        <v>0</v>
      </c>
      <c r="K334" s="12">
        <f>'[1]TCE - ANEXO III - Preencher'!L343</f>
        <v>90</v>
      </c>
      <c r="L334" s="12">
        <f>'[1]TCE - ANEXO III - Preencher'!M343</f>
        <v>32.42</v>
      </c>
      <c r="M334" s="12">
        <f t="shared" si="30"/>
        <v>57.58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389.65999999999997</v>
      </c>
    </row>
    <row r="335" spans="1:28" x14ac:dyDescent="0.2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GERSON GABRIEL PACIFICO DA SILVA</v>
      </c>
      <c r="E335" s="6" t="str">
        <f>IF('[1]TCE - ANEXO III - Preencher'!F344="4 - Assistência Odontológica","2 - Outros Profissionais da Saúde",'[1]TCE - ANEXO III - Preencher'!F344)</f>
        <v>3 - Administrativo</v>
      </c>
      <c r="F335" s="9" t="str">
        <f>'[1]TCE - ANEXO III - Preencher'!G344</f>
        <v>4141-05</v>
      </c>
      <c r="G335" s="10">
        <f>IF('[1]TCE - ANEXO III - Preencher'!H344="","",'[1]TCE - ANEXO III - Preencher'!H344)</f>
        <v>46054</v>
      </c>
      <c r="H335" s="11" t="str">
        <f>'[1]TCE - ANEXO III - Preencher'!I344</f>
        <v>0,00</v>
      </c>
      <c r="I335" s="11">
        <f>'[1]TCE - ANEXO III - Preencher'!J344</f>
        <v>139.77000000000001</v>
      </c>
      <c r="J335" s="11">
        <f>'[1]TCE - ANEXO III - Preencher'!K344</f>
        <v>0</v>
      </c>
      <c r="K335" s="12">
        <f>'[1]TCE - ANEXO III - Preencher'!L344</f>
        <v>90</v>
      </c>
      <c r="L335" s="12">
        <f>'[1]TCE - ANEXO III - Preencher'!M344</f>
        <v>16.21</v>
      </c>
      <c r="M335" s="12">
        <f t="shared" si="30"/>
        <v>73.789999999999992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213.56</v>
      </c>
    </row>
    <row r="336" spans="1:28" x14ac:dyDescent="0.2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GESSIVALDO FERREIRA PARAIBANO</v>
      </c>
      <c r="E336" s="6" t="str">
        <f>IF('[1]TCE - ANEXO III - Preencher'!F345="4 - Assistência Odontológica","2 - Outros Profissionais da Saúde",'[1]TCE - ANEXO III - Preencher'!F345)</f>
        <v>3 - Administrativo</v>
      </c>
      <c r="F336" s="9" t="str">
        <f>'[1]TCE - ANEXO III - Preencher'!G345</f>
        <v>7711-05</v>
      </c>
      <c r="G336" s="10">
        <f>IF('[1]TCE - ANEXO III - Preencher'!H345="","",'[1]TCE - ANEXO III - Preencher'!H345)</f>
        <v>46054</v>
      </c>
      <c r="H336" s="11" t="str">
        <f>'[1]TCE - ANEXO III - Preencher'!I345</f>
        <v>0,00</v>
      </c>
      <c r="I336" s="11">
        <f>'[1]TCE - ANEXO III - Preencher'!J345</f>
        <v>257.44</v>
      </c>
      <c r="J336" s="11">
        <f>'[1]TCE - ANEXO III - Preencher'!K345</f>
        <v>0</v>
      </c>
      <c r="K336" s="12">
        <f>'[1]TCE - ANEXO III - Preencher'!L345</f>
        <v>90</v>
      </c>
      <c r="L336" s="12">
        <f>'[1]TCE - ANEXO III - Preencher'!M345</f>
        <v>32.42</v>
      </c>
      <c r="M336" s="12">
        <f t="shared" si="30"/>
        <v>57.58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315.02</v>
      </c>
    </row>
    <row r="337" spans="1:28" x14ac:dyDescent="0.2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>GILDETE DA SILVA SOUZA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 t="str">
        <f>'[1]TCE - ANEXO III - Preencher'!G346</f>
        <v>3222-05</v>
      </c>
      <c r="G337" s="10">
        <f>IF('[1]TCE - ANEXO III - Preencher'!H346="","",'[1]TCE - ANEXO III - Preencher'!H346)</f>
        <v>46054</v>
      </c>
      <c r="H337" s="11" t="str">
        <f>'[1]TCE - ANEXO III - Preencher'!I346</f>
        <v>0,00</v>
      </c>
      <c r="I337" s="11">
        <f>'[1]TCE - ANEXO III - Preencher'!J346</f>
        <v>175.75</v>
      </c>
      <c r="J337" s="11">
        <f>'[1]TCE - ANEXO III - Preencher'!K346</f>
        <v>0</v>
      </c>
      <c r="K337" s="12">
        <f>'[1]TCE - ANEXO III - Preencher'!L346</f>
        <v>90</v>
      </c>
      <c r="L337" s="12">
        <f>'[1]TCE - ANEXO III - Preencher'!M346</f>
        <v>16.21</v>
      </c>
      <c r="M337" s="12">
        <f t="shared" si="30"/>
        <v>73.789999999999992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1704</v>
      </c>
      <c r="Y337" s="12">
        <f>'[1]TCE - ANEXO III - Preencher'!Z346</f>
        <v>0</v>
      </c>
      <c r="Z337" s="12">
        <f t="shared" si="34"/>
        <v>1704</v>
      </c>
      <c r="AA337" s="13" t="str">
        <f>IF('[1]TCE - ANEXO III - Preencher'!AB346="","",'[1]TCE - ANEXO III - Preencher'!AB346)</f>
        <v>ABONO ASSIS FIN COMPL 02/2026</v>
      </c>
      <c r="AB337" s="12">
        <f t="shared" si="35"/>
        <v>1953.54</v>
      </c>
    </row>
    <row r="338" spans="1:28" x14ac:dyDescent="0.2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GILVAN FRANCISCO DA SILVA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 t="str">
        <f>'[1]TCE - ANEXO III - Preencher'!G347</f>
        <v>3241-15</v>
      </c>
      <c r="G338" s="10">
        <f>IF('[1]TCE - ANEXO III - Preencher'!H347="","",'[1]TCE - ANEXO III - Preencher'!H347)</f>
        <v>46054</v>
      </c>
      <c r="H338" s="11" t="str">
        <f>'[1]TCE - ANEXO III - Preencher'!I347</f>
        <v>0,00</v>
      </c>
      <c r="I338" s="11">
        <f>'[1]TCE - ANEXO III - Preencher'!J347</f>
        <v>327.87</v>
      </c>
      <c r="J338" s="11">
        <f>'[1]TCE - ANEXO III - Preencher'!K347</f>
        <v>0</v>
      </c>
      <c r="K338" s="12">
        <f>'[1]TCE - ANEXO III - Preencher'!L347</f>
        <v>44</v>
      </c>
      <c r="L338" s="12">
        <f>'[1]TCE - ANEXO III - Preencher'!M347</f>
        <v>2.73</v>
      </c>
      <c r="M338" s="12">
        <f t="shared" si="30"/>
        <v>41.27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369.14</v>
      </c>
    </row>
    <row r="339" spans="1:28" x14ac:dyDescent="0.2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GIRLENE ANA DA SILVA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 t="str">
        <f>'[1]TCE - ANEXO III - Preencher'!G348</f>
        <v>2235-05</v>
      </c>
      <c r="G339" s="10">
        <f>IF('[1]TCE - ANEXO III - Preencher'!H348="","",'[1]TCE - ANEXO III - Preencher'!H348)</f>
        <v>46054</v>
      </c>
      <c r="H339" s="11" t="str">
        <f>'[1]TCE - ANEXO III - Preencher'!I348</f>
        <v>0,00</v>
      </c>
      <c r="I339" s="11">
        <f>'[1]TCE - ANEXO III - Preencher'!J348</f>
        <v>225.4</v>
      </c>
      <c r="J339" s="11">
        <f>'[1]TCE - ANEXO III - Preencher'!K348</f>
        <v>0</v>
      </c>
      <c r="K339" s="12">
        <f>'[1]TCE - ANEXO III - Preencher'!L348</f>
        <v>90</v>
      </c>
      <c r="L339" s="12">
        <f>'[1]TCE - ANEXO III - Preencher'!M348</f>
        <v>3.05</v>
      </c>
      <c r="M339" s="12">
        <f t="shared" si="30"/>
        <v>86.95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2170.88</v>
      </c>
      <c r="Y339" s="12">
        <f>'[1]TCE - ANEXO III - Preencher'!Z348</f>
        <v>0</v>
      </c>
      <c r="Z339" s="12">
        <f t="shared" si="34"/>
        <v>2170.88</v>
      </c>
      <c r="AA339" s="13" t="str">
        <f>IF('[1]TCE - ANEXO III - Preencher'!AB348="","",'[1]TCE - ANEXO III - Preencher'!AB348)</f>
        <v>ABONO ASSIS FIN COMPL 02/2026</v>
      </c>
      <c r="AB339" s="12">
        <f t="shared" si="35"/>
        <v>2483.23</v>
      </c>
    </row>
    <row r="340" spans="1:28" x14ac:dyDescent="0.2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 xml:space="preserve">GIRLENE MARIA DE OLIVEIRA 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 t="str">
        <f>'[1]TCE - ANEXO III - Preencher'!G349</f>
        <v>3222-05</v>
      </c>
      <c r="G340" s="10">
        <f>IF('[1]TCE - ANEXO III - Preencher'!H349="","",'[1]TCE - ANEXO III - Preencher'!H349)</f>
        <v>46054</v>
      </c>
      <c r="H340" s="11" t="str">
        <f>'[1]TCE - ANEXO III - Preencher'!I349</f>
        <v>0,00</v>
      </c>
      <c r="I340" s="11">
        <f>'[1]TCE - ANEXO III - Preencher'!J349</f>
        <v>191.27</v>
      </c>
      <c r="J340" s="11">
        <f>'[1]TCE - ANEXO III - Preencher'!K349</f>
        <v>0</v>
      </c>
      <c r="K340" s="12">
        <f>'[1]TCE - ANEXO III - Preencher'!L349</f>
        <v>90</v>
      </c>
      <c r="L340" s="12">
        <f>'[1]TCE - ANEXO III - Preencher'!M349</f>
        <v>16.21</v>
      </c>
      <c r="M340" s="12">
        <f t="shared" si="30"/>
        <v>73.789999999999992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1704</v>
      </c>
      <c r="Y340" s="12">
        <f>'[1]TCE - ANEXO III - Preencher'!Z349</f>
        <v>0</v>
      </c>
      <c r="Z340" s="12">
        <f t="shared" si="34"/>
        <v>1704</v>
      </c>
      <c r="AA340" s="13" t="str">
        <f>IF('[1]TCE - ANEXO III - Preencher'!AB349="","",'[1]TCE - ANEXO III - Preencher'!AB349)</f>
        <v>ABONO ASSIS FIN COMPL 02/2026</v>
      </c>
      <c r="AB340" s="12">
        <f t="shared" si="35"/>
        <v>1969.06</v>
      </c>
    </row>
    <row r="341" spans="1:28" x14ac:dyDescent="0.2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 xml:space="preserve">GISELLY COSTA RODRIGUES 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 t="str">
        <f>'[1]TCE - ANEXO III - Preencher'!G350</f>
        <v>2235-05</v>
      </c>
      <c r="G341" s="10">
        <f>IF('[1]TCE - ANEXO III - Preencher'!H350="","",'[1]TCE - ANEXO III - Preencher'!H350)</f>
        <v>46054</v>
      </c>
      <c r="H341" s="11" t="str">
        <f>'[1]TCE - ANEXO III - Preencher'!I350</f>
        <v>0,00</v>
      </c>
      <c r="I341" s="11">
        <f>'[1]TCE - ANEXO III - Preencher'!J350</f>
        <v>460.11</v>
      </c>
      <c r="J341" s="11">
        <f>'[1]TCE - ANEXO III - Preencher'!K350</f>
        <v>0</v>
      </c>
      <c r="K341" s="12">
        <f>'[1]TCE - ANEXO III - Preencher'!L350</f>
        <v>90</v>
      </c>
      <c r="L341" s="12">
        <f>'[1]TCE - ANEXO III - Preencher'!M350</f>
        <v>7.29</v>
      </c>
      <c r="M341" s="12">
        <f t="shared" si="30"/>
        <v>82.71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</v>
      </c>
      <c r="Y341" s="12">
        <f>'[1]TCE - ANEXO III - Preencher'!Z350</f>
        <v>0</v>
      </c>
      <c r="Z341" s="12">
        <f t="shared" si="34"/>
        <v>0</v>
      </c>
      <c r="AA341" s="13" t="str">
        <f>IF('[1]TCE - ANEXO III - Preencher'!AB350="","",'[1]TCE - ANEXO III - Preencher'!AB350)</f>
        <v/>
      </c>
      <c r="AB341" s="12">
        <f t="shared" si="35"/>
        <v>542.82000000000005</v>
      </c>
    </row>
    <row r="342" spans="1:28" x14ac:dyDescent="0.2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GISELLY LUCIA GUSMAO FELIX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 t="str">
        <f>'[1]TCE - ANEXO III - Preencher'!G351</f>
        <v>2235-05</v>
      </c>
      <c r="G342" s="10">
        <f>IF('[1]TCE - ANEXO III - Preencher'!H351="","",'[1]TCE - ANEXO III - Preencher'!H351)</f>
        <v>46054</v>
      </c>
      <c r="H342" s="11" t="str">
        <f>'[1]TCE - ANEXO III - Preencher'!I351</f>
        <v>0,00</v>
      </c>
      <c r="I342" s="11">
        <f>'[1]TCE - ANEXO III - Preencher'!J351</f>
        <v>222.65</v>
      </c>
      <c r="J342" s="11">
        <f>'[1]TCE - ANEXO III - Preencher'!K351</f>
        <v>0</v>
      </c>
      <c r="K342" s="12">
        <f>'[1]TCE - ANEXO III - Preencher'!L351</f>
        <v>90</v>
      </c>
      <c r="L342" s="12">
        <f>'[1]TCE - ANEXO III - Preencher'!M351</f>
        <v>2.79</v>
      </c>
      <c r="M342" s="12">
        <f t="shared" si="30"/>
        <v>87.21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2459.15</v>
      </c>
      <c r="Y342" s="12">
        <f>'[1]TCE - ANEXO III - Preencher'!Z351</f>
        <v>0</v>
      </c>
      <c r="Z342" s="12">
        <f t="shared" si="34"/>
        <v>2459.15</v>
      </c>
      <c r="AA342" s="13" t="str">
        <f>IF('[1]TCE - ANEXO III - Preencher'!AB351="","",'[1]TCE - ANEXO III - Preencher'!AB351)</f>
        <v>ABONO ASSIS FIN COMPL 02/2026</v>
      </c>
      <c r="AB342" s="12">
        <f t="shared" si="35"/>
        <v>2769.01</v>
      </c>
    </row>
    <row r="343" spans="1:28" x14ac:dyDescent="0.2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GIVALDO SANTOS DA SILVA</v>
      </c>
      <c r="E343" s="6" t="str">
        <f>IF('[1]TCE - ANEXO III - Preencher'!F352="4 - Assistência Odontológica","2 - Outros Profissionais da Saúde",'[1]TCE - ANEXO III - Preencher'!F352)</f>
        <v>3 - Administrativo</v>
      </c>
      <c r="F343" s="9" t="str">
        <f>'[1]TCE - ANEXO III - Preencher'!G352</f>
        <v>5174-10</v>
      </c>
      <c r="G343" s="10">
        <f>IF('[1]TCE - ANEXO III - Preencher'!H352="","",'[1]TCE - ANEXO III - Preencher'!H352)</f>
        <v>46054</v>
      </c>
      <c r="H343" s="11" t="str">
        <f>'[1]TCE - ANEXO III - Preencher'!I352</f>
        <v>0,00</v>
      </c>
      <c r="I343" s="11">
        <f>'[1]TCE - ANEXO III - Preencher'!J352</f>
        <v>139.77000000000001</v>
      </c>
      <c r="J343" s="11">
        <f>'[1]TCE - ANEXO III - Preencher'!K352</f>
        <v>0</v>
      </c>
      <c r="K343" s="12">
        <f>'[1]TCE - ANEXO III - Preencher'!L352</f>
        <v>90</v>
      </c>
      <c r="L343" s="12">
        <f>'[1]TCE - ANEXO III - Preencher'!M352</f>
        <v>16.21</v>
      </c>
      <c r="M343" s="12">
        <f t="shared" si="30"/>
        <v>73.789999999999992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</v>
      </c>
      <c r="Y343" s="12">
        <f>'[1]TCE - ANEXO III - Preencher'!Z352</f>
        <v>0</v>
      </c>
      <c r="Z343" s="12">
        <f t="shared" si="34"/>
        <v>0</v>
      </c>
      <c r="AA343" s="13" t="str">
        <f>IF('[1]TCE - ANEXO III - Preencher'!AB352="","",'[1]TCE - ANEXO III - Preencher'!AB352)</f>
        <v/>
      </c>
      <c r="AB343" s="12">
        <f t="shared" si="35"/>
        <v>213.56</v>
      </c>
    </row>
    <row r="344" spans="1:28" x14ac:dyDescent="0.2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GLAUCIENE FERREIRA FARIAS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 t="str">
        <f>'[1]TCE - ANEXO III - Preencher'!G353</f>
        <v>2234-05</v>
      </c>
      <c r="G344" s="10">
        <f>IF('[1]TCE - ANEXO III - Preencher'!H353="","",'[1]TCE - ANEXO III - Preencher'!H353)</f>
        <v>46054</v>
      </c>
      <c r="H344" s="11" t="str">
        <f>'[1]TCE - ANEXO III - Preencher'!I353</f>
        <v>0,00</v>
      </c>
      <c r="I344" s="11">
        <f>'[1]TCE - ANEXO III - Preencher'!J353</f>
        <v>354.87</v>
      </c>
      <c r="J344" s="11">
        <f>'[1]TCE - ANEXO III - Preencher'!K353</f>
        <v>0</v>
      </c>
      <c r="K344" s="12">
        <f>'[1]TCE - ANEXO III - Preencher'!L353</f>
        <v>90</v>
      </c>
      <c r="L344" s="12">
        <f>'[1]TCE - ANEXO III - Preencher'!M353</f>
        <v>21.12</v>
      </c>
      <c r="M344" s="12">
        <f t="shared" si="30"/>
        <v>68.88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423.75</v>
      </c>
    </row>
    <row r="345" spans="1:28" x14ac:dyDescent="0.2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GRACILIANO LUCIO DE CARVALHO MORAIS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 t="str">
        <f>'[1]TCE - ANEXO III - Preencher'!G354</f>
        <v>3222-05</v>
      </c>
      <c r="G345" s="10">
        <f>IF('[1]TCE - ANEXO III - Preencher'!H354="","",'[1]TCE - ANEXO III - Preencher'!H354)</f>
        <v>46054</v>
      </c>
      <c r="H345" s="11" t="str">
        <f>'[1]TCE - ANEXO III - Preencher'!I354</f>
        <v>0,00</v>
      </c>
      <c r="I345" s="11">
        <f>'[1]TCE - ANEXO III - Preencher'!J354</f>
        <v>167.12</v>
      </c>
      <c r="J345" s="11">
        <f>'[1]TCE - ANEXO III - Preencher'!K354</f>
        <v>0</v>
      </c>
      <c r="K345" s="12">
        <f>'[1]TCE - ANEXO III - Preencher'!L354</f>
        <v>90</v>
      </c>
      <c r="L345" s="12">
        <f>'[1]TCE - ANEXO III - Preencher'!M354</f>
        <v>16.21</v>
      </c>
      <c r="M345" s="12">
        <f t="shared" si="30"/>
        <v>73.789999999999992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142.69999999999999</v>
      </c>
      <c r="R345" s="12">
        <f>'[1]TCE - ANEXO III - Preencher'!S354</f>
        <v>97.26</v>
      </c>
      <c r="S345" s="12">
        <f t="shared" si="32"/>
        <v>45.439999999999984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1704</v>
      </c>
      <c r="Y345" s="12">
        <f>'[1]TCE - ANEXO III - Preencher'!Z354</f>
        <v>0</v>
      </c>
      <c r="Z345" s="12">
        <f t="shared" si="34"/>
        <v>1704</v>
      </c>
      <c r="AA345" s="13" t="str">
        <f>IF('[1]TCE - ANEXO III - Preencher'!AB354="","",'[1]TCE - ANEXO III - Preencher'!AB354)</f>
        <v>ABONO ASSIS FIN COMPL 02/2026</v>
      </c>
      <c r="AB345" s="12">
        <f t="shared" si="35"/>
        <v>1990.35</v>
      </c>
    </row>
    <row r="346" spans="1:28" x14ac:dyDescent="0.2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GUIVENY FRANCIELLY CAVALCANTI SILVA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 t="str">
        <f>'[1]TCE - ANEXO III - Preencher'!G355</f>
        <v>3222-05</v>
      </c>
      <c r="G346" s="10">
        <f>IF('[1]TCE - ANEXO III - Preencher'!H355="","",'[1]TCE - ANEXO III - Preencher'!H355)</f>
        <v>46054</v>
      </c>
      <c r="H346" s="11" t="str">
        <f>'[1]TCE - ANEXO III - Preencher'!I355</f>
        <v>0,00</v>
      </c>
      <c r="I346" s="11">
        <f>'[1]TCE - ANEXO III - Preencher'!J355</f>
        <v>187.48</v>
      </c>
      <c r="J346" s="11">
        <f>'[1]TCE - ANEXO III - Preencher'!K355</f>
        <v>0</v>
      </c>
      <c r="K346" s="12">
        <f>'[1]TCE - ANEXO III - Preencher'!L355</f>
        <v>90</v>
      </c>
      <c r="L346" s="12">
        <f>'[1]TCE - ANEXO III - Preencher'!M355</f>
        <v>16.21</v>
      </c>
      <c r="M346" s="12">
        <f t="shared" si="30"/>
        <v>73.789999999999992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81.02</v>
      </c>
      <c r="U346" s="12">
        <f>'[1]TCE - ANEXO III - Preencher'!V355</f>
        <v>0</v>
      </c>
      <c r="V346" s="12">
        <f t="shared" si="33"/>
        <v>81.02</v>
      </c>
      <c r="W346" s="13" t="str">
        <f>IF('[1]TCE - ANEXO III - Preencher'!X355="","",'[1]TCE - ANEXO III - Preencher'!X355)</f>
        <v>AUXILIO CRECHE</v>
      </c>
      <c r="X346" s="12">
        <f>'[1]TCE - ANEXO III - Preencher'!Y355</f>
        <v>1704</v>
      </c>
      <c r="Y346" s="12">
        <f>'[1]TCE - ANEXO III - Preencher'!Z355</f>
        <v>0</v>
      </c>
      <c r="Z346" s="12">
        <f t="shared" si="34"/>
        <v>1704</v>
      </c>
      <c r="AA346" s="13" t="str">
        <f>IF('[1]TCE - ANEXO III - Preencher'!AB355="","",'[1]TCE - ANEXO III - Preencher'!AB355)</f>
        <v>ABONO ASSIS FIN COMPL 02/2026</v>
      </c>
      <c r="AB346" s="12">
        <f t="shared" si="35"/>
        <v>2046.29</v>
      </c>
    </row>
    <row r="347" spans="1:28" x14ac:dyDescent="0.2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GUSTAVO DA SILVA BRITO</v>
      </c>
      <c r="E347" s="6" t="str">
        <f>IF('[1]TCE - ANEXO III - Preencher'!F356="4 - Assistência Odontológica","2 - Outros Profissionais da Saúde",'[1]TCE - ANEXO III - Preencher'!F356)</f>
        <v>3 - Administrativo</v>
      </c>
      <c r="F347" s="9" t="str">
        <f>'[1]TCE - ANEXO III - Preencher'!G356</f>
        <v>5143-10</v>
      </c>
      <c r="G347" s="10">
        <f>IF('[1]TCE - ANEXO III - Preencher'!H356="","",'[1]TCE - ANEXO III - Preencher'!H356)</f>
        <v>46054</v>
      </c>
      <c r="H347" s="11" t="str">
        <f>'[1]TCE - ANEXO III - Preencher'!I356</f>
        <v>0,00</v>
      </c>
      <c r="I347" s="11">
        <f>'[1]TCE - ANEXO III - Preencher'!J356</f>
        <v>165.71</v>
      </c>
      <c r="J347" s="11">
        <f>'[1]TCE - ANEXO III - Preencher'!K356</f>
        <v>0</v>
      </c>
      <c r="K347" s="12">
        <f>'[1]TCE - ANEXO III - Preencher'!L356</f>
        <v>90</v>
      </c>
      <c r="L347" s="12">
        <f>'[1]TCE - ANEXO III - Preencher'!M356</f>
        <v>16.21</v>
      </c>
      <c r="M347" s="12">
        <f t="shared" si="30"/>
        <v>73.789999999999992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239.5</v>
      </c>
    </row>
    <row r="348" spans="1:28" x14ac:dyDescent="0.2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GUSTAVO GABRIEL BERNARDO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 t="str">
        <f>'[1]TCE - ANEXO III - Preencher'!G357</f>
        <v>5152-05</v>
      </c>
      <c r="G348" s="10">
        <f>IF('[1]TCE - ANEXO III - Preencher'!H357="","",'[1]TCE - ANEXO III - Preencher'!H357)</f>
        <v>46054</v>
      </c>
      <c r="H348" s="11" t="str">
        <f>'[1]TCE - ANEXO III - Preencher'!I357</f>
        <v>0,00</v>
      </c>
      <c r="I348" s="11">
        <f>'[1]TCE - ANEXO III - Preencher'!J357</f>
        <v>0</v>
      </c>
      <c r="J348" s="11">
        <f>'[1]TCE - ANEXO III - Preencher'!K357</f>
        <v>59.64</v>
      </c>
      <c r="K348" s="12">
        <f>'[1]TCE - ANEXO III - Preencher'!L357</f>
        <v>90</v>
      </c>
      <c r="L348" s="12">
        <f>'[1]TCE - ANEXO III - Preencher'!M357</f>
        <v>16.21</v>
      </c>
      <c r="M348" s="12">
        <f t="shared" si="30"/>
        <v>73.789999999999992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133.43</v>
      </c>
    </row>
    <row r="349" spans="1:28" x14ac:dyDescent="0.2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HANNAH SARAH DE OLIVEIRA</v>
      </c>
      <c r="E349" s="6" t="str">
        <f>IF('[1]TCE - ANEXO III - Preencher'!F358="4 - Assistência Odontológica","2 - Outros Profissionais da Saúde",'[1]TCE - ANEXO III - Preencher'!F358)</f>
        <v>3 - Administrativo</v>
      </c>
      <c r="F349" s="9" t="str">
        <f>'[1]TCE - ANEXO III - Preencher'!G358</f>
        <v>4101-05</v>
      </c>
      <c r="G349" s="10">
        <f>IF('[1]TCE - ANEXO III - Preencher'!H358="","",'[1]TCE - ANEXO III - Preencher'!H358)</f>
        <v>46054</v>
      </c>
      <c r="H349" s="11" t="str">
        <f>'[1]TCE - ANEXO III - Preencher'!I358</f>
        <v>0,00</v>
      </c>
      <c r="I349" s="11">
        <f>'[1]TCE - ANEXO III - Preencher'!J358</f>
        <v>326.81</v>
      </c>
      <c r="J349" s="11">
        <f>'[1]TCE - ANEXO III - Preencher'!K358</f>
        <v>0</v>
      </c>
      <c r="K349" s="12">
        <f>'[1]TCE - ANEXO III - Preencher'!L358</f>
        <v>90</v>
      </c>
      <c r="L349" s="12">
        <f>'[1]TCE - ANEXO III - Preencher'!M358</f>
        <v>32.42</v>
      </c>
      <c r="M349" s="12">
        <f t="shared" si="30"/>
        <v>57.58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100</v>
      </c>
      <c r="U349" s="12">
        <f>'[1]TCE - ANEXO III - Preencher'!V358</f>
        <v>0</v>
      </c>
      <c r="V349" s="12">
        <f t="shared" si="33"/>
        <v>100</v>
      </c>
      <c r="W349" s="13" t="str">
        <f>IF('[1]TCE - ANEXO III - Preencher'!X358="","",'[1]TCE - ANEXO III - Preencher'!X358)</f>
        <v>AUXILIO CRECHE</v>
      </c>
      <c r="X349" s="12">
        <f>'[1]TCE - ANEXO III - Preencher'!Y358</f>
        <v>0</v>
      </c>
      <c r="Y349" s="12">
        <f>'[1]TCE - ANEXO III - Preencher'!Z358</f>
        <v>0</v>
      </c>
      <c r="Z349" s="12">
        <f t="shared" si="34"/>
        <v>0</v>
      </c>
      <c r="AA349" s="13" t="str">
        <f>IF('[1]TCE - ANEXO III - Preencher'!AB358="","",'[1]TCE - ANEXO III - Preencher'!AB358)</f>
        <v/>
      </c>
      <c r="AB349" s="12">
        <f t="shared" si="35"/>
        <v>484.39</v>
      </c>
    </row>
    <row r="350" spans="1:28" x14ac:dyDescent="0.2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HARIS FRANCISCO GOMES</v>
      </c>
      <c r="E350" s="6" t="str">
        <f>IF('[1]TCE - ANEXO III - Preencher'!F359="4 - Assistência Odontológica","2 - Outros Profissionais da Saúde",'[1]TCE - ANEXO III - Preencher'!F359)</f>
        <v>2 - Outros Profissionais da Saúde</v>
      </c>
      <c r="F350" s="9" t="str">
        <f>'[1]TCE - ANEXO III - Preencher'!G359</f>
        <v>3222-05</v>
      </c>
      <c r="G350" s="10">
        <f>IF('[1]TCE - ANEXO III - Preencher'!H359="","",'[1]TCE - ANEXO III - Preencher'!H359)</f>
        <v>46054</v>
      </c>
      <c r="H350" s="11" t="str">
        <f>'[1]TCE - ANEXO III - Preencher'!I359</f>
        <v>0,00</v>
      </c>
      <c r="I350" s="11">
        <f>'[1]TCE - ANEXO III - Preencher'!J359</f>
        <v>197.01</v>
      </c>
      <c r="J350" s="11">
        <f>'[1]TCE - ANEXO III - Preencher'!K359</f>
        <v>0</v>
      </c>
      <c r="K350" s="12">
        <f>'[1]TCE - ANEXO III - Preencher'!L359</f>
        <v>90</v>
      </c>
      <c r="L350" s="12">
        <f>'[1]TCE - ANEXO III - Preencher'!M359</f>
        <v>16.21</v>
      </c>
      <c r="M350" s="12">
        <f t="shared" si="30"/>
        <v>73.789999999999992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1704</v>
      </c>
      <c r="Y350" s="12">
        <f>'[1]TCE - ANEXO III - Preencher'!Z359</f>
        <v>0</v>
      </c>
      <c r="Z350" s="12">
        <f t="shared" si="34"/>
        <v>1704</v>
      </c>
      <c r="AA350" s="13" t="str">
        <f>IF('[1]TCE - ANEXO III - Preencher'!AB359="","",'[1]TCE - ANEXO III - Preencher'!AB359)</f>
        <v>ABONO ASSIS FIN COMPL 02/2026</v>
      </c>
      <c r="AB350" s="12">
        <f t="shared" si="35"/>
        <v>1974.8</v>
      </c>
    </row>
    <row r="351" spans="1:28" x14ac:dyDescent="0.2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HARLESSON FRANK FERREIRA DA SILVA</v>
      </c>
      <c r="E351" s="6" t="str">
        <f>IF('[1]TCE - ANEXO III - Preencher'!F360="4 - Assistência Odontológica","2 - Outros Profissionais da Saúde",'[1]TCE - ANEXO III - Preencher'!F360)</f>
        <v>3 - Administrativo</v>
      </c>
      <c r="F351" s="9" t="str">
        <f>'[1]TCE - ANEXO III - Preencher'!G360</f>
        <v>5174-10</v>
      </c>
      <c r="G351" s="10">
        <f>IF('[1]TCE - ANEXO III - Preencher'!H360="","",'[1]TCE - ANEXO III - Preencher'!H360)</f>
        <v>46054</v>
      </c>
      <c r="H351" s="11" t="str">
        <f>'[1]TCE - ANEXO III - Preencher'!I360</f>
        <v>0,00</v>
      </c>
      <c r="I351" s="11">
        <f>'[1]TCE - ANEXO III - Preencher'!J360</f>
        <v>0</v>
      </c>
      <c r="J351" s="11">
        <f>'[1]TCE - ANEXO III - Preencher'!K360</f>
        <v>87.14</v>
      </c>
      <c r="K351" s="12">
        <f>'[1]TCE - ANEXO III - Preencher'!L360</f>
        <v>90</v>
      </c>
      <c r="L351" s="12">
        <f>'[1]TCE - ANEXO III - Preencher'!M360</f>
        <v>16.21</v>
      </c>
      <c r="M351" s="12">
        <f t="shared" si="30"/>
        <v>73.789999999999992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160.93</v>
      </c>
    </row>
    <row r="352" spans="1:28" x14ac:dyDescent="0.2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HELAINE GABRIELE NASCIMENTO OLIVEIRA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 t="str">
        <f>'[1]TCE - ANEXO III - Preencher'!G361</f>
        <v>3222-05</v>
      </c>
      <c r="G352" s="10">
        <f>IF('[1]TCE - ANEXO III - Preencher'!H361="","",'[1]TCE - ANEXO III - Preencher'!H361)</f>
        <v>46054</v>
      </c>
      <c r="H352" s="11" t="str">
        <f>'[1]TCE - ANEXO III - Preencher'!I361</f>
        <v>0,00</v>
      </c>
      <c r="I352" s="11">
        <f>'[1]TCE - ANEXO III - Preencher'!J361</f>
        <v>155.61000000000001</v>
      </c>
      <c r="J352" s="11">
        <f>'[1]TCE - ANEXO III - Preencher'!K361</f>
        <v>0</v>
      </c>
      <c r="K352" s="12">
        <f>'[1]TCE - ANEXO III - Preencher'!L361</f>
        <v>90</v>
      </c>
      <c r="L352" s="12">
        <f>'[1]TCE - ANEXO III - Preencher'!M361</f>
        <v>16.21</v>
      </c>
      <c r="M352" s="12">
        <f t="shared" si="30"/>
        <v>73.789999999999992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1704</v>
      </c>
      <c r="Y352" s="12">
        <f>'[1]TCE - ANEXO III - Preencher'!Z361</f>
        <v>0</v>
      </c>
      <c r="Z352" s="12">
        <f t="shared" si="34"/>
        <v>1704</v>
      </c>
      <c r="AA352" s="13" t="str">
        <f>IF('[1]TCE - ANEXO III - Preencher'!AB361="","",'[1]TCE - ANEXO III - Preencher'!AB361)</f>
        <v>ABONO ASSIS FIN COMPL 02/2026</v>
      </c>
      <c r="AB352" s="12">
        <f t="shared" si="35"/>
        <v>1933.4</v>
      </c>
    </row>
    <row r="353" spans="1:28" x14ac:dyDescent="0.2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HELLENARA LAIS ALVES BATISTA DE OLIVEIRA</v>
      </c>
      <c r="E353" s="6" t="str">
        <f>IF('[1]TCE - ANEXO III - Preencher'!F362="4 - Assistência Odontológica","2 - Outros Profissionais da Saúde",'[1]TCE - ANEXO III - Preencher'!F362)</f>
        <v>2 - Outros Profissionais da Saúde</v>
      </c>
      <c r="F353" s="9" t="str">
        <f>'[1]TCE - ANEXO III - Preencher'!G362</f>
        <v>2235-05</v>
      </c>
      <c r="G353" s="10">
        <f>IF('[1]TCE - ANEXO III - Preencher'!H362="","",'[1]TCE - ANEXO III - Preencher'!H362)</f>
        <v>46054</v>
      </c>
      <c r="H353" s="11" t="str">
        <f>'[1]TCE - ANEXO III - Preencher'!I362</f>
        <v>0,00</v>
      </c>
      <c r="I353" s="11">
        <f>'[1]TCE - ANEXO III - Preencher'!J362</f>
        <v>199.11</v>
      </c>
      <c r="J353" s="11">
        <f>'[1]TCE - ANEXO III - Preencher'!K362</f>
        <v>0</v>
      </c>
      <c r="K353" s="12">
        <f>'[1]TCE - ANEXO III - Preencher'!L362</f>
        <v>90</v>
      </c>
      <c r="L353" s="12">
        <f>'[1]TCE - ANEXO III - Preencher'!M362</f>
        <v>2.79</v>
      </c>
      <c r="M353" s="12">
        <f t="shared" si="30"/>
        <v>87.21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2459.15</v>
      </c>
      <c r="Y353" s="12">
        <f>'[1]TCE - ANEXO III - Preencher'!Z362</f>
        <v>0</v>
      </c>
      <c r="Z353" s="12">
        <f t="shared" si="34"/>
        <v>2459.15</v>
      </c>
      <c r="AA353" s="13" t="str">
        <f>IF('[1]TCE - ANEXO III - Preencher'!AB362="","",'[1]TCE - ANEXO III - Preencher'!AB362)</f>
        <v>ABONO ASSIS FIN COMPL 02/2026</v>
      </c>
      <c r="AB353" s="12">
        <f t="shared" si="35"/>
        <v>2745.4700000000003</v>
      </c>
    </row>
    <row r="354" spans="1:28" x14ac:dyDescent="0.2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HELLYDA LOYANNE MUNIZ DA SILVA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 t="str">
        <f>'[1]TCE - ANEXO III - Preencher'!G363</f>
        <v>3222-05</v>
      </c>
      <c r="G354" s="10">
        <f>IF('[1]TCE - ANEXO III - Preencher'!H363="","",'[1]TCE - ANEXO III - Preencher'!H363)</f>
        <v>46054</v>
      </c>
      <c r="H354" s="11" t="str">
        <f>'[1]TCE - ANEXO III - Preencher'!I363</f>
        <v>0,00</v>
      </c>
      <c r="I354" s="11">
        <f>'[1]TCE - ANEXO III - Preencher'!J363</f>
        <v>206.16</v>
      </c>
      <c r="J354" s="11">
        <f>'[1]TCE - ANEXO III - Preencher'!K363</f>
        <v>0</v>
      </c>
      <c r="K354" s="12">
        <f>'[1]TCE - ANEXO III - Preencher'!L363</f>
        <v>90</v>
      </c>
      <c r="L354" s="12">
        <f>'[1]TCE - ANEXO III - Preencher'!M363</f>
        <v>16.21</v>
      </c>
      <c r="M354" s="12">
        <f t="shared" si="30"/>
        <v>73.789999999999992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1704</v>
      </c>
      <c r="Y354" s="12">
        <f>'[1]TCE - ANEXO III - Preencher'!Z363</f>
        <v>0</v>
      </c>
      <c r="Z354" s="12">
        <f t="shared" si="34"/>
        <v>1704</v>
      </c>
      <c r="AA354" s="13" t="str">
        <f>IF('[1]TCE - ANEXO III - Preencher'!AB363="","",'[1]TCE - ANEXO III - Preencher'!AB363)</f>
        <v>ABONO ASSIS FIN COMPL 02/2026</v>
      </c>
      <c r="AB354" s="12">
        <f t="shared" si="35"/>
        <v>1983.95</v>
      </c>
    </row>
    <row r="355" spans="1:28" x14ac:dyDescent="0.2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HILDA MARIA DA SILVA</v>
      </c>
      <c r="E355" s="6" t="str">
        <f>IF('[1]TCE - ANEXO III - Preencher'!F364="4 - Assistência Odontológica","2 - Outros Profissionais da Saúde",'[1]TCE - ANEXO III - Preencher'!F364)</f>
        <v>3 - Administrativo</v>
      </c>
      <c r="F355" s="9" t="str">
        <f>'[1]TCE - ANEXO III - Preencher'!G364</f>
        <v>5174-10</v>
      </c>
      <c r="G355" s="10">
        <f>IF('[1]TCE - ANEXO III - Preencher'!H364="","",'[1]TCE - ANEXO III - Preencher'!H364)</f>
        <v>46054</v>
      </c>
      <c r="H355" s="11" t="str">
        <f>'[1]TCE - ANEXO III - Preencher'!I364</f>
        <v>0,00</v>
      </c>
      <c r="I355" s="11">
        <f>'[1]TCE - ANEXO III - Preencher'!J364</f>
        <v>146.26</v>
      </c>
      <c r="J355" s="11">
        <f>'[1]TCE - ANEXO III - Preencher'!K364</f>
        <v>0</v>
      </c>
      <c r="K355" s="12">
        <f>'[1]TCE - ANEXO III - Preencher'!L364</f>
        <v>90</v>
      </c>
      <c r="L355" s="12">
        <f>'[1]TCE - ANEXO III - Preencher'!M364</f>
        <v>16.21</v>
      </c>
      <c r="M355" s="12">
        <f t="shared" si="30"/>
        <v>73.789999999999992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220.04999999999998</v>
      </c>
    </row>
    <row r="356" spans="1:28" x14ac:dyDescent="0.2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HUAM EMANUEL BUARQUE SILVA DE MELO</v>
      </c>
      <c r="E356" s="6" t="str">
        <f>IF('[1]TCE - ANEXO III - Preencher'!F365="4 - Assistência Odontológica","2 - Outros Profissionais da Saúde",'[1]TCE - ANEXO III - Preencher'!F365)</f>
        <v>3 - Administrativo</v>
      </c>
      <c r="F356" s="9" t="str">
        <f>'[1]TCE - ANEXO III - Preencher'!G365</f>
        <v>4141-05</v>
      </c>
      <c r="G356" s="10">
        <f>IF('[1]TCE - ANEXO III - Preencher'!H365="","",'[1]TCE - ANEXO III - Preencher'!H365)</f>
        <v>46054</v>
      </c>
      <c r="H356" s="11" t="str">
        <f>'[1]TCE - ANEXO III - Preencher'!I365</f>
        <v>0,00</v>
      </c>
      <c r="I356" s="11">
        <f>'[1]TCE - ANEXO III - Preencher'!J365</f>
        <v>146.26</v>
      </c>
      <c r="J356" s="11">
        <f>'[1]TCE - ANEXO III - Preencher'!K365</f>
        <v>0</v>
      </c>
      <c r="K356" s="12">
        <f>'[1]TCE - ANEXO III - Preencher'!L365</f>
        <v>90</v>
      </c>
      <c r="L356" s="12">
        <f>'[1]TCE - ANEXO III - Preencher'!M365</f>
        <v>16.21</v>
      </c>
      <c r="M356" s="12">
        <f t="shared" si="30"/>
        <v>73.789999999999992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220.04999999999998</v>
      </c>
    </row>
    <row r="357" spans="1:28" x14ac:dyDescent="0.2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IARA KARINE LIMA DE MOURA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 t="str">
        <f>'[1]TCE - ANEXO III - Preencher'!G366</f>
        <v>3222-05</v>
      </c>
      <c r="G357" s="10">
        <f>IF('[1]TCE - ANEXO III - Preencher'!H366="","",'[1]TCE - ANEXO III - Preencher'!H366)</f>
        <v>46054</v>
      </c>
      <c r="H357" s="11" t="str">
        <f>'[1]TCE - ANEXO III - Preencher'!I366</f>
        <v>0,00</v>
      </c>
      <c r="I357" s="11">
        <f>'[1]TCE - ANEXO III - Preencher'!J366</f>
        <v>175.41</v>
      </c>
      <c r="J357" s="11">
        <f>'[1]TCE - ANEXO III - Preencher'!K366</f>
        <v>0</v>
      </c>
      <c r="K357" s="12">
        <f>'[1]TCE - ANEXO III - Preencher'!L366</f>
        <v>90</v>
      </c>
      <c r="L357" s="12">
        <f>'[1]TCE - ANEXO III - Preencher'!M366</f>
        <v>16.21</v>
      </c>
      <c r="M357" s="12">
        <f t="shared" si="30"/>
        <v>73.789999999999992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1704</v>
      </c>
      <c r="Y357" s="12">
        <f>'[1]TCE - ANEXO III - Preencher'!Z366</f>
        <v>0</v>
      </c>
      <c r="Z357" s="12">
        <f t="shared" si="34"/>
        <v>1704</v>
      </c>
      <c r="AA357" s="13" t="str">
        <f>IF('[1]TCE - ANEXO III - Preencher'!AB366="","",'[1]TCE - ANEXO III - Preencher'!AB366)</f>
        <v>ABONO ASSIS FIN COMPL 02/2026</v>
      </c>
      <c r="AB357" s="12">
        <f t="shared" si="35"/>
        <v>1953.2</v>
      </c>
    </row>
    <row r="358" spans="1:28" x14ac:dyDescent="0.2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 xml:space="preserve">IDOVAN PAULINO DA SILVA FILHO </v>
      </c>
      <c r="E358" s="6" t="str">
        <f>IF('[1]TCE - ANEXO III - Preencher'!F367="4 - Assistência Odontológica","2 - Outros Profissionais da Saúde",'[1]TCE - ANEXO III - Preencher'!F367)</f>
        <v>3 - Administrativo</v>
      </c>
      <c r="F358" s="9" t="str">
        <f>'[1]TCE - ANEXO III - Preencher'!G367</f>
        <v>5211-30</v>
      </c>
      <c r="G358" s="10">
        <f>IF('[1]TCE - ANEXO III - Preencher'!H367="","",'[1]TCE - ANEXO III - Preencher'!H367)</f>
        <v>46054</v>
      </c>
      <c r="H358" s="11" t="str">
        <f>'[1]TCE - ANEXO III - Preencher'!I367</f>
        <v>0,00</v>
      </c>
      <c r="I358" s="11">
        <f>'[1]TCE - ANEXO III - Preencher'!J367</f>
        <v>159.96</v>
      </c>
      <c r="J358" s="11">
        <f>'[1]TCE - ANEXO III - Preencher'!K367</f>
        <v>0</v>
      </c>
      <c r="K358" s="12">
        <f>'[1]TCE - ANEXO III - Preencher'!L367</f>
        <v>90</v>
      </c>
      <c r="L358" s="12">
        <f>'[1]TCE - ANEXO III - Preencher'!M367</f>
        <v>16.21</v>
      </c>
      <c r="M358" s="12">
        <f t="shared" si="30"/>
        <v>73.789999999999992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233.75</v>
      </c>
    </row>
    <row r="359" spans="1:28" x14ac:dyDescent="0.2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IGOR ALEXANDRE TAMURA</v>
      </c>
      <c r="E359" s="6" t="str">
        <f>IF('[1]TCE - ANEXO III - Preencher'!F368="4 - Assistência Odontológica","2 - Outros Profissionais da Saúde",'[1]TCE - ANEXO III - Preencher'!F368)</f>
        <v>1 - Médico</v>
      </c>
      <c r="F359" s="9" t="str">
        <f>'[1]TCE - ANEXO III - Preencher'!G368</f>
        <v>2252-25</v>
      </c>
      <c r="G359" s="10">
        <f>IF('[1]TCE - ANEXO III - Preencher'!H368="","",'[1]TCE - ANEXO III - Preencher'!H368)</f>
        <v>46054</v>
      </c>
      <c r="H359" s="11" t="str">
        <f>'[1]TCE - ANEXO III - Preencher'!I368</f>
        <v>0,00</v>
      </c>
      <c r="I359" s="11">
        <f>'[1]TCE - ANEXO III - Preencher'!J368</f>
        <v>964.05</v>
      </c>
      <c r="J359" s="11">
        <f>'[1]TCE - ANEXO III - Preencher'!K368</f>
        <v>0</v>
      </c>
      <c r="K359" s="12">
        <f>'[1]TCE - ANEXO III - Preencher'!L368</f>
        <v>90</v>
      </c>
      <c r="L359" s="12">
        <f>'[1]TCE - ANEXO III - Preencher'!M368</f>
        <v>32.42</v>
      </c>
      <c r="M359" s="12">
        <f t="shared" si="30"/>
        <v>57.58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1021.63</v>
      </c>
    </row>
    <row r="360" spans="1:28" x14ac:dyDescent="0.2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IGOR MARTINS SILVA</v>
      </c>
      <c r="E360" s="6" t="str">
        <f>IF('[1]TCE - ANEXO III - Preencher'!F369="4 - Assistência Odontológica","2 - Outros Profissionais da Saúde",'[1]TCE - ANEXO III - Preencher'!F369)</f>
        <v>3 - Administrativo</v>
      </c>
      <c r="F360" s="9" t="str">
        <f>'[1]TCE - ANEXO III - Preencher'!G369</f>
        <v>3132-20</v>
      </c>
      <c r="G360" s="10">
        <f>IF('[1]TCE - ANEXO III - Preencher'!H369="","",'[1]TCE - ANEXO III - Preencher'!H369)</f>
        <v>46054</v>
      </c>
      <c r="H360" s="11" t="str">
        <f>'[1]TCE - ANEXO III - Preencher'!I369</f>
        <v>0,00</v>
      </c>
      <c r="I360" s="11">
        <f>'[1]TCE - ANEXO III - Preencher'!J369</f>
        <v>243.1</v>
      </c>
      <c r="J360" s="11">
        <f>'[1]TCE - ANEXO III - Preencher'!K369</f>
        <v>0</v>
      </c>
      <c r="K360" s="12">
        <f>'[1]TCE - ANEXO III - Preencher'!L369</f>
        <v>90</v>
      </c>
      <c r="L360" s="12">
        <f>'[1]TCE - ANEXO III - Preencher'!M369</f>
        <v>32.42</v>
      </c>
      <c r="M360" s="12">
        <f t="shared" si="30"/>
        <v>57.58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300.68</v>
      </c>
    </row>
    <row r="361" spans="1:28" x14ac:dyDescent="0.2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ILIVANIA MILENA BARBOSA VELOSO</v>
      </c>
      <c r="E361" s="6" t="str">
        <f>IF('[1]TCE - ANEXO III - Preencher'!F370="4 - Assistência Odontológica","2 - Outros Profissionais da Saúde",'[1]TCE - ANEXO III - Preencher'!F370)</f>
        <v>3 - Administrativo</v>
      </c>
      <c r="F361" s="9" t="str">
        <f>'[1]TCE - ANEXO III - Preencher'!G370</f>
        <v>5211-30</v>
      </c>
      <c r="G361" s="10">
        <f>IF('[1]TCE - ANEXO III - Preencher'!H370="","",'[1]TCE - ANEXO III - Preencher'!H370)</f>
        <v>46054</v>
      </c>
      <c r="H361" s="11" t="str">
        <f>'[1]TCE - ANEXO III - Preencher'!I370</f>
        <v>0,00</v>
      </c>
      <c r="I361" s="11">
        <f>'[1]TCE - ANEXO III - Preencher'!J370</f>
        <v>174.94</v>
      </c>
      <c r="J361" s="11">
        <f>'[1]TCE - ANEXO III - Preencher'!K370</f>
        <v>0</v>
      </c>
      <c r="K361" s="12">
        <f>'[1]TCE - ANEXO III - Preencher'!L370</f>
        <v>90</v>
      </c>
      <c r="L361" s="12">
        <f>'[1]TCE - ANEXO III - Preencher'!M370</f>
        <v>16.21</v>
      </c>
      <c r="M361" s="12">
        <f t="shared" si="30"/>
        <v>73.789999999999992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248.73</v>
      </c>
    </row>
    <row r="362" spans="1:28" x14ac:dyDescent="0.2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ILMA MARIA DA CRUZ GOUVEIA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 t="str">
        <f>'[1]TCE - ANEXO III - Preencher'!G371</f>
        <v>3222-05</v>
      </c>
      <c r="G362" s="10">
        <f>IF('[1]TCE - ANEXO III - Preencher'!H371="","",'[1]TCE - ANEXO III - Preencher'!H371)</f>
        <v>46054</v>
      </c>
      <c r="H362" s="11" t="str">
        <f>'[1]TCE - ANEXO III - Preencher'!I371</f>
        <v>0,00</v>
      </c>
      <c r="I362" s="11">
        <f>'[1]TCE - ANEXO III - Preencher'!J371</f>
        <v>197.2</v>
      </c>
      <c r="J362" s="11">
        <f>'[1]TCE - ANEXO III - Preencher'!K371</f>
        <v>0</v>
      </c>
      <c r="K362" s="12">
        <f>'[1]TCE - ANEXO III - Preencher'!L371</f>
        <v>90</v>
      </c>
      <c r="L362" s="12">
        <f>'[1]TCE - ANEXO III - Preencher'!M371</f>
        <v>16.21</v>
      </c>
      <c r="M362" s="12">
        <f t="shared" si="30"/>
        <v>73.789999999999992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142.69999999999999</v>
      </c>
      <c r="R362" s="12">
        <f>'[1]TCE - ANEXO III - Preencher'!S371</f>
        <v>97.26</v>
      </c>
      <c r="S362" s="12">
        <f t="shared" si="32"/>
        <v>45.439999999999984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1704</v>
      </c>
      <c r="Y362" s="12">
        <f>'[1]TCE - ANEXO III - Preencher'!Z371</f>
        <v>0</v>
      </c>
      <c r="Z362" s="12">
        <f t="shared" si="34"/>
        <v>1704</v>
      </c>
      <c r="AA362" s="13" t="str">
        <f>IF('[1]TCE - ANEXO III - Preencher'!AB371="","",'[1]TCE - ANEXO III - Preencher'!AB371)</f>
        <v>ABONO ASSIS FIN COMPL 02/2026</v>
      </c>
      <c r="AB362" s="12">
        <f t="shared" si="35"/>
        <v>2020.43</v>
      </c>
    </row>
    <row r="363" spans="1:28" x14ac:dyDescent="0.2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INGRIDES MARIA DA SILVA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 t="str">
        <f>'[1]TCE - ANEXO III - Preencher'!G372</f>
        <v>3222-05</v>
      </c>
      <c r="G363" s="10">
        <f>IF('[1]TCE - ANEXO III - Preencher'!H372="","",'[1]TCE - ANEXO III - Preencher'!H372)</f>
        <v>46054</v>
      </c>
      <c r="H363" s="11" t="str">
        <f>'[1]TCE - ANEXO III - Preencher'!I372</f>
        <v>0,00</v>
      </c>
      <c r="I363" s="11">
        <f>'[1]TCE - ANEXO III - Preencher'!J372</f>
        <v>159.96</v>
      </c>
      <c r="J363" s="11">
        <f>'[1]TCE - ANEXO III - Preencher'!K372</f>
        <v>0</v>
      </c>
      <c r="K363" s="12">
        <f>'[1]TCE - ANEXO III - Preencher'!L372</f>
        <v>90</v>
      </c>
      <c r="L363" s="12">
        <f>'[1]TCE - ANEXO III - Preencher'!M372</f>
        <v>16.21</v>
      </c>
      <c r="M363" s="12">
        <f t="shared" si="30"/>
        <v>73.789999999999992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1704</v>
      </c>
      <c r="Y363" s="12">
        <f>'[1]TCE - ANEXO III - Preencher'!Z372</f>
        <v>0</v>
      </c>
      <c r="Z363" s="12">
        <f t="shared" si="34"/>
        <v>1704</v>
      </c>
      <c r="AA363" s="13" t="str">
        <f>IF('[1]TCE - ANEXO III - Preencher'!AB372="","",'[1]TCE - ANEXO III - Preencher'!AB372)</f>
        <v>ABONO ASSIS FIN COMPL 02/2026</v>
      </c>
      <c r="AB363" s="12">
        <f t="shared" si="35"/>
        <v>1937.75</v>
      </c>
    </row>
    <row r="364" spans="1:28" x14ac:dyDescent="0.2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IONALDO FLORENTINO DE AMORIM FILHO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 t="str">
        <f>'[1]TCE - ANEXO III - Preencher'!G373</f>
        <v>2235-05</v>
      </c>
      <c r="G364" s="10">
        <f>IF('[1]TCE - ANEXO III - Preencher'!H373="","",'[1]TCE - ANEXO III - Preencher'!H373)</f>
        <v>46054</v>
      </c>
      <c r="H364" s="11" t="str">
        <f>'[1]TCE - ANEXO III - Preencher'!I373</f>
        <v>0,00</v>
      </c>
      <c r="I364" s="11">
        <f>'[1]TCE - ANEXO III - Preencher'!J373</f>
        <v>320.93</v>
      </c>
      <c r="J364" s="11">
        <f>'[1]TCE - ANEXO III - Preencher'!K373</f>
        <v>0</v>
      </c>
      <c r="K364" s="12">
        <f>'[1]TCE - ANEXO III - Preencher'!L373</f>
        <v>90</v>
      </c>
      <c r="L364" s="12">
        <f>'[1]TCE - ANEXO III - Preencher'!M373</f>
        <v>3.59</v>
      </c>
      <c r="M364" s="12">
        <f t="shared" si="30"/>
        <v>86.41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1924.07</v>
      </c>
      <c r="Y364" s="12">
        <f>'[1]TCE - ANEXO III - Preencher'!Z373</f>
        <v>0</v>
      </c>
      <c r="Z364" s="12">
        <f t="shared" si="34"/>
        <v>1924.07</v>
      </c>
      <c r="AA364" s="13" t="str">
        <f>IF('[1]TCE - ANEXO III - Preencher'!AB373="","",'[1]TCE - ANEXO III - Preencher'!AB373)</f>
        <v>ABONO ASSIS FIN COMPL 02/2026</v>
      </c>
      <c r="AB364" s="12">
        <f t="shared" si="35"/>
        <v>2331.41</v>
      </c>
    </row>
    <row r="365" spans="1:28" x14ac:dyDescent="0.2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IRANICE DE FRANCA GONCALVES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 t="str">
        <f>'[1]TCE - ANEXO III - Preencher'!G374</f>
        <v>3222-05</v>
      </c>
      <c r="G365" s="10">
        <f>IF('[1]TCE - ANEXO III - Preencher'!H374="","",'[1]TCE - ANEXO III - Preencher'!H374)</f>
        <v>46054</v>
      </c>
      <c r="H365" s="11" t="str">
        <f>'[1]TCE - ANEXO III - Preencher'!I374</f>
        <v>0,00</v>
      </c>
      <c r="I365" s="11">
        <f>'[1]TCE - ANEXO III - Preencher'!J374</f>
        <v>159.96</v>
      </c>
      <c r="J365" s="11">
        <f>'[1]TCE - ANEXO III - Preencher'!K374</f>
        <v>0</v>
      </c>
      <c r="K365" s="12">
        <f>'[1]TCE - ANEXO III - Preencher'!L374</f>
        <v>90</v>
      </c>
      <c r="L365" s="12">
        <f>'[1]TCE - ANEXO III - Preencher'!M374</f>
        <v>16.21</v>
      </c>
      <c r="M365" s="12">
        <f t="shared" si="30"/>
        <v>73.789999999999992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142.69999999999999</v>
      </c>
      <c r="R365" s="12">
        <f>'[1]TCE - ANEXO III - Preencher'!S374</f>
        <v>97.26</v>
      </c>
      <c r="S365" s="12">
        <f t="shared" si="32"/>
        <v>45.439999999999984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1704</v>
      </c>
      <c r="Y365" s="12">
        <f>'[1]TCE - ANEXO III - Preencher'!Z374</f>
        <v>0</v>
      </c>
      <c r="Z365" s="12">
        <f t="shared" si="34"/>
        <v>1704</v>
      </c>
      <c r="AA365" s="13" t="str">
        <f>IF('[1]TCE - ANEXO III - Preencher'!AB374="","",'[1]TCE - ANEXO III - Preencher'!AB374)</f>
        <v>ABONO ASSIS FIN COMPL 02/2026</v>
      </c>
      <c r="AB365" s="12">
        <f t="shared" si="35"/>
        <v>1983.19</v>
      </c>
    </row>
    <row r="366" spans="1:28" x14ac:dyDescent="0.2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IRIS ALEXANDRA DA SILVA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 t="str">
        <f>'[1]TCE - ANEXO III - Preencher'!G375</f>
        <v>2235-05</v>
      </c>
      <c r="G366" s="10">
        <f>IF('[1]TCE - ANEXO III - Preencher'!H375="","",'[1]TCE - ANEXO III - Preencher'!H375)</f>
        <v>46054</v>
      </c>
      <c r="H366" s="11" t="str">
        <f>'[1]TCE - ANEXO III - Preencher'!I375</f>
        <v>0,00</v>
      </c>
      <c r="I366" s="11">
        <f>'[1]TCE - ANEXO III - Preencher'!J375</f>
        <v>280.12</v>
      </c>
      <c r="J366" s="11">
        <f>'[1]TCE - ANEXO III - Preencher'!K375</f>
        <v>0</v>
      </c>
      <c r="K366" s="12">
        <f>'[1]TCE - ANEXO III - Preencher'!L375</f>
        <v>90</v>
      </c>
      <c r="L366" s="12">
        <f>'[1]TCE - ANEXO III - Preencher'!M375</f>
        <v>3.05</v>
      </c>
      <c r="M366" s="12">
        <f t="shared" si="30"/>
        <v>86.95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2170.88</v>
      </c>
      <c r="Y366" s="12">
        <f>'[1]TCE - ANEXO III - Preencher'!Z375</f>
        <v>0</v>
      </c>
      <c r="Z366" s="12">
        <f t="shared" si="34"/>
        <v>2170.88</v>
      </c>
      <c r="AA366" s="13" t="str">
        <f>IF('[1]TCE - ANEXO III - Preencher'!AB375="","",'[1]TCE - ANEXO III - Preencher'!AB375)</f>
        <v>ABONO ASSIS FIN COMPL 02/2026</v>
      </c>
      <c r="AB366" s="12">
        <f t="shared" si="35"/>
        <v>2537.9500000000003</v>
      </c>
    </row>
    <row r="367" spans="1:28" x14ac:dyDescent="0.2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IRIS TACIANA OLIVEIRA SOARES LIRA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 t="str">
        <f>'[1]TCE - ANEXO III - Preencher'!G376</f>
        <v>2235-05</v>
      </c>
      <c r="G367" s="10">
        <f>IF('[1]TCE - ANEXO III - Preencher'!H376="","",'[1]TCE - ANEXO III - Preencher'!H376)</f>
        <v>46054</v>
      </c>
      <c r="H367" s="11" t="str">
        <f>'[1]TCE - ANEXO III - Preencher'!I376</f>
        <v>0,00</v>
      </c>
      <c r="I367" s="11">
        <f>'[1]TCE - ANEXO III - Preencher'!J376</f>
        <v>180.26</v>
      </c>
      <c r="J367" s="11">
        <f>'[1]TCE - ANEXO III - Preencher'!K376</f>
        <v>0</v>
      </c>
      <c r="K367" s="12">
        <f>'[1]TCE - ANEXO III - Preencher'!L376</f>
        <v>90</v>
      </c>
      <c r="L367" s="12">
        <f>'[1]TCE - ANEXO III - Preencher'!M376</f>
        <v>2.79</v>
      </c>
      <c r="M367" s="12">
        <f t="shared" si="30"/>
        <v>87.21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138.38999999999999</v>
      </c>
      <c r="U367" s="12">
        <f>'[1]TCE - ANEXO III - Preencher'!V376</f>
        <v>0</v>
      </c>
      <c r="V367" s="12">
        <f t="shared" si="33"/>
        <v>138.38999999999999</v>
      </c>
      <c r="W367" s="13" t="str">
        <f>IF('[1]TCE - ANEXO III - Preencher'!X376="","",'[1]TCE - ANEXO III - Preencher'!X376)</f>
        <v>AUXILIO CRECHE</v>
      </c>
      <c r="X367" s="12">
        <f>'[1]TCE - ANEXO III - Preencher'!Y376</f>
        <v>2459.15</v>
      </c>
      <c r="Y367" s="12">
        <f>'[1]TCE - ANEXO III - Preencher'!Z376</f>
        <v>0</v>
      </c>
      <c r="Z367" s="12">
        <f t="shared" si="34"/>
        <v>2459.15</v>
      </c>
      <c r="AA367" s="13" t="str">
        <f>IF('[1]TCE - ANEXO III - Preencher'!AB376="","",'[1]TCE - ANEXO III - Preencher'!AB376)</f>
        <v>ABONO ASSIS FIN COMPL 02/2026</v>
      </c>
      <c r="AB367" s="12">
        <f t="shared" si="35"/>
        <v>2865.01</v>
      </c>
    </row>
    <row r="368" spans="1:28" x14ac:dyDescent="0.2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ISAAC FERNANDO SILVA DE SOUZA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 t="str">
        <f>'[1]TCE - ANEXO III - Preencher'!G377</f>
        <v>3222-05</v>
      </c>
      <c r="G368" s="10">
        <f>IF('[1]TCE - ANEXO III - Preencher'!H377="","",'[1]TCE - ANEXO III - Preencher'!H377)</f>
        <v>46054</v>
      </c>
      <c r="H368" s="11" t="str">
        <f>'[1]TCE - ANEXO III - Preencher'!I377</f>
        <v>0,00</v>
      </c>
      <c r="I368" s="11">
        <f>'[1]TCE - ANEXO III - Preencher'!J377</f>
        <v>167.12</v>
      </c>
      <c r="J368" s="11">
        <f>'[1]TCE - ANEXO III - Preencher'!K377</f>
        <v>0</v>
      </c>
      <c r="K368" s="12">
        <f>'[1]TCE - ANEXO III - Preencher'!L377</f>
        <v>90</v>
      </c>
      <c r="L368" s="12">
        <f>'[1]TCE - ANEXO III - Preencher'!M377</f>
        <v>16.21</v>
      </c>
      <c r="M368" s="12">
        <f t="shared" si="30"/>
        <v>73.789999999999992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1704</v>
      </c>
      <c r="Y368" s="12">
        <f>'[1]TCE - ANEXO III - Preencher'!Z377</f>
        <v>0</v>
      </c>
      <c r="Z368" s="12">
        <f t="shared" si="34"/>
        <v>1704</v>
      </c>
      <c r="AA368" s="13" t="str">
        <f>IF('[1]TCE - ANEXO III - Preencher'!AB377="","",'[1]TCE - ANEXO III - Preencher'!AB377)</f>
        <v>ABONO ASSIS FIN COMPL 02/2026</v>
      </c>
      <c r="AB368" s="12">
        <f t="shared" si="35"/>
        <v>1944.91</v>
      </c>
    </row>
    <row r="369" spans="1:28" x14ac:dyDescent="0.2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ISABEL CRISTINA DE ASSIS</v>
      </c>
      <c r="E369" s="6" t="str">
        <f>IF('[1]TCE - ANEXO III - Preencher'!F378="4 - Assistência Odontológica","2 - Outros Profissionais da Saúde",'[1]TCE - ANEXO III - Preencher'!F378)</f>
        <v>2 - Outros Profissionais da Saúde</v>
      </c>
      <c r="F369" s="9" t="str">
        <f>'[1]TCE - ANEXO III - Preencher'!G378</f>
        <v>2235-05</v>
      </c>
      <c r="G369" s="10">
        <f>IF('[1]TCE - ANEXO III - Preencher'!H378="","",'[1]TCE - ANEXO III - Preencher'!H378)</f>
        <v>46054</v>
      </c>
      <c r="H369" s="11" t="str">
        <f>'[1]TCE - ANEXO III - Preencher'!I378</f>
        <v>0,00</v>
      </c>
      <c r="I369" s="11">
        <f>'[1]TCE - ANEXO III - Preencher'!J378</f>
        <v>182.09</v>
      </c>
      <c r="J369" s="11">
        <f>'[1]TCE - ANEXO III - Preencher'!K378</f>
        <v>0</v>
      </c>
      <c r="K369" s="12">
        <f>'[1]TCE - ANEXO III - Preencher'!L378</f>
        <v>90</v>
      </c>
      <c r="L369" s="12">
        <f>'[1]TCE - ANEXO III - Preencher'!M378</f>
        <v>2.79</v>
      </c>
      <c r="M369" s="12">
        <f t="shared" si="30"/>
        <v>87.21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2459.13</v>
      </c>
      <c r="Y369" s="12">
        <f>'[1]TCE - ANEXO III - Preencher'!Z378</f>
        <v>0</v>
      </c>
      <c r="Z369" s="12">
        <f t="shared" si="34"/>
        <v>2459.13</v>
      </c>
      <c r="AA369" s="13" t="str">
        <f>IF('[1]TCE - ANEXO III - Preencher'!AB378="","",'[1]TCE - ANEXO III - Preencher'!AB378)</f>
        <v>ABONO ASSIS FIN COMPL 02/2026</v>
      </c>
      <c r="AB369" s="12">
        <f t="shared" si="35"/>
        <v>2728.4300000000003</v>
      </c>
    </row>
    <row r="370" spans="1:28" x14ac:dyDescent="0.2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ISABELA LAIS DUARTE FREIRE</v>
      </c>
      <c r="E370" s="6" t="str">
        <f>IF('[1]TCE - ANEXO III - Preencher'!F379="4 - Assistência Odontológica","2 - Outros Profissionais da Saúde",'[1]TCE - ANEXO III - Preencher'!F379)</f>
        <v>3 - Administrativo</v>
      </c>
      <c r="F370" s="9" t="str">
        <f>'[1]TCE - ANEXO III - Preencher'!G379</f>
        <v>5211-30</v>
      </c>
      <c r="G370" s="10">
        <f>IF('[1]TCE - ANEXO III - Preencher'!H379="","",'[1]TCE - ANEXO III - Preencher'!H379)</f>
        <v>46054</v>
      </c>
      <c r="H370" s="11" t="str">
        <f>'[1]TCE - ANEXO III - Preencher'!I379</f>
        <v>0,00</v>
      </c>
      <c r="I370" s="11">
        <f>'[1]TCE - ANEXO III - Preencher'!J379</f>
        <v>146.26</v>
      </c>
      <c r="J370" s="11">
        <f>'[1]TCE - ANEXO III - Preencher'!K379</f>
        <v>0</v>
      </c>
      <c r="K370" s="12">
        <f>'[1]TCE - ANEXO III - Preencher'!L379</f>
        <v>90</v>
      </c>
      <c r="L370" s="12">
        <f>'[1]TCE - ANEXO III - Preencher'!M379</f>
        <v>16.21</v>
      </c>
      <c r="M370" s="12">
        <f t="shared" si="30"/>
        <v>73.789999999999992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0</v>
      </c>
      <c r="Y370" s="12">
        <f>'[1]TCE - ANEXO III - Preencher'!Z379</f>
        <v>0</v>
      </c>
      <c r="Z370" s="12">
        <f t="shared" si="34"/>
        <v>0</v>
      </c>
      <c r="AA370" s="13" t="str">
        <f>IF('[1]TCE - ANEXO III - Preencher'!AB379="","",'[1]TCE - ANEXO III - Preencher'!AB379)</f>
        <v/>
      </c>
      <c r="AB370" s="12">
        <f t="shared" si="35"/>
        <v>220.04999999999998</v>
      </c>
    </row>
    <row r="371" spans="1:28" x14ac:dyDescent="0.2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ISABELA LEMOS DA SILVA</v>
      </c>
      <c r="E371" s="6" t="str">
        <f>IF('[1]TCE - ANEXO III - Preencher'!F380="4 - Assistência Odontológica","2 - Outros Profissionais da Saúde",'[1]TCE - ANEXO III - Preencher'!F380)</f>
        <v>2 - Outros Profissionais da Saúde</v>
      </c>
      <c r="F371" s="9" t="str">
        <f>'[1]TCE - ANEXO III - Preencher'!G380</f>
        <v>2235-05</v>
      </c>
      <c r="G371" s="10">
        <f>IF('[1]TCE - ANEXO III - Preencher'!H380="","",'[1]TCE - ANEXO III - Preencher'!H380)</f>
        <v>46054</v>
      </c>
      <c r="H371" s="11" t="str">
        <f>'[1]TCE - ANEXO III - Preencher'!I380</f>
        <v>0,00</v>
      </c>
      <c r="I371" s="11">
        <f>'[1]TCE - ANEXO III - Preencher'!J380</f>
        <v>204.06</v>
      </c>
      <c r="J371" s="11">
        <f>'[1]TCE - ANEXO III - Preencher'!K380</f>
        <v>0</v>
      </c>
      <c r="K371" s="12">
        <f>'[1]TCE - ANEXO III - Preencher'!L380</f>
        <v>90</v>
      </c>
      <c r="L371" s="12">
        <f>'[1]TCE - ANEXO III - Preencher'!M380</f>
        <v>2.79</v>
      </c>
      <c r="M371" s="12">
        <f t="shared" si="30"/>
        <v>87.21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2459.15</v>
      </c>
      <c r="Y371" s="12">
        <f>'[1]TCE - ANEXO III - Preencher'!Z380</f>
        <v>0</v>
      </c>
      <c r="Z371" s="12">
        <f t="shared" si="34"/>
        <v>2459.15</v>
      </c>
      <c r="AA371" s="13" t="str">
        <f>IF('[1]TCE - ANEXO III - Preencher'!AB380="","",'[1]TCE - ANEXO III - Preencher'!AB380)</f>
        <v>ABONO ASSIS FIN COMPL 02/2026</v>
      </c>
      <c r="AB371" s="12">
        <f t="shared" si="35"/>
        <v>2750.42</v>
      </c>
    </row>
    <row r="372" spans="1:28" x14ac:dyDescent="0.2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ISAIAS MARQUES JOSE JUNIOR</v>
      </c>
      <c r="E372" s="6" t="str">
        <f>IF('[1]TCE - ANEXO III - Preencher'!F381="4 - Assistência Odontológica","2 - Outros Profissionais da Saúde",'[1]TCE - ANEXO III - Preencher'!F381)</f>
        <v>3 - Administrativo</v>
      </c>
      <c r="F372" s="9" t="str">
        <f>'[1]TCE - ANEXO III - Preencher'!G381</f>
        <v>5174-10</v>
      </c>
      <c r="G372" s="10">
        <f>IF('[1]TCE - ANEXO III - Preencher'!H381="","",'[1]TCE - ANEXO III - Preencher'!H381)</f>
        <v>46054</v>
      </c>
      <c r="H372" s="11" t="str">
        <f>'[1]TCE - ANEXO III - Preencher'!I381</f>
        <v>0,00</v>
      </c>
      <c r="I372" s="11">
        <f>'[1]TCE - ANEXO III - Preencher'!J381</f>
        <v>159.96</v>
      </c>
      <c r="J372" s="11">
        <f>'[1]TCE - ANEXO III - Preencher'!K381</f>
        <v>0</v>
      </c>
      <c r="K372" s="12">
        <f>'[1]TCE - ANEXO III - Preencher'!L381</f>
        <v>90</v>
      </c>
      <c r="L372" s="12">
        <f>'[1]TCE - ANEXO III - Preencher'!M381</f>
        <v>16.21</v>
      </c>
      <c r="M372" s="12">
        <f t="shared" si="30"/>
        <v>73.789999999999992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233.75</v>
      </c>
    </row>
    <row r="373" spans="1:28" x14ac:dyDescent="0.2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ISLAYNNE KAROLAYNE SOARES DA SILVA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 t="str">
        <f>'[1]TCE - ANEXO III - Preencher'!G382</f>
        <v>2235-05</v>
      </c>
      <c r="G373" s="10">
        <f>IF('[1]TCE - ANEXO III - Preencher'!H382="","",'[1]TCE - ANEXO III - Preencher'!H382)</f>
        <v>46054</v>
      </c>
      <c r="H373" s="11" t="str">
        <f>'[1]TCE - ANEXO III - Preencher'!I382</f>
        <v>0,00</v>
      </c>
      <c r="I373" s="11">
        <f>'[1]TCE - ANEXO III - Preencher'!J382</f>
        <v>440.66</v>
      </c>
      <c r="J373" s="11">
        <f>'[1]TCE - ANEXO III - Preencher'!K382</f>
        <v>0</v>
      </c>
      <c r="K373" s="12">
        <f>'[1]TCE - ANEXO III - Preencher'!L382</f>
        <v>90</v>
      </c>
      <c r="L373" s="12">
        <f>'[1]TCE - ANEXO III - Preencher'!M382</f>
        <v>7.29</v>
      </c>
      <c r="M373" s="12">
        <f t="shared" si="30"/>
        <v>82.71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0</v>
      </c>
      <c r="Y373" s="12">
        <f>'[1]TCE - ANEXO III - Preencher'!Z382</f>
        <v>0</v>
      </c>
      <c r="Z373" s="12">
        <f t="shared" si="34"/>
        <v>0</v>
      </c>
      <c r="AA373" s="13" t="str">
        <f>IF('[1]TCE - ANEXO III - Preencher'!AB382="","",'[1]TCE - ANEXO III - Preencher'!AB382)</f>
        <v/>
      </c>
      <c r="AB373" s="12">
        <f t="shared" si="35"/>
        <v>523.37</v>
      </c>
    </row>
    <row r="374" spans="1:28" x14ac:dyDescent="0.2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ISTEFANE EMANUELLE FERREIRA LIMA</v>
      </c>
      <c r="E374" s="6" t="str">
        <f>IF('[1]TCE - ANEXO III - Preencher'!F383="4 - Assistência Odontológica","2 - Outros Profissionais da Saúde",'[1]TCE - ANEXO III - Preencher'!F383)</f>
        <v>3 - Administrativo</v>
      </c>
      <c r="F374" s="9" t="str">
        <f>'[1]TCE - ANEXO III - Preencher'!G383</f>
        <v>4110-05</v>
      </c>
      <c r="G374" s="10">
        <f>IF('[1]TCE - ANEXO III - Preencher'!H383="","",'[1]TCE - ANEXO III - Preencher'!H383)</f>
        <v>46054</v>
      </c>
      <c r="H374" s="11" t="str">
        <f>'[1]TCE - ANEXO III - Preencher'!I383</f>
        <v>0,00</v>
      </c>
      <c r="I374" s="11">
        <f>'[1]TCE - ANEXO III - Preencher'!J383</f>
        <v>15.23</v>
      </c>
      <c r="J374" s="11">
        <f>'[1]TCE - ANEXO III - Preencher'!K383</f>
        <v>0</v>
      </c>
      <c r="K374" s="12">
        <f>'[1]TCE - ANEXO III - Preencher'!L383</f>
        <v>0</v>
      </c>
      <c r="L374" s="12">
        <f>'[1]TCE - ANEXO III - Preencher'!M383</f>
        <v>0</v>
      </c>
      <c r="M374" s="12">
        <f t="shared" si="30"/>
        <v>0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</v>
      </c>
      <c r="Y374" s="12">
        <f>'[1]TCE - ANEXO III - Preencher'!Z383</f>
        <v>0</v>
      </c>
      <c r="Z374" s="12">
        <f t="shared" si="34"/>
        <v>0</v>
      </c>
      <c r="AA374" s="13" t="str">
        <f>IF('[1]TCE - ANEXO III - Preencher'!AB383="","",'[1]TCE - ANEXO III - Preencher'!AB383)</f>
        <v/>
      </c>
      <c r="AB374" s="12">
        <f t="shared" si="35"/>
        <v>15.23</v>
      </c>
    </row>
    <row r="375" spans="1:28" x14ac:dyDescent="0.2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IVANERY JOSEANNE SANTOS DE LINO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 t="str">
        <f>'[1]TCE - ANEXO III - Preencher'!G384</f>
        <v>3222-05</v>
      </c>
      <c r="G375" s="10">
        <f>IF('[1]TCE - ANEXO III - Preencher'!H384="","",'[1]TCE - ANEXO III - Preencher'!H384)</f>
        <v>46054</v>
      </c>
      <c r="H375" s="11" t="str">
        <f>'[1]TCE - ANEXO III - Preencher'!I384</f>
        <v>0,00</v>
      </c>
      <c r="I375" s="11">
        <f>'[1]TCE - ANEXO III - Preencher'!J384</f>
        <v>205.95</v>
      </c>
      <c r="J375" s="11">
        <f>'[1]TCE - ANEXO III - Preencher'!K384</f>
        <v>0</v>
      </c>
      <c r="K375" s="12">
        <f>'[1]TCE - ANEXO III - Preencher'!L384</f>
        <v>90</v>
      </c>
      <c r="L375" s="12">
        <f>'[1]TCE - ANEXO III - Preencher'!M384</f>
        <v>16.21</v>
      </c>
      <c r="M375" s="12">
        <f t="shared" si="30"/>
        <v>73.789999999999992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1704</v>
      </c>
      <c r="Y375" s="12">
        <f>'[1]TCE - ANEXO III - Preencher'!Z384</f>
        <v>0</v>
      </c>
      <c r="Z375" s="12">
        <f t="shared" si="34"/>
        <v>1704</v>
      </c>
      <c r="AA375" s="13" t="str">
        <f>IF('[1]TCE - ANEXO III - Preencher'!AB384="","",'[1]TCE - ANEXO III - Preencher'!AB384)</f>
        <v>ABONO ASSIS FIN COMPL 02/2026</v>
      </c>
      <c r="AB375" s="12">
        <f t="shared" si="35"/>
        <v>1983.74</v>
      </c>
    </row>
    <row r="376" spans="1:28" x14ac:dyDescent="0.2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IVANILDA RAFAELA DA SILVA</v>
      </c>
      <c r="E376" s="6" t="str">
        <f>IF('[1]TCE - ANEXO III - Preencher'!F385="4 - Assistência Odontológica","2 - Outros Profissionais da Saúde",'[1]TCE - ANEXO III - Preencher'!F385)</f>
        <v>3 - Administrativo</v>
      </c>
      <c r="F376" s="9" t="str">
        <f>'[1]TCE - ANEXO III - Preencher'!G385</f>
        <v>5174-10</v>
      </c>
      <c r="G376" s="10">
        <f>IF('[1]TCE - ANEXO III - Preencher'!H385="","",'[1]TCE - ANEXO III - Preencher'!H385)</f>
        <v>46054</v>
      </c>
      <c r="H376" s="11" t="str">
        <f>'[1]TCE - ANEXO III - Preencher'!I385</f>
        <v>0,00</v>
      </c>
      <c r="I376" s="11">
        <f>'[1]TCE - ANEXO III - Preencher'!J385</f>
        <v>146.26</v>
      </c>
      <c r="J376" s="11">
        <f>'[1]TCE - ANEXO III - Preencher'!K385</f>
        <v>0</v>
      </c>
      <c r="K376" s="12">
        <f>'[1]TCE - ANEXO III - Preencher'!L385</f>
        <v>90</v>
      </c>
      <c r="L376" s="12">
        <f>'[1]TCE - ANEXO III - Preencher'!M385</f>
        <v>16.21</v>
      </c>
      <c r="M376" s="12">
        <f t="shared" si="30"/>
        <v>73.789999999999992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220.04999999999998</v>
      </c>
    </row>
    <row r="377" spans="1:28" x14ac:dyDescent="0.2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IVISSON MUNIZ VIEIRA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 t="str">
        <f>'[1]TCE - ANEXO III - Preencher'!G386</f>
        <v>3222-05</v>
      </c>
      <c r="G377" s="10">
        <f>IF('[1]TCE - ANEXO III - Preencher'!H386="","",'[1]TCE - ANEXO III - Preencher'!H386)</f>
        <v>46054</v>
      </c>
      <c r="H377" s="11" t="str">
        <f>'[1]TCE - ANEXO III - Preencher'!I386</f>
        <v>0,00</v>
      </c>
      <c r="I377" s="11">
        <f>'[1]TCE - ANEXO III - Preencher'!J386</f>
        <v>196.21</v>
      </c>
      <c r="J377" s="11">
        <f>'[1]TCE - ANEXO III - Preencher'!K386</f>
        <v>0</v>
      </c>
      <c r="K377" s="12">
        <f>'[1]TCE - ANEXO III - Preencher'!L386</f>
        <v>90</v>
      </c>
      <c r="L377" s="12">
        <f>'[1]TCE - ANEXO III - Preencher'!M386</f>
        <v>16.21</v>
      </c>
      <c r="M377" s="12">
        <f t="shared" si="30"/>
        <v>73.789999999999992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1704</v>
      </c>
      <c r="Y377" s="12">
        <f>'[1]TCE - ANEXO III - Preencher'!Z386</f>
        <v>0</v>
      </c>
      <c r="Z377" s="12">
        <f t="shared" si="34"/>
        <v>1704</v>
      </c>
      <c r="AA377" s="13" t="str">
        <f>IF('[1]TCE - ANEXO III - Preencher'!AB386="","",'[1]TCE - ANEXO III - Preencher'!AB386)</f>
        <v>ABONO ASSIS FIN COMPL 02/2026</v>
      </c>
      <c r="AB377" s="12">
        <f t="shared" si="35"/>
        <v>1974</v>
      </c>
    </row>
    <row r="378" spans="1:28" x14ac:dyDescent="0.2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IZABELLA CRISTINA MATOS TABOSA</v>
      </c>
      <c r="E378" s="6" t="str">
        <f>IF('[1]TCE - ANEXO III - Preencher'!F387="4 - Assistência Odontológica","2 - Outros Profissionais da Saúde",'[1]TCE - ANEXO III - Preencher'!F387)</f>
        <v>3 - Administrativo</v>
      </c>
      <c r="F378" s="9" t="str">
        <f>'[1]TCE - ANEXO III - Preencher'!G387</f>
        <v>1312-05</v>
      </c>
      <c r="G378" s="10">
        <f>IF('[1]TCE - ANEXO III - Preencher'!H387="","",'[1]TCE - ANEXO III - Preencher'!H387)</f>
        <v>46054</v>
      </c>
      <c r="H378" s="11" t="str">
        <f>'[1]TCE - ANEXO III - Preencher'!I387</f>
        <v>0,00</v>
      </c>
      <c r="I378" s="11">
        <f>'[1]TCE - ANEXO III - Preencher'!J387</f>
        <v>1636.26</v>
      </c>
      <c r="J378" s="11">
        <f>'[1]TCE - ANEXO III - Preencher'!K387</f>
        <v>0</v>
      </c>
      <c r="K378" s="12">
        <f>'[1]TCE - ANEXO III - Preencher'!L387</f>
        <v>90</v>
      </c>
      <c r="L378" s="12">
        <f>'[1]TCE - ANEXO III - Preencher'!M387</f>
        <v>32.42</v>
      </c>
      <c r="M378" s="12">
        <f t="shared" si="30"/>
        <v>57.58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1693.84</v>
      </c>
    </row>
    <row r="379" spans="1:28" x14ac:dyDescent="0.2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IZAIAS JANUARIO DA SILVA</v>
      </c>
      <c r="E379" s="6" t="str">
        <f>IF('[1]TCE - ANEXO III - Preencher'!F388="4 - Assistência Odontológica","2 - Outros Profissionais da Saúde",'[1]TCE - ANEXO III - Preencher'!F388)</f>
        <v>3 - Administrativo</v>
      </c>
      <c r="F379" s="9" t="str">
        <f>'[1]TCE - ANEXO III - Preencher'!G388</f>
        <v>5143-10</v>
      </c>
      <c r="G379" s="10">
        <f>IF('[1]TCE - ANEXO III - Preencher'!H388="","",'[1]TCE - ANEXO III - Preencher'!H388)</f>
        <v>46054</v>
      </c>
      <c r="H379" s="11" t="str">
        <f>'[1]TCE - ANEXO III - Preencher'!I388</f>
        <v>0,00</v>
      </c>
      <c r="I379" s="11">
        <f>'[1]TCE - ANEXO III - Preencher'!J388</f>
        <v>155.61000000000001</v>
      </c>
      <c r="J379" s="11">
        <f>'[1]TCE - ANEXO III - Preencher'!K388</f>
        <v>0</v>
      </c>
      <c r="K379" s="12">
        <f>'[1]TCE - ANEXO III - Preencher'!L388</f>
        <v>90</v>
      </c>
      <c r="L379" s="12">
        <f>'[1]TCE - ANEXO III - Preencher'!M388</f>
        <v>16.21</v>
      </c>
      <c r="M379" s="12">
        <f t="shared" si="30"/>
        <v>73.789999999999992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229.4</v>
      </c>
    </row>
    <row r="380" spans="1:28" x14ac:dyDescent="0.2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JACIARA DA SILVA BARROS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 t="str">
        <f>'[1]TCE - ANEXO III - Preencher'!G389</f>
        <v>3222-05</v>
      </c>
      <c r="G380" s="10">
        <f>IF('[1]TCE - ANEXO III - Preencher'!H389="","",'[1]TCE - ANEXO III - Preencher'!H389)</f>
        <v>46054</v>
      </c>
      <c r="H380" s="11" t="str">
        <f>'[1]TCE - ANEXO III - Preencher'!I389</f>
        <v>0,00</v>
      </c>
      <c r="I380" s="11">
        <f>'[1]TCE - ANEXO III - Preencher'!J389</f>
        <v>164.26</v>
      </c>
      <c r="J380" s="11">
        <f>'[1]TCE - ANEXO III - Preencher'!K389</f>
        <v>0</v>
      </c>
      <c r="K380" s="12">
        <f>'[1]TCE - ANEXO III - Preencher'!L389</f>
        <v>0</v>
      </c>
      <c r="L380" s="12">
        <f>'[1]TCE - ANEXO III - Preencher'!M389</f>
        <v>0</v>
      </c>
      <c r="M380" s="12">
        <f t="shared" si="30"/>
        <v>0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1704</v>
      </c>
      <c r="Y380" s="12">
        <f>'[1]TCE - ANEXO III - Preencher'!Z389</f>
        <v>0</v>
      </c>
      <c r="Z380" s="12">
        <f t="shared" si="34"/>
        <v>1704</v>
      </c>
      <c r="AA380" s="13" t="str">
        <f>IF('[1]TCE - ANEXO III - Preencher'!AB389="","",'[1]TCE - ANEXO III - Preencher'!AB389)</f>
        <v>ABONO ASSIS FIN COMPL 02/2026</v>
      </c>
      <c r="AB380" s="12">
        <f t="shared" si="35"/>
        <v>1868.26</v>
      </c>
    </row>
    <row r="381" spans="1:28" x14ac:dyDescent="0.2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JACKSON LAURINDO DOS SANTOS</v>
      </c>
      <c r="E381" s="6" t="str">
        <f>IF('[1]TCE - ANEXO III - Preencher'!F390="4 - Assistência Odontológica","2 - Outros Profissionais da Saúde",'[1]TCE - ANEXO III - Preencher'!F390)</f>
        <v>3 - Administrativo</v>
      </c>
      <c r="F381" s="9" t="str">
        <f>'[1]TCE - ANEXO III - Preencher'!G390</f>
        <v>4110-30</v>
      </c>
      <c r="G381" s="10">
        <f>IF('[1]TCE - ANEXO III - Preencher'!H390="","",'[1]TCE - ANEXO III - Preencher'!H390)</f>
        <v>46054</v>
      </c>
      <c r="H381" s="11" t="str">
        <f>'[1]TCE - ANEXO III - Preencher'!I390</f>
        <v>0,00</v>
      </c>
      <c r="I381" s="11">
        <f>'[1]TCE - ANEXO III - Preencher'!J390</f>
        <v>161.26</v>
      </c>
      <c r="J381" s="11">
        <f>'[1]TCE - ANEXO III - Preencher'!K390</f>
        <v>0</v>
      </c>
      <c r="K381" s="12">
        <f>'[1]TCE - ANEXO III - Preencher'!L390</f>
        <v>90</v>
      </c>
      <c r="L381" s="12">
        <f>'[1]TCE - ANEXO III - Preencher'!M390</f>
        <v>32.42</v>
      </c>
      <c r="M381" s="12">
        <f t="shared" si="30"/>
        <v>57.58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218.83999999999997</v>
      </c>
    </row>
    <row r="382" spans="1:28" x14ac:dyDescent="0.2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JACQUELINE PATRICIA LINS</v>
      </c>
      <c r="E382" s="6" t="str">
        <f>IF('[1]TCE - ANEXO III - Preencher'!F391="4 - Assistência Odontológica","2 - Outros Profissionais da Saúde",'[1]TCE - ANEXO III - Preencher'!F391)</f>
        <v>2 - Outros Profissionais da Saúde</v>
      </c>
      <c r="F382" s="9" t="str">
        <f>'[1]TCE - ANEXO III - Preencher'!G391</f>
        <v>2235-05</v>
      </c>
      <c r="G382" s="10">
        <f>IF('[1]TCE - ANEXO III - Preencher'!H391="","",'[1]TCE - ANEXO III - Preencher'!H391)</f>
        <v>46054</v>
      </c>
      <c r="H382" s="11" t="str">
        <f>'[1]TCE - ANEXO III - Preencher'!I391</f>
        <v>0,00</v>
      </c>
      <c r="I382" s="11">
        <f>'[1]TCE - ANEXO III - Preencher'!J391</f>
        <v>199.11</v>
      </c>
      <c r="J382" s="11">
        <f>'[1]TCE - ANEXO III - Preencher'!K391</f>
        <v>0</v>
      </c>
      <c r="K382" s="12">
        <f>'[1]TCE - ANEXO III - Preencher'!L391</f>
        <v>90</v>
      </c>
      <c r="L382" s="12">
        <f>'[1]TCE - ANEXO III - Preencher'!M391</f>
        <v>2.79</v>
      </c>
      <c r="M382" s="12">
        <f t="shared" si="30"/>
        <v>87.21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138.38999999999999</v>
      </c>
      <c r="U382" s="12">
        <f>'[1]TCE - ANEXO III - Preencher'!V391</f>
        <v>0</v>
      </c>
      <c r="V382" s="12">
        <f t="shared" si="33"/>
        <v>138.38999999999999</v>
      </c>
      <c r="W382" s="13" t="str">
        <f>IF('[1]TCE - ANEXO III - Preencher'!X391="","",'[1]TCE - ANEXO III - Preencher'!X391)</f>
        <v>AUXILIO CRECHE</v>
      </c>
      <c r="X382" s="12">
        <f>'[1]TCE - ANEXO III - Preencher'!Y391</f>
        <v>2459.15</v>
      </c>
      <c r="Y382" s="12">
        <f>'[1]TCE - ANEXO III - Preencher'!Z391</f>
        <v>0</v>
      </c>
      <c r="Z382" s="12">
        <f t="shared" si="34"/>
        <v>2459.15</v>
      </c>
      <c r="AA382" s="13" t="str">
        <f>IF('[1]TCE - ANEXO III - Preencher'!AB391="","",'[1]TCE - ANEXO III - Preencher'!AB391)</f>
        <v>ABONO ASSIS FIN COMPL 02/2026</v>
      </c>
      <c r="AB382" s="12">
        <f t="shared" si="35"/>
        <v>2883.86</v>
      </c>
    </row>
    <row r="383" spans="1:28" x14ac:dyDescent="0.2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JACQUELINE VALERIA ALVES DE LIRA</v>
      </c>
      <c r="E383" s="6" t="str">
        <f>IF('[1]TCE - ANEXO III - Preencher'!F392="4 - Assistência Odontológica","2 - Outros Profissionais da Saúde",'[1]TCE - ANEXO III - Preencher'!F392)</f>
        <v>2 - Outros Profissionais da Saúde</v>
      </c>
      <c r="F383" s="9" t="str">
        <f>'[1]TCE - ANEXO III - Preencher'!G392</f>
        <v>3222-05</v>
      </c>
      <c r="G383" s="10">
        <f>IF('[1]TCE - ANEXO III - Preencher'!H392="","",'[1]TCE - ANEXO III - Preencher'!H392)</f>
        <v>46054</v>
      </c>
      <c r="H383" s="11" t="str">
        <f>'[1]TCE - ANEXO III - Preencher'!I392</f>
        <v>0,00</v>
      </c>
      <c r="I383" s="11">
        <f>'[1]TCE - ANEXO III - Preencher'!J392</f>
        <v>183.9</v>
      </c>
      <c r="J383" s="11">
        <f>'[1]TCE - ANEXO III - Preencher'!K392</f>
        <v>0</v>
      </c>
      <c r="K383" s="12">
        <f>'[1]TCE - ANEXO III - Preencher'!L392</f>
        <v>90</v>
      </c>
      <c r="L383" s="12">
        <f>'[1]TCE - ANEXO III - Preencher'!M392</f>
        <v>16.21</v>
      </c>
      <c r="M383" s="12">
        <f t="shared" si="30"/>
        <v>73.789999999999992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1704</v>
      </c>
      <c r="Y383" s="12">
        <f>'[1]TCE - ANEXO III - Preencher'!Z392</f>
        <v>0</v>
      </c>
      <c r="Z383" s="12">
        <f t="shared" si="34"/>
        <v>1704</v>
      </c>
      <c r="AA383" s="13" t="str">
        <f>IF('[1]TCE - ANEXO III - Preencher'!AB392="","",'[1]TCE - ANEXO III - Preencher'!AB392)</f>
        <v>ABONO ASSIS FIN COMPL 02/2026</v>
      </c>
      <c r="AB383" s="12">
        <f t="shared" si="35"/>
        <v>1961.69</v>
      </c>
    </row>
    <row r="384" spans="1:28" x14ac:dyDescent="0.2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JADERLAINE SUELLI SENA DA SILVA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 t="str">
        <f>'[1]TCE - ANEXO III - Preencher'!G393</f>
        <v>3222-05</v>
      </c>
      <c r="G384" s="10">
        <f>IF('[1]TCE - ANEXO III - Preencher'!H393="","",'[1]TCE - ANEXO III - Preencher'!H393)</f>
        <v>46054</v>
      </c>
      <c r="H384" s="11" t="str">
        <f>'[1]TCE - ANEXO III - Preencher'!I393</f>
        <v>0,00</v>
      </c>
      <c r="I384" s="11">
        <f>'[1]TCE - ANEXO III - Preencher'!J393</f>
        <v>176.73</v>
      </c>
      <c r="J384" s="11">
        <f>'[1]TCE - ANEXO III - Preencher'!K393</f>
        <v>0</v>
      </c>
      <c r="K384" s="12">
        <f>'[1]TCE - ANEXO III - Preencher'!L393</f>
        <v>90</v>
      </c>
      <c r="L384" s="12">
        <f>'[1]TCE - ANEXO III - Preencher'!M393</f>
        <v>16.21</v>
      </c>
      <c r="M384" s="12">
        <f t="shared" si="30"/>
        <v>73.789999999999992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1704</v>
      </c>
      <c r="Y384" s="12">
        <f>'[1]TCE - ANEXO III - Preencher'!Z393</f>
        <v>0</v>
      </c>
      <c r="Z384" s="12">
        <f t="shared" si="34"/>
        <v>1704</v>
      </c>
      <c r="AA384" s="13" t="str">
        <f>IF('[1]TCE - ANEXO III - Preencher'!AB393="","",'[1]TCE - ANEXO III - Preencher'!AB393)</f>
        <v>ABONO ASSIS FIN COMPL 02/2026</v>
      </c>
      <c r="AB384" s="12">
        <f t="shared" si="35"/>
        <v>1954.52</v>
      </c>
    </row>
    <row r="385" spans="1:28" x14ac:dyDescent="0.2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JADIELMA NUNES DA SILVA</v>
      </c>
      <c r="E385" s="6" t="str">
        <f>IF('[1]TCE - ANEXO III - Preencher'!F394="4 - Assistência Odontológica","2 - Outros Profissionais da Saúde",'[1]TCE - ANEXO III - Preencher'!F394)</f>
        <v>3 - Administrativo</v>
      </c>
      <c r="F385" s="9" t="str">
        <f>'[1]TCE - ANEXO III - Preencher'!G394</f>
        <v>5211-30</v>
      </c>
      <c r="G385" s="10">
        <f>IF('[1]TCE - ANEXO III - Preencher'!H394="","",'[1]TCE - ANEXO III - Preencher'!H394)</f>
        <v>46054</v>
      </c>
      <c r="H385" s="11" t="str">
        <f>'[1]TCE - ANEXO III - Preencher'!I394</f>
        <v>0,00</v>
      </c>
      <c r="I385" s="11">
        <f>'[1]TCE - ANEXO III - Preencher'!J394</f>
        <v>129.68</v>
      </c>
      <c r="J385" s="11">
        <f>'[1]TCE - ANEXO III - Preencher'!K394</f>
        <v>0</v>
      </c>
      <c r="K385" s="12">
        <f>'[1]TCE - ANEXO III - Preencher'!L394</f>
        <v>90</v>
      </c>
      <c r="L385" s="12">
        <f>'[1]TCE - ANEXO III - Preencher'!M394</f>
        <v>16.21</v>
      </c>
      <c r="M385" s="12">
        <f t="shared" si="30"/>
        <v>73.789999999999992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203.47</v>
      </c>
    </row>
    <row r="386" spans="1:28" x14ac:dyDescent="0.2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JADIVANIA AMARAL DE OLIVEIRA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 t="str">
        <f>'[1]TCE - ANEXO III - Preencher'!G395</f>
        <v>3222-05</v>
      </c>
      <c r="G386" s="10">
        <f>IF('[1]TCE - ANEXO III - Preencher'!H395="","",'[1]TCE - ANEXO III - Preencher'!H395)</f>
        <v>46054</v>
      </c>
      <c r="H386" s="11" t="str">
        <f>'[1]TCE - ANEXO III - Preencher'!I395</f>
        <v>0,00</v>
      </c>
      <c r="I386" s="11">
        <f>'[1]TCE - ANEXO III - Preencher'!J395</f>
        <v>240.5</v>
      </c>
      <c r="J386" s="11">
        <f>'[1]TCE - ANEXO III - Preencher'!K395</f>
        <v>0</v>
      </c>
      <c r="K386" s="12">
        <f>'[1]TCE - ANEXO III - Preencher'!L395</f>
        <v>90</v>
      </c>
      <c r="L386" s="12">
        <f>'[1]TCE - ANEXO III - Preencher'!M395</f>
        <v>16.21</v>
      </c>
      <c r="M386" s="12">
        <f t="shared" si="30"/>
        <v>73.789999999999992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1704</v>
      </c>
      <c r="Y386" s="12">
        <f>'[1]TCE - ANEXO III - Preencher'!Z395</f>
        <v>0</v>
      </c>
      <c r="Z386" s="12">
        <f t="shared" si="34"/>
        <v>1704</v>
      </c>
      <c r="AA386" s="13" t="str">
        <f>IF('[1]TCE - ANEXO III - Preencher'!AB395="","",'[1]TCE - ANEXO III - Preencher'!AB395)</f>
        <v>ABONO ASSIS FIN COMPL 02/2026</v>
      </c>
      <c r="AB386" s="12">
        <f t="shared" si="35"/>
        <v>2018.29</v>
      </c>
    </row>
    <row r="387" spans="1:28" x14ac:dyDescent="0.2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JAELSON XAVIER DE SOUSA</v>
      </c>
      <c r="E387" s="6" t="str">
        <f>IF('[1]TCE - ANEXO III - Preencher'!F396="4 - Assistência Odontológica","2 - Outros Profissionais da Saúde",'[1]TCE - ANEXO III - Preencher'!F396)</f>
        <v>3 - Administrativo</v>
      </c>
      <c r="F387" s="9" t="str">
        <f>'[1]TCE - ANEXO III - Preencher'!G396</f>
        <v>1416-05</v>
      </c>
      <c r="G387" s="10">
        <f>IF('[1]TCE - ANEXO III - Preencher'!H396="","",'[1]TCE - ANEXO III - Preencher'!H396)</f>
        <v>46054</v>
      </c>
      <c r="H387" s="11" t="str">
        <f>'[1]TCE - ANEXO III - Preencher'!I396</f>
        <v>0,00</v>
      </c>
      <c r="I387" s="11">
        <f>'[1]TCE - ANEXO III - Preencher'!J396</f>
        <v>142.35</v>
      </c>
      <c r="J387" s="11">
        <f>'[1]TCE - ANEXO III - Preencher'!K396</f>
        <v>0</v>
      </c>
      <c r="K387" s="12">
        <f>'[1]TCE - ANEXO III - Preencher'!L396</f>
        <v>90</v>
      </c>
      <c r="L387" s="12">
        <f>'[1]TCE - ANEXO III - Preencher'!M396</f>
        <v>32.42</v>
      </c>
      <c r="M387" s="12">
        <f t="shared" ref="M387:M450" si="36">K387-L387</f>
        <v>57.58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199.93</v>
      </c>
    </row>
    <row r="388" spans="1:28" x14ac:dyDescent="0.2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JAILSON JOSE DA SILVA</v>
      </c>
      <c r="E388" s="6" t="str">
        <f>IF('[1]TCE - ANEXO III - Preencher'!F397="4 - Assistência Odontológica","2 - Outros Profissionais da Saúde",'[1]TCE - ANEXO III - Preencher'!F397)</f>
        <v>3 - Administrativo</v>
      </c>
      <c r="F388" s="9" t="str">
        <f>'[1]TCE - ANEXO III - Preencher'!G397</f>
        <v>7241-10</v>
      </c>
      <c r="G388" s="10">
        <f>IF('[1]TCE - ANEXO III - Preencher'!H397="","",'[1]TCE - ANEXO III - Preencher'!H397)</f>
        <v>46054</v>
      </c>
      <c r="H388" s="11" t="str">
        <f>'[1]TCE - ANEXO III - Preencher'!I397</f>
        <v>0,00</v>
      </c>
      <c r="I388" s="11">
        <f>'[1]TCE - ANEXO III - Preencher'!J397</f>
        <v>247.9</v>
      </c>
      <c r="J388" s="11">
        <f>'[1]TCE - ANEXO III - Preencher'!K397</f>
        <v>0</v>
      </c>
      <c r="K388" s="12">
        <f>'[1]TCE - ANEXO III - Preencher'!L397</f>
        <v>90</v>
      </c>
      <c r="L388" s="12">
        <f>'[1]TCE - ANEXO III - Preencher'!M397</f>
        <v>32.42</v>
      </c>
      <c r="M388" s="12">
        <f t="shared" si="36"/>
        <v>57.58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305.48</v>
      </c>
    </row>
    <row r="389" spans="1:28" x14ac:dyDescent="0.2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JAILTON MARTINS DA SILVA</v>
      </c>
      <c r="E389" s="6" t="str">
        <f>IF('[1]TCE - ANEXO III - Preencher'!F398="4 - Assistência Odontológica","2 - Outros Profissionais da Saúde",'[1]TCE - ANEXO III - Preencher'!F398)</f>
        <v>3 - Administrativo</v>
      </c>
      <c r="F389" s="9" t="str">
        <f>'[1]TCE - ANEXO III - Preencher'!G398</f>
        <v>5151-10</v>
      </c>
      <c r="G389" s="10">
        <f>IF('[1]TCE - ANEXO III - Preencher'!H398="","",'[1]TCE - ANEXO III - Preencher'!H398)</f>
        <v>46054</v>
      </c>
      <c r="H389" s="11" t="str">
        <f>'[1]TCE - ANEXO III - Preencher'!I398</f>
        <v>0,00</v>
      </c>
      <c r="I389" s="11">
        <f>'[1]TCE - ANEXO III - Preencher'!J398</f>
        <v>165.92</v>
      </c>
      <c r="J389" s="11">
        <f>'[1]TCE - ANEXO III - Preencher'!K398</f>
        <v>0</v>
      </c>
      <c r="K389" s="12">
        <f>'[1]TCE - ANEXO III - Preencher'!L398</f>
        <v>90</v>
      </c>
      <c r="L389" s="12">
        <f>'[1]TCE - ANEXO III - Preencher'!M398</f>
        <v>16.21</v>
      </c>
      <c r="M389" s="12">
        <f t="shared" si="36"/>
        <v>73.789999999999992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239.70999999999998</v>
      </c>
    </row>
    <row r="390" spans="1:28" x14ac:dyDescent="0.2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JAINE VALERIA MIRANDA DE ANDRADE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 t="str">
        <f>'[1]TCE - ANEXO III - Preencher'!G399</f>
        <v>2235-05</v>
      </c>
      <c r="G390" s="10">
        <f>IF('[1]TCE - ANEXO III - Preencher'!H399="","",'[1]TCE - ANEXO III - Preencher'!H399)</f>
        <v>46054</v>
      </c>
      <c r="H390" s="11" t="str">
        <f>'[1]TCE - ANEXO III - Preencher'!I399</f>
        <v>0,00</v>
      </c>
      <c r="I390" s="11">
        <f>'[1]TCE - ANEXO III - Preencher'!J399</f>
        <v>208.44</v>
      </c>
      <c r="J390" s="11">
        <f>'[1]TCE - ANEXO III - Preencher'!K399</f>
        <v>0</v>
      </c>
      <c r="K390" s="12">
        <f>'[1]TCE - ANEXO III - Preencher'!L399</f>
        <v>91</v>
      </c>
      <c r="L390" s="12">
        <f>'[1]TCE - ANEXO III - Preencher'!M399</f>
        <v>2.79</v>
      </c>
      <c r="M390" s="12">
        <f t="shared" si="36"/>
        <v>88.21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2459.15</v>
      </c>
      <c r="Y390" s="12">
        <f>'[1]TCE - ANEXO III - Preencher'!Z399</f>
        <v>0</v>
      </c>
      <c r="Z390" s="12">
        <f t="shared" si="40"/>
        <v>2459.15</v>
      </c>
      <c r="AA390" s="13" t="str">
        <f>IF('[1]TCE - ANEXO III - Preencher'!AB399="","",'[1]TCE - ANEXO III - Preencher'!AB399)</f>
        <v>ABONO ASSIS FIN COMPL 02/2026</v>
      </c>
      <c r="AB390" s="12">
        <f t="shared" si="41"/>
        <v>2755.8</v>
      </c>
    </row>
    <row r="391" spans="1:28" x14ac:dyDescent="0.2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JAMILLY MACENA DA SILVA SANTOS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 t="str">
        <f>'[1]TCE - ANEXO III - Preencher'!G400</f>
        <v>2235-05</v>
      </c>
      <c r="G391" s="10">
        <f>IF('[1]TCE - ANEXO III - Preencher'!H400="","",'[1]TCE - ANEXO III - Preencher'!H400)</f>
        <v>46054</v>
      </c>
      <c r="H391" s="11" t="str">
        <f>'[1]TCE - ANEXO III - Preencher'!I400</f>
        <v>0,00</v>
      </c>
      <c r="I391" s="11">
        <f>'[1]TCE - ANEXO III - Preencher'!J400</f>
        <v>215.19</v>
      </c>
      <c r="J391" s="11">
        <f>'[1]TCE - ANEXO III - Preencher'!K400</f>
        <v>0</v>
      </c>
      <c r="K391" s="12">
        <f>'[1]TCE - ANEXO III - Preencher'!L400</f>
        <v>91</v>
      </c>
      <c r="L391" s="12">
        <f>'[1]TCE - ANEXO III - Preencher'!M400</f>
        <v>3.05</v>
      </c>
      <c r="M391" s="12">
        <f t="shared" si="36"/>
        <v>87.95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138.38999999999999</v>
      </c>
      <c r="U391" s="12">
        <f>'[1]TCE - ANEXO III - Preencher'!V400</f>
        <v>0</v>
      </c>
      <c r="V391" s="12">
        <f t="shared" si="39"/>
        <v>138.38999999999999</v>
      </c>
      <c r="W391" s="13" t="str">
        <f>IF('[1]TCE - ANEXO III - Preencher'!X400="","",'[1]TCE - ANEXO III - Preencher'!X400)</f>
        <v>AUXILIO CRECHE</v>
      </c>
      <c r="X391" s="12">
        <f>'[1]TCE - ANEXO III - Preencher'!Y400</f>
        <v>2282.8200000000002</v>
      </c>
      <c r="Y391" s="12">
        <f>'[1]TCE - ANEXO III - Preencher'!Z400</f>
        <v>0</v>
      </c>
      <c r="Z391" s="12">
        <f t="shared" si="40"/>
        <v>2282.8200000000002</v>
      </c>
      <c r="AA391" s="13" t="str">
        <f>IF('[1]TCE - ANEXO III - Preencher'!AB400="","",'[1]TCE - ANEXO III - Preencher'!AB400)</f>
        <v>ABONO ASSIS FIN COMPL 02/2026</v>
      </c>
      <c r="AB391" s="12">
        <f t="shared" si="41"/>
        <v>2724.3500000000004</v>
      </c>
    </row>
    <row r="392" spans="1:28" x14ac:dyDescent="0.2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JAMYLLY MARTINHO BARBOSA</v>
      </c>
      <c r="E392" s="6" t="str">
        <f>IF('[1]TCE - ANEXO III - Preencher'!F401="4 - Assistência Odontológica","2 - Outros Profissionais da Saúde",'[1]TCE - ANEXO III - Preencher'!F401)</f>
        <v>3 - Administrativo</v>
      </c>
      <c r="F392" s="9" t="str">
        <f>'[1]TCE - ANEXO III - Preencher'!G401</f>
        <v>4110-05</v>
      </c>
      <c r="G392" s="10">
        <f>IF('[1]TCE - ANEXO III - Preencher'!H401="","",'[1]TCE - ANEXO III - Preencher'!H401)</f>
        <v>46054</v>
      </c>
      <c r="H392" s="11" t="str">
        <f>'[1]TCE - ANEXO III - Preencher'!I401</f>
        <v>0,00</v>
      </c>
      <c r="I392" s="11">
        <f>'[1]TCE - ANEXO III - Preencher'!J401</f>
        <v>146.18</v>
      </c>
      <c r="J392" s="11">
        <f>'[1]TCE - ANEXO III - Preencher'!K401</f>
        <v>0</v>
      </c>
      <c r="K392" s="12">
        <f>'[1]TCE - ANEXO III - Preencher'!L401</f>
        <v>0</v>
      </c>
      <c r="L392" s="12">
        <f>'[1]TCE - ANEXO III - Preencher'!M401</f>
        <v>0</v>
      </c>
      <c r="M392" s="12">
        <f t="shared" si="36"/>
        <v>0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146.18</v>
      </c>
    </row>
    <row r="393" spans="1:28" x14ac:dyDescent="0.2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JANAINA ALBINO MARQUES DA SILVA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 t="str">
        <f>'[1]TCE - ANEXO III - Preencher'!G402</f>
        <v>3222-05</v>
      </c>
      <c r="G393" s="10">
        <f>IF('[1]TCE - ANEXO III - Preencher'!H402="","",'[1]TCE - ANEXO III - Preencher'!H402)</f>
        <v>46054</v>
      </c>
      <c r="H393" s="11" t="str">
        <f>'[1]TCE - ANEXO III - Preencher'!I402</f>
        <v>0,00</v>
      </c>
      <c r="I393" s="11">
        <f>'[1]TCE - ANEXO III - Preencher'!J402</f>
        <v>169.26</v>
      </c>
      <c r="J393" s="11">
        <f>'[1]TCE - ANEXO III - Preencher'!K402</f>
        <v>0</v>
      </c>
      <c r="K393" s="12">
        <f>'[1]TCE - ANEXO III - Preencher'!L402</f>
        <v>91</v>
      </c>
      <c r="L393" s="12">
        <f>'[1]TCE - ANEXO III - Preencher'!M402</f>
        <v>16.21</v>
      </c>
      <c r="M393" s="12">
        <f t="shared" si="36"/>
        <v>74.789999999999992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1704</v>
      </c>
      <c r="Y393" s="12">
        <f>'[1]TCE - ANEXO III - Preencher'!Z402</f>
        <v>0</v>
      </c>
      <c r="Z393" s="12">
        <f t="shared" si="40"/>
        <v>1704</v>
      </c>
      <c r="AA393" s="13" t="str">
        <f>IF('[1]TCE - ANEXO III - Preencher'!AB402="","",'[1]TCE - ANEXO III - Preencher'!AB402)</f>
        <v>ABONO ASSIS FIN COMPL 02/2026</v>
      </c>
      <c r="AB393" s="12">
        <f t="shared" si="41"/>
        <v>1948.05</v>
      </c>
    </row>
    <row r="394" spans="1:28" x14ac:dyDescent="0.2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JANAINA PATRICIA DA SILVA</v>
      </c>
      <c r="E394" s="6" t="str">
        <f>IF('[1]TCE - ANEXO III - Preencher'!F403="4 - Assistência Odontológica","2 - Outros Profissionais da Saúde",'[1]TCE - ANEXO III - Preencher'!F403)</f>
        <v>2 - Outros Profissionais da Saúde</v>
      </c>
      <c r="F394" s="9" t="str">
        <f>'[1]TCE - ANEXO III - Preencher'!G403</f>
        <v>5152-05</v>
      </c>
      <c r="G394" s="10">
        <f>IF('[1]TCE - ANEXO III - Preencher'!H403="","",'[1]TCE - ANEXO III - Preencher'!H403)</f>
        <v>46054</v>
      </c>
      <c r="H394" s="11" t="str">
        <f>'[1]TCE - ANEXO III - Preencher'!I403</f>
        <v>0,00</v>
      </c>
      <c r="I394" s="11">
        <f>'[1]TCE - ANEXO III - Preencher'!J403</f>
        <v>0</v>
      </c>
      <c r="J394" s="11">
        <f>'[1]TCE - ANEXO III - Preencher'!K403</f>
        <v>105.87</v>
      </c>
      <c r="K394" s="12">
        <f>'[1]TCE - ANEXO III - Preencher'!L403</f>
        <v>91</v>
      </c>
      <c r="L394" s="12">
        <f>'[1]TCE - ANEXO III - Preencher'!M403</f>
        <v>16.21</v>
      </c>
      <c r="M394" s="12">
        <f t="shared" si="36"/>
        <v>74.789999999999992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180.66</v>
      </c>
    </row>
    <row r="395" spans="1:28" x14ac:dyDescent="0.2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JANE KELLY FERREIRA DA SILVA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 t="str">
        <f>'[1]TCE - ANEXO III - Preencher'!G404</f>
        <v>2235-05</v>
      </c>
      <c r="G395" s="10">
        <f>IF('[1]TCE - ANEXO III - Preencher'!H404="","",'[1]TCE - ANEXO III - Preencher'!H404)</f>
        <v>46054</v>
      </c>
      <c r="H395" s="11" t="str">
        <f>'[1]TCE - ANEXO III - Preencher'!I404</f>
        <v>0,00</v>
      </c>
      <c r="I395" s="11">
        <f>'[1]TCE - ANEXO III - Preencher'!J404</f>
        <v>192.5</v>
      </c>
      <c r="J395" s="11">
        <f>'[1]TCE - ANEXO III - Preencher'!K404</f>
        <v>0</v>
      </c>
      <c r="K395" s="12">
        <f>'[1]TCE - ANEXO III - Preencher'!L404</f>
        <v>0</v>
      </c>
      <c r="L395" s="12">
        <f>'[1]TCE - ANEXO III - Preencher'!M404</f>
        <v>0</v>
      </c>
      <c r="M395" s="12">
        <f t="shared" si="36"/>
        <v>0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2459.15</v>
      </c>
      <c r="Y395" s="12">
        <f>'[1]TCE - ANEXO III - Preencher'!Z404</f>
        <v>0</v>
      </c>
      <c r="Z395" s="12">
        <f t="shared" si="40"/>
        <v>2459.15</v>
      </c>
      <c r="AA395" s="13" t="str">
        <f>IF('[1]TCE - ANEXO III - Preencher'!AB404="","",'[1]TCE - ANEXO III - Preencher'!AB404)</f>
        <v>ABONO ASSIS FIN COMPL 02/2026</v>
      </c>
      <c r="AB395" s="12">
        <f t="shared" si="41"/>
        <v>2651.65</v>
      </c>
    </row>
    <row r="396" spans="1:28" x14ac:dyDescent="0.2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JANECLEIDE FLORO DA SILVA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 t="str">
        <f>'[1]TCE - ANEXO III - Preencher'!G405</f>
        <v>3222-05</v>
      </c>
      <c r="G396" s="10">
        <f>IF('[1]TCE - ANEXO III - Preencher'!H405="","",'[1]TCE - ANEXO III - Preencher'!H405)</f>
        <v>46054</v>
      </c>
      <c r="H396" s="11" t="str">
        <f>'[1]TCE - ANEXO III - Preencher'!I405</f>
        <v>0,00</v>
      </c>
      <c r="I396" s="11">
        <f>'[1]TCE - ANEXO III - Preencher'!J405</f>
        <v>181.26</v>
      </c>
      <c r="J396" s="11">
        <f>'[1]TCE - ANEXO III - Preencher'!K405</f>
        <v>0</v>
      </c>
      <c r="K396" s="12">
        <f>'[1]TCE - ANEXO III - Preencher'!L405</f>
        <v>91</v>
      </c>
      <c r="L396" s="12">
        <f>'[1]TCE - ANEXO III - Preencher'!M405</f>
        <v>16.21</v>
      </c>
      <c r="M396" s="12">
        <f t="shared" si="36"/>
        <v>74.789999999999992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1704</v>
      </c>
      <c r="Y396" s="12">
        <f>'[1]TCE - ANEXO III - Preencher'!Z405</f>
        <v>0</v>
      </c>
      <c r="Z396" s="12">
        <f t="shared" si="40"/>
        <v>1704</v>
      </c>
      <c r="AA396" s="13" t="str">
        <f>IF('[1]TCE - ANEXO III - Preencher'!AB405="","",'[1]TCE - ANEXO III - Preencher'!AB405)</f>
        <v>ABONO ASSIS FIN COMPL 02/2026</v>
      </c>
      <c r="AB396" s="12">
        <f t="shared" si="41"/>
        <v>1960.05</v>
      </c>
    </row>
    <row r="397" spans="1:28" x14ac:dyDescent="0.2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JANICLEIDE FERREIRA DA SILVA</v>
      </c>
      <c r="E397" s="6" t="str">
        <f>IF('[1]TCE - ANEXO III - Preencher'!F406="4 - Assistência Odontológica","2 - Outros Profissionais da Saúde",'[1]TCE - ANEXO III - Preencher'!F406)</f>
        <v>2 - Outros Profissionais da Saúde</v>
      </c>
      <c r="F397" s="9" t="str">
        <f>'[1]TCE - ANEXO III - Preencher'!G406</f>
        <v>3222-05</v>
      </c>
      <c r="G397" s="10">
        <f>IF('[1]TCE - ANEXO III - Preencher'!H406="","",'[1]TCE - ANEXO III - Preencher'!H406)</f>
        <v>46054</v>
      </c>
      <c r="H397" s="11" t="str">
        <f>'[1]TCE - ANEXO III - Preencher'!I406</f>
        <v>0,00</v>
      </c>
      <c r="I397" s="11">
        <f>'[1]TCE - ANEXO III - Preencher'!J406</f>
        <v>183.02</v>
      </c>
      <c r="J397" s="11">
        <f>'[1]TCE - ANEXO III - Preencher'!K406</f>
        <v>0</v>
      </c>
      <c r="K397" s="12">
        <f>'[1]TCE - ANEXO III - Preencher'!L406</f>
        <v>91</v>
      </c>
      <c r="L397" s="12">
        <f>'[1]TCE - ANEXO III - Preencher'!M406</f>
        <v>16.21</v>
      </c>
      <c r="M397" s="12">
        <f t="shared" si="36"/>
        <v>74.789999999999992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1704</v>
      </c>
      <c r="Y397" s="12">
        <f>'[1]TCE - ANEXO III - Preencher'!Z406</f>
        <v>0</v>
      </c>
      <c r="Z397" s="12">
        <f t="shared" si="40"/>
        <v>1704</v>
      </c>
      <c r="AA397" s="13" t="str">
        <f>IF('[1]TCE - ANEXO III - Preencher'!AB406="","",'[1]TCE - ANEXO III - Preencher'!AB406)</f>
        <v>ABONO ASSIS FIN COMPL 02/2026</v>
      </c>
      <c r="AB397" s="12">
        <f t="shared" si="41"/>
        <v>1961.81</v>
      </c>
    </row>
    <row r="398" spans="1:28" x14ac:dyDescent="0.2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JANIELE DE SOUSA GOMES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 t="str">
        <f>'[1]TCE - ANEXO III - Preencher'!G407</f>
        <v>3222-05</v>
      </c>
      <c r="G398" s="10">
        <f>IF('[1]TCE - ANEXO III - Preencher'!H407="","",'[1]TCE - ANEXO III - Preencher'!H407)</f>
        <v>46054</v>
      </c>
      <c r="H398" s="11" t="str">
        <f>'[1]TCE - ANEXO III - Preencher'!I407</f>
        <v>0,00</v>
      </c>
      <c r="I398" s="11">
        <f>'[1]TCE - ANEXO III - Preencher'!J407</f>
        <v>167.12</v>
      </c>
      <c r="J398" s="11">
        <f>'[1]TCE - ANEXO III - Preencher'!K407</f>
        <v>0</v>
      </c>
      <c r="K398" s="12">
        <f>'[1]TCE - ANEXO III - Preencher'!L407</f>
        <v>91</v>
      </c>
      <c r="L398" s="12">
        <f>'[1]TCE - ANEXO III - Preencher'!M407</f>
        <v>16.21</v>
      </c>
      <c r="M398" s="12">
        <f t="shared" si="36"/>
        <v>74.789999999999992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1704</v>
      </c>
      <c r="Y398" s="12">
        <f>'[1]TCE - ANEXO III - Preencher'!Z407</f>
        <v>0</v>
      </c>
      <c r="Z398" s="12">
        <f t="shared" si="40"/>
        <v>1704</v>
      </c>
      <c r="AA398" s="13" t="str">
        <f>IF('[1]TCE - ANEXO III - Preencher'!AB407="","",'[1]TCE - ANEXO III - Preencher'!AB407)</f>
        <v>ABONO ASSIS FIN COMPL 02/2026</v>
      </c>
      <c r="AB398" s="12">
        <f t="shared" si="41"/>
        <v>1945.91</v>
      </c>
    </row>
    <row r="399" spans="1:28" x14ac:dyDescent="0.2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JAQUELINE BATISTA DA SILVA</v>
      </c>
      <c r="E399" s="6" t="str">
        <f>IF('[1]TCE - ANEXO III - Preencher'!F408="4 - Assistência Odontológica","2 - Outros Profissionais da Saúde",'[1]TCE - ANEXO III - Preencher'!F408)</f>
        <v>2 - Outros Profissionais da Saúde</v>
      </c>
      <c r="F399" s="9" t="str">
        <f>'[1]TCE - ANEXO III - Preencher'!G408</f>
        <v>2235-05</v>
      </c>
      <c r="G399" s="10">
        <f>IF('[1]TCE - ANEXO III - Preencher'!H408="","",'[1]TCE - ANEXO III - Preencher'!H408)</f>
        <v>46054</v>
      </c>
      <c r="H399" s="11" t="str">
        <f>'[1]TCE - ANEXO III - Preencher'!I408</f>
        <v>0,00</v>
      </c>
      <c r="I399" s="11">
        <f>'[1]TCE - ANEXO III - Preencher'!J408</f>
        <v>196.87</v>
      </c>
      <c r="J399" s="11">
        <f>'[1]TCE - ANEXO III - Preencher'!K408</f>
        <v>0</v>
      </c>
      <c r="K399" s="12">
        <f>'[1]TCE - ANEXO III - Preencher'!L408</f>
        <v>91</v>
      </c>
      <c r="L399" s="12">
        <f>'[1]TCE - ANEXO III - Preencher'!M408</f>
        <v>2.79</v>
      </c>
      <c r="M399" s="12">
        <f t="shared" si="36"/>
        <v>88.21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2459.15</v>
      </c>
      <c r="Y399" s="12">
        <f>'[1]TCE - ANEXO III - Preencher'!Z408</f>
        <v>0</v>
      </c>
      <c r="Z399" s="12">
        <f t="shared" si="40"/>
        <v>2459.15</v>
      </c>
      <c r="AA399" s="13" t="str">
        <f>IF('[1]TCE - ANEXO III - Preencher'!AB408="","",'[1]TCE - ANEXO III - Preencher'!AB408)</f>
        <v>ABONO ASSIS FIN COMPL 02/2026</v>
      </c>
      <c r="AB399" s="12">
        <f t="shared" si="41"/>
        <v>2744.23</v>
      </c>
    </row>
    <row r="400" spans="1:28" x14ac:dyDescent="0.2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JAQUELINE BRUNA ALVES DA SILVA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 t="str">
        <f>'[1]TCE - ANEXO III - Preencher'!G409</f>
        <v>3222-05</v>
      </c>
      <c r="G400" s="10">
        <f>IF('[1]TCE - ANEXO III - Preencher'!H409="","",'[1]TCE - ANEXO III - Preencher'!H409)</f>
        <v>46054</v>
      </c>
      <c r="H400" s="11" t="str">
        <f>'[1]TCE - ANEXO III - Preencher'!I409</f>
        <v>0,00</v>
      </c>
      <c r="I400" s="11">
        <f>'[1]TCE - ANEXO III - Preencher'!J409</f>
        <v>170.7</v>
      </c>
      <c r="J400" s="11">
        <f>'[1]TCE - ANEXO III - Preencher'!K409</f>
        <v>0</v>
      </c>
      <c r="K400" s="12">
        <f>'[1]TCE - ANEXO III - Preencher'!L409</f>
        <v>91</v>
      </c>
      <c r="L400" s="12">
        <f>'[1]TCE - ANEXO III - Preencher'!M409</f>
        <v>16.21</v>
      </c>
      <c r="M400" s="12">
        <f t="shared" si="36"/>
        <v>74.789999999999992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1704</v>
      </c>
      <c r="Y400" s="12">
        <f>'[1]TCE - ANEXO III - Preencher'!Z409</f>
        <v>0</v>
      </c>
      <c r="Z400" s="12">
        <f t="shared" si="40"/>
        <v>1704</v>
      </c>
      <c r="AA400" s="13" t="str">
        <f>IF('[1]TCE - ANEXO III - Preencher'!AB409="","",'[1]TCE - ANEXO III - Preencher'!AB409)</f>
        <v>ABONO ASSIS FIN COMPL 02/2026</v>
      </c>
      <c r="AB400" s="12">
        <f t="shared" si="41"/>
        <v>1949.49</v>
      </c>
    </row>
    <row r="401" spans="1:28" x14ac:dyDescent="0.2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JAQUELINE FERREIRA DA SILVA</v>
      </c>
      <c r="E401" s="6" t="str">
        <f>IF('[1]TCE - ANEXO III - Preencher'!F410="4 - Assistência Odontológica","2 - Outros Profissionais da Saúde",'[1]TCE - ANEXO III - Preencher'!F410)</f>
        <v>3 - Administrativo</v>
      </c>
      <c r="F401" s="9" t="str">
        <f>'[1]TCE - ANEXO III - Preencher'!G410</f>
        <v>5163-10</v>
      </c>
      <c r="G401" s="10">
        <f>IF('[1]TCE - ANEXO III - Preencher'!H410="","",'[1]TCE - ANEXO III - Preencher'!H410)</f>
        <v>46054</v>
      </c>
      <c r="H401" s="11" t="str">
        <f>'[1]TCE - ANEXO III - Preencher'!I410</f>
        <v>0,00</v>
      </c>
      <c r="I401" s="11">
        <f>'[1]TCE - ANEXO III - Preencher'!J410</f>
        <v>129.68</v>
      </c>
      <c r="J401" s="11">
        <f>'[1]TCE - ANEXO III - Preencher'!K410</f>
        <v>0</v>
      </c>
      <c r="K401" s="12">
        <f>'[1]TCE - ANEXO III - Preencher'!L410</f>
        <v>91</v>
      </c>
      <c r="L401" s="12">
        <f>'[1]TCE - ANEXO III - Preencher'!M410</f>
        <v>16.21</v>
      </c>
      <c r="M401" s="12">
        <f t="shared" si="36"/>
        <v>74.789999999999992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142.69999999999999</v>
      </c>
      <c r="R401" s="12">
        <f>'[1]TCE - ANEXO III - Preencher'!S410</f>
        <v>97.26</v>
      </c>
      <c r="S401" s="12">
        <f t="shared" si="38"/>
        <v>45.439999999999984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249.90999999999997</v>
      </c>
    </row>
    <row r="402" spans="1:28" x14ac:dyDescent="0.2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 xml:space="preserve">JAQUELINE GOMES DE MELLO FIGUEIREDO 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 t="str">
        <f>'[1]TCE - ANEXO III - Preencher'!G411</f>
        <v>3222-05</v>
      </c>
      <c r="G402" s="10">
        <f>IF('[1]TCE - ANEXO III - Preencher'!H411="","",'[1]TCE - ANEXO III - Preencher'!H411)</f>
        <v>46054</v>
      </c>
      <c r="H402" s="11" t="str">
        <f>'[1]TCE - ANEXO III - Preencher'!I411</f>
        <v>0,00</v>
      </c>
      <c r="I402" s="11">
        <f>'[1]TCE - ANEXO III - Preencher'!J411</f>
        <v>189.89</v>
      </c>
      <c r="J402" s="11">
        <f>'[1]TCE - ANEXO III - Preencher'!K411</f>
        <v>0</v>
      </c>
      <c r="K402" s="12">
        <f>'[1]TCE - ANEXO III - Preencher'!L411</f>
        <v>91</v>
      </c>
      <c r="L402" s="12">
        <f>'[1]TCE - ANEXO III - Preencher'!M411</f>
        <v>16.21</v>
      </c>
      <c r="M402" s="12">
        <f t="shared" si="36"/>
        <v>74.789999999999992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1704</v>
      </c>
      <c r="Y402" s="12">
        <f>'[1]TCE - ANEXO III - Preencher'!Z411</f>
        <v>0</v>
      </c>
      <c r="Z402" s="12">
        <f t="shared" si="40"/>
        <v>1704</v>
      </c>
      <c r="AA402" s="13" t="str">
        <f>IF('[1]TCE - ANEXO III - Preencher'!AB411="","",'[1]TCE - ANEXO III - Preencher'!AB411)</f>
        <v>ABONO ASSIS FIN COMPL 02/2026</v>
      </c>
      <c r="AB402" s="12">
        <f t="shared" si="41"/>
        <v>1968.6799999999998</v>
      </c>
    </row>
    <row r="403" spans="1:28" x14ac:dyDescent="0.2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JARCILENE MARIA DA SILVA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 t="str">
        <f>'[1]TCE - ANEXO III - Preencher'!G412</f>
        <v>3222-05</v>
      </c>
      <c r="G403" s="10">
        <f>IF('[1]TCE - ANEXO III - Preencher'!H412="","",'[1]TCE - ANEXO III - Preencher'!H412)</f>
        <v>46054</v>
      </c>
      <c r="H403" s="11" t="str">
        <f>'[1]TCE - ANEXO III - Preencher'!I412</f>
        <v>0,00</v>
      </c>
      <c r="I403" s="11">
        <f>'[1]TCE - ANEXO III - Preencher'!J412</f>
        <v>203.58</v>
      </c>
      <c r="J403" s="11">
        <f>'[1]TCE - ANEXO III - Preencher'!K412</f>
        <v>0</v>
      </c>
      <c r="K403" s="12">
        <f>'[1]TCE - ANEXO III - Preencher'!L412</f>
        <v>91</v>
      </c>
      <c r="L403" s="12">
        <f>'[1]TCE - ANEXO III - Preencher'!M412</f>
        <v>16.21</v>
      </c>
      <c r="M403" s="12">
        <f t="shared" si="36"/>
        <v>74.789999999999992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1704</v>
      </c>
      <c r="Y403" s="12">
        <f>'[1]TCE - ANEXO III - Preencher'!Z412</f>
        <v>0</v>
      </c>
      <c r="Z403" s="12">
        <f t="shared" si="40"/>
        <v>1704</v>
      </c>
      <c r="AA403" s="13" t="str">
        <f>IF('[1]TCE - ANEXO III - Preencher'!AB412="","",'[1]TCE - ANEXO III - Preencher'!AB412)</f>
        <v>ABONO ASSIS FIN COMPL 02/2026</v>
      </c>
      <c r="AB403" s="12">
        <f t="shared" si="41"/>
        <v>1982.37</v>
      </c>
    </row>
    <row r="404" spans="1:28" x14ac:dyDescent="0.2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JARDIEL MATHEUS SANTOS DE ASSIS</v>
      </c>
      <c r="E404" s="6" t="str">
        <f>IF('[1]TCE - ANEXO III - Preencher'!F413="4 - Assistência Odontológica","2 - Outros Profissionais da Saúde",'[1]TCE - ANEXO III - Preencher'!F413)</f>
        <v>3 - Administrativo</v>
      </c>
      <c r="F404" s="9" t="str">
        <f>'[1]TCE - ANEXO III - Preencher'!G413</f>
        <v>5211-30</v>
      </c>
      <c r="G404" s="10">
        <f>IF('[1]TCE - ANEXO III - Preencher'!H413="","",'[1]TCE - ANEXO III - Preencher'!H413)</f>
        <v>46054</v>
      </c>
      <c r="H404" s="11" t="str">
        <f>'[1]TCE - ANEXO III - Preencher'!I413</f>
        <v>0,00</v>
      </c>
      <c r="I404" s="11">
        <f>'[1]TCE - ANEXO III - Preencher'!J413</f>
        <v>129.68</v>
      </c>
      <c r="J404" s="11">
        <f>'[1]TCE - ANEXO III - Preencher'!K413</f>
        <v>0</v>
      </c>
      <c r="K404" s="12">
        <f>'[1]TCE - ANEXO III - Preencher'!L413</f>
        <v>91</v>
      </c>
      <c r="L404" s="12">
        <f>'[1]TCE - ANEXO III - Preencher'!M413</f>
        <v>16.21</v>
      </c>
      <c r="M404" s="12">
        <f t="shared" si="36"/>
        <v>74.789999999999992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204.47</v>
      </c>
    </row>
    <row r="405" spans="1:28" x14ac:dyDescent="0.2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JEAN CONSTANTINO DA SILVA SOUZA</v>
      </c>
      <c r="E405" s="6" t="str">
        <f>IF('[1]TCE - ANEXO III - Preencher'!F414="4 - Assistência Odontológica","2 - Outros Profissionais da Saúde",'[1]TCE - ANEXO III - Preencher'!F414)</f>
        <v>3 - Administrativo</v>
      </c>
      <c r="F405" s="9" t="str">
        <f>'[1]TCE - ANEXO III - Preencher'!G414</f>
        <v>5143-10</v>
      </c>
      <c r="G405" s="10">
        <f>IF('[1]TCE - ANEXO III - Preencher'!H414="","",'[1]TCE - ANEXO III - Preencher'!H414)</f>
        <v>46054</v>
      </c>
      <c r="H405" s="11" t="str">
        <f>'[1]TCE - ANEXO III - Preencher'!I414</f>
        <v>0,00</v>
      </c>
      <c r="I405" s="11">
        <f>'[1]TCE - ANEXO III - Preencher'!J414</f>
        <v>165.71</v>
      </c>
      <c r="J405" s="11">
        <f>'[1]TCE - ANEXO III - Preencher'!K414</f>
        <v>0</v>
      </c>
      <c r="K405" s="12">
        <f>'[1]TCE - ANEXO III - Preencher'!L414</f>
        <v>91</v>
      </c>
      <c r="L405" s="12">
        <f>'[1]TCE - ANEXO III - Preencher'!M414</f>
        <v>16.21</v>
      </c>
      <c r="M405" s="12">
        <f t="shared" si="36"/>
        <v>74.789999999999992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240.5</v>
      </c>
    </row>
    <row r="406" spans="1:28" x14ac:dyDescent="0.2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JEANE MARIA DA SILVA</v>
      </c>
      <c r="E406" s="6" t="str">
        <f>IF('[1]TCE - ANEXO III - Preencher'!F415="4 - Assistência Odontológica","2 - Outros Profissionais da Saúde",'[1]TCE - ANEXO III - Preencher'!F415)</f>
        <v>3 - Administrativo</v>
      </c>
      <c r="F406" s="9" t="str">
        <f>'[1]TCE - ANEXO III - Preencher'!G415</f>
        <v>4131-15</v>
      </c>
      <c r="G406" s="10">
        <f>IF('[1]TCE - ANEXO III - Preencher'!H415="","",'[1]TCE - ANEXO III - Preencher'!H415)</f>
        <v>46054</v>
      </c>
      <c r="H406" s="11" t="str">
        <f>'[1]TCE - ANEXO III - Preencher'!I415</f>
        <v>0,00</v>
      </c>
      <c r="I406" s="11">
        <f>'[1]TCE - ANEXO III - Preencher'!J415</f>
        <v>0</v>
      </c>
      <c r="J406" s="11">
        <f>'[1]TCE - ANEXO III - Preencher'!K415</f>
        <v>342.66</v>
      </c>
      <c r="K406" s="12">
        <f>'[1]TCE - ANEXO III - Preencher'!L415</f>
        <v>0</v>
      </c>
      <c r="L406" s="12">
        <f>'[1]TCE - ANEXO III - Preencher'!M415</f>
        <v>0</v>
      </c>
      <c r="M406" s="12">
        <f t="shared" si="36"/>
        <v>0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342.66</v>
      </c>
    </row>
    <row r="407" spans="1:28" x14ac:dyDescent="0.2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JENIFFER LUANA FEIJO DE MELO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 t="str">
        <f>'[1]TCE - ANEXO III - Preencher'!G416</f>
        <v>2235-05</v>
      </c>
      <c r="G407" s="10">
        <f>IF('[1]TCE - ANEXO III - Preencher'!H416="","",'[1]TCE - ANEXO III - Preencher'!H416)</f>
        <v>46054</v>
      </c>
      <c r="H407" s="11" t="str">
        <f>'[1]TCE - ANEXO III - Preencher'!I416</f>
        <v>0,00</v>
      </c>
      <c r="I407" s="11">
        <f>'[1]TCE - ANEXO III - Preencher'!J416</f>
        <v>237.57</v>
      </c>
      <c r="J407" s="11">
        <f>'[1]TCE - ANEXO III - Preencher'!K416</f>
        <v>0</v>
      </c>
      <c r="K407" s="12">
        <f>'[1]TCE - ANEXO III - Preencher'!L416</f>
        <v>91</v>
      </c>
      <c r="L407" s="12">
        <f>'[1]TCE - ANEXO III - Preencher'!M416</f>
        <v>3.59</v>
      </c>
      <c r="M407" s="12">
        <f t="shared" si="36"/>
        <v>87.41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138.38999999999999</v>
      </c>
      <c r="U407" s="12">
        <f>'[1]TCE - ANEXO III - Preencher'!V416</f>
        <v>0</v>
      </c>
      <c r="V407" s="12">
        <f t="shared" si="39"/>
        <v>138.38999999999999</v>
      </c>
      <c r="W407" s="13" t="str">
        <f>IF('[1]TCE - ANEXO III - Preencher'!X416="","",'[1]TCE - ANEXO III - Preencher'!X416)</f>
        <v>AUXILIO CRECHE</v>
      </c>
      <c r="X407" s="12">
        <f>'[1]TCE - ANEXO III - Preencher'!Y416</f>
        <v>1792.39</v>
      </c>
      <c r="Y407" s="12">
        <f>'[1]TCE - ANEXO III - Preencher'!Z416</f>
        <v>0</v>
      </c>
      <c r="Z407" s="12">
        <f t="shared" si="40"/>
        <v>1792.39</v>
      </c>
      <c r="AA407" s="13" t="str">
        <f>IF('[1]TCE - ANEXO III - Preencher'!AB416="","",'[1]TCE - ANEXO III - Preencher'!AB416)</f>
        <v>ABONO ASSIS FIN COMPL 02/2026</v>
      </c>
      <c r="AB407" s="12">
        <f t="shared" si="41"/>
        <v>2255.7600000000002</v>
      </c>
    </row>
    <row r="408" spans="1:28" x14ac:dyDescent="0.2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JENNIFER CRISTINA DA SILVA MARQUES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 t="str">
        <f>'[1]TCE - ANEXO III - Preencher'!G417</f>
        <v>2235-05</v>
      </c>
      <c r="G408" s="10">
        <f>IF('[1]TCE - ANEXO III - Preencher'!H417="","",'[1]TCE - ANEXO III - Preencher'!H417)</f>
        <v>46054</v>
      </c>
      <c r="H408" s="11" t="str">
        <f>'[1]TCE - ANEXO III - Preencher'!I417</f>
        <v>0,00</v>
      </c>
      <c r="I408" s="11">
        <f>'[1]TCE - ANEXO III - Preencher'!J417</f>
        <v>193.1</v>
      </c>
      <c r="J408" s="11">
        <f>'[1]TCE - ANEXO III - Preencher'!K417</f>
        <v>0</v>
      </c>
      <c r="K408" s="12">
        <f>'[1]TCE - ANEXO III - Preencher'!L417</f>
        <v>91</v>
      </c>
      <c r="L408" s="12">
        <f>'[1]TCE - ANEXO III - Preencher'!M417</f>
        <v>3.05</v>
      </c>
      <c r="M408" s="12">
        <f t="shared" si="36"/>
        <v>87.95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138.38999999999999</v>
      </c>
      <c r="U408" s="12">
        <f>'[1]TCE - ANEXO III - Preencher'!V417</f>
        <v>0</v>
      </c>
      <c r="V408" s="12">
        <f t="shared" si="39"/>
        <v>138.38999999999999</v>
      </c>
      <c r="W408" s="13" t="str">
        <f>IF('[1]TCE - ANEXO III - Preencher'!X417="","",'[1]TCE - ANEXO III - Preencher'!X417)</f>
        <v>AUXILIO CRECHE</v>
      </c>
      <c r="X408" s="12">
        <f>'[1]TCE - ANEXO III - Preencher'!Y417</f>
        <v>2282.8200000000002</v>
      </c>
      <c r="Y408" s="12">
        <f>'[1]TCE - ANEXO III - Preencher'!Z417</f>
        <v>0</v>
      </c>
      <c r="Z408" s="12">
        <f t="shared" si="40"/>
        <v>2282.8200000000002</v>
      </c>
      <c r="AA408" s="13" t="str">
        <f>IF('[1]TCE - ANEXO III - Preencher'!AB417="","",'[1]TCE - ANEXO III - Preencher'!AB417)</f>
        <v>ABONO ASSIS FIN COMPL 02/2026</v>
      </c>
      <c r="AB408" s="12">
        <f t="shared" si="41"/>
        <v>2702.26</v>
      </c>
    </row>
    <row r="409" spans="1:28" x14ac:dyDescent="0.2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JENNIFER RAFAELA MAXIMO DA SILVA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 t="str">
        <f>'[1]TCE - ANEXO III - Preencher'!G418</f>
        <v>3222-05</v>
      </c>
      <c r="G409" s="10">
        <f>IF('[1]TCE - ANEXO III - Preencher'!H418="","",'[1]TCE - ANEXO III - Preencher'!H418)</f>
        <v>46054</v>
      </c>
      <c r="H409" s="11" t="str">
        <f>'[1]TCE - ANEXO III - Preencher'!I418</f>
        <v>0,00</v>
      </c>
      <c r="I409" s="11">
        <f>'[1]TCE - ANEXO III - Preencher'!J418</f>
        <v>155.61000000000001</v>
      </c>
      <c r="J409" s="11">
        <f>'[1]TCE - ANEXO III - Preencher'!K418</f>
        <v>0</v>
      </c>
      <c r="K409" s="12">
        <f>'[1]TCE - ANEXO III - Preencher'!L418</f>
        <v>91</v>
      </c>
      <c r="L409" s="12">
        <f>'[1]TCE - ANEXO III - Preencher'!M418</f>
        <v>16.21</v>
      </c>
      <c r="M409" s="12">
        <f t="shared" si="36"/>
        <v>74.789999999999992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1704</v>
      </c>
      <c r="Y409" s="12">
        <f>'[1]TCE - ANEXO III - Preencher'!Z418</f>
        <v>0</v>
      </c>
      <c r="Z409" s="12">
        <f t="shared" si="40"/>
        <v>1704</v>
      </c>
      <c r="AA409" s="13" t="str">
        <f>IF('[1]TCE - ANEXO III - Preencher'!AB418="","",'[1]TCE - ANEXO III - Preencher'!AB418)</f>
        <v>ABONO ASSIS FIN COMPL 02/2026</v>
      </c>
      <c r="AB409" s="12">
        <f t="shared" si="41"/>
        <v>1934.4</v>
      </c>
    </row>
    <row r="410" spans="1:28" x14ac:dyDescent="0.2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JEREMIAS SEBASTIAO DA SILVA</v>
      </c>
      <c r="E410" s="6" t="str">
        <f>IF('[1]TCE - ANEXO III - Preencher'!F419="4 - Assistência Odontológica","2 - Outros Profissionais da Saúde",'[1]TCE - ANEXO III - Preencher'!F419)</f>
        <v>3 - Administrativo</v>
      </c>
      <c r="F410" s="9" t="str">
        <f>'[1]TCE - ANEXO III - Preencher'!G419</f>
        <v>5174-10</v>
      </c>
      <c r="G410" s="10">
        <f>IF('[1]TCE - ANEXO III - Preencher'!H419="","",'[1]TCE - ANEXO III - Preencher'!H419)</f>
        <v>46054</v>
      </c>
      <c r="H410" s="11" t="str">
        <f>'[1]TCE - ANEXO III - Preencher'!I419</f>
        <v>0,00</v>
      </c>
      <c r="I410" s="11">
        <f>'[1]TCE - ANEXO III - Preencher'!J419</f>
        <v>172.46</v>
      </c>
      <c r="J410" s="11">
        <f>'[1]TCE - ANEXO III - Preencher'!K419</f>
        <v>0</v>
      </c>
      <c r="K410" s="12">
        <f>'[1]TCE - ANEXO III - Preencher'!L419</f>
        <v>91</v>
      </c>
      <c r="L410" s="12">
        <f>'[1]TCE - ANEXO III - Preencher'!M419</f>
        <v>16.21</v>
      </c>
      <c r="M410" s="12">
        <f t="shared" si="36"/>
        <v>74.789999999999992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247.25</v>
      </c>
    </row>
    <row r="411" spans="1:28" x14ac:dyDescent="0.2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JESSIANE MARIA MELO DA SILVA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 t="str">
        <f>'[1]TCE - ANEXO III - Preencher'!G420</f>
        <v>3222-05</v>
      </c>
      <c r="G411" s="10">
        <f>IF('[1]TCE - ANEXO III - Preencher'!H420="","",'[1]TCE - ANEXO III - Preencher'!H420)</f>
        <v>46054</v>
      </c>
      <c r="H411" s="11" t="str">
        <f>'[1]TCE - ANEXO III - Preencher'!I420</f>
        <v>0,00</v>
      </c>
      <c r="I411" s="11">
        <f>'[1]TCE - ANEXO III - Preencher'!J420</f>
        <v>167.12</v>
      </c>
      <c r="J411" s="11">
        <f>'[1]TCE - ANEXO III - Preencher'!K420</f>
        <v>0</v>
      </c>
      <c r="K411" s="12">
        <f>'[1]TCE - ANEXO III - Preencher'!L420</f>
        <v>91</v>
      </c>
      <c r="L411" s="12">
        <f>'[1]TCE - ANEXO III - Preencher'!M420</f>
        <v>16.21</v>
      </c>
      <c r="M411" s="12">
        <f t="shared" si="36"/>
        <v>74.789999999999992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142.69999999999999</v>
      </c>
      <c r="R411" s="12">
        <f>'[1]TCE - ANEXO III - Preencher'!S420</f>
        <v>97.26</v>
      </c>
      <c r="S411" s="12">
        <f t="shared" si="38"/>
        <v>45.439999999999984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1704</v>
      </c>
      <c r="Y411" s="12">
        <f>'[1]TCE - ANEXO III - Preencher'!Z420</f>
        <v>0</v>
      </c>
      <c r="Z411" s="12">
        <f t="shared" si="40"/>
        <v>1704</v>
      </c>
      <c r="AA411" s="13" t="str">
        <f>IF('[1]TCE - ANEXO III - Preencher'!AB420="","",'[1]TCE - ANEXO III - Preencher'!AB420)</f>
        <v>ABONO ASSIS FIN COMPL 02/2026</v>
      </c>
      <c r="AB411" s="12">
        <f t="shared" si="41"/>
        <v>1991.35</v>
      </c>
    </row>
    <row r="412" spans="1:28" x14ac:dyDescent="0.2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JESSICA ANDRADE DE ALCANTARA</v>
      </c>
      <c r="E412" s="6" t="str">
        <f>IF('[1]TCE - ANEXO III - Preencher'!F421="4 - Assistência Odontológica","2 - Outros Profissionais da Saúde",'[1]TCE - ANEXO III - Preencher'!F421)</f>
        <v>3 - Administrativo</v>
      </c>
      <c r="F412" s="9" t="str">
        <f>'[1]TCE - ANEXO III - Preencher'!G421</f>
        <v>5211-30</v>
      </c>
      <c r="G412" s="10">
        <f>IF('[1]TCE - ANEXO III - Preencher'!H421="","",'[1]TCE - ANEXO III - Preencher'!H421)</f>
        <v>46054</v>
      </c>
      <c r="H412" s="11" t="str">
        <f>'[1]TCE - ANEXO III - Preencher'!I421</f>
        <v>0,00</v>
      </c>
      <c r="I412" s="11">
        <f>'[1]TCE - ANEXO III - Preencher'!J421</f>
        <v>139.77000000000001</v>
      </c>
      <c r="J412" s="11">
        <f>'[1]TCE - ANEXO III - Preencher'!K421</f>
        <v>0</v>
      </c>
      <c r="K412" s="12">
        <f>'[1]TCE - ANEXO III - Preencher'!L421</f>
        <v>91</v>
      </c>
      <c r="L412" s="12">
        <f>'[1]TCE - ANEXO III - Preencher'!M421</f>
        <v>16.21</v>
      </c>
      <c r="M412" s="12">
        <f t="shared" si="36"/>
        <v>74.789999999999992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142.69999999999999</v>
      </c>
      <c r="R412" s="12">
        <f>'[1]TCE - ANEXO III - Preencher'!S421</f>
        <v>97.26</v>
      </c>
      <c r="S412" s="12">
        <f t="shared" si="38"/>
        <v>45.439999999999984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260</v>
      </c>
    </row>
    <row r="413" spans="1:28" x14ac:dyDescent="0.2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JESSICA JULIA DA SILVA DE JESUS</v>
      </c>
      <c r="E413" s="6" t="str">
        <f>IF('[1]TCE - ANEXO III - Preencher'!F422="4 - Assistência Odontológica","2 - Outros Profissionais da Saúde",'[1]TCE - ANEXO III - Preencher'!F422)</f>
        <v>3 - Administrativo</v>
      </c>
      <c r="F413" s="9" t="str">
        <f>'[1]TCE - ANEXO III - Preencher'!G422</f>
        <v>4110-05</v>
      </c>
      <c r="G413" s="10">
        <f>IF('[1]TCE - ANEXO III - Preencher'!H422="","",'[1]TCE - ANEXO III - Preencher'!H422)</f>
        <v>46054</v>
      </c>
      <c r="H413" s="11" t="str">
        <f>'[1]TCE - ANEXO III - Preencher'!I422</f>
        <v>0,00</v>
      </c>
      <c r="I413" s="11">
        <f>'[1]TCE - ANEXO III - Preencher'!J422</f>
        <v>147.28</v>
      </c>
      <c r="J413" s="11">
        <f>'[1]TCE - ANEXO III - Preencher'!K422</f>
        <v>0</v>
      </c>
      <c r="K413" s="12">
        <f>'[1]TCE - ANEXO III - Preencher'!L422</f>
        <v>91</v>
      </c>
      <c r="L413" s="12">
        <f>'[1]TCE - ANEXO III - Preencher'!M422</f>
        <v>16.21</v>
      </c>
      <c r="M413" s="12">
        <f t="shared" si="36"/>
        <v>74.789999999999992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222.07</v>
      </c>
    </row>
    <row r="414" spans="1:28" x14ac:dyDescent="0.2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JESSICA NATACIA DE SANTANA SANTOS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 t="str">
        <f>'[1]TCE - ANEXO III - Preencher'!G423</f>
        <v>2236-05</v>
      </c>
      <c r="G414" s="10">
        <f>IF('[1]TCE - ANEXO III - Preencher'!H423="","",'[1]TCE - ANEXO III - Preencher'!H423)</f>
        <v>46054</v>
      </c>
      <c r="H414" s="11" t="str">
        <f>'[1]TCE - ANEXO III - Preencher'!I423</f>
        <v>0,00</v>
      </c>
      <c r="I414" s="11">
        <f>'[1]TCE - ANEXO III - Preencher'!J423</f>
        <v>211.74</v>
      </c>
      <c r="J414" s="11">
        <f>'[1]TCE - ANEXO III - Preencher'!K423</f>
        <v>0</v>
      </c>
      <c r="K414" s="12">
        <f>'[1]TCE - ANEXO III - Preencher'!L423</f>
        <v>91</v>
      </c>
      <c r="L414" s="12">
        <f>'[1]TCE - ANEXO III - Preencher'!M423</f>
        <v>32.42</v>
      </c>
      <c r="M414" s="12">
        <f t="shared" si="36"/>
        <v>58.58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270.32</v>
      </c>
    </row>
    <row r="415" spans="1:28" x14ac:dyDescent="0.2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JESSICA RAFAELE RODRIGUES DA SILVA</v>
      </c>
      <c r="E415" s="6" t="str">
        <f>IF('[1]TCE - ANEXO III - Preencher'!F424="4 - Assistência Odontológica","2 - Outros Profissionais da Saúde",'[1]TCE - ANEXO III - Preencher'!F424)</f>
        <v>3 - Administrativo</v>
      </c>
      <c r="F415" s="9" t="str">
        <f>'[1]TCE - ANEXO III - Preencher'!G424</f>
        <v>5174-10</v>
      </c>
      <c r="G415" s="10">
        <f>IF('[1]TCE - ANEXO III - Preencher'!H424="","",'[1]TCE - ANEXO III - Preencher'!H424)</f>
        <v>46054</v>
      </c>
      <c r="H415" s="11" t="str">
        <f>'[1]TCE - ANEXO III - Preencher'!I424</f>
        <v>0,00</v>
      </c>
      <c r="I415" s="11">
        <f>'[1]TCE - ANEXO III - Preencher'!J424</f>
        <v>129.68</v>
      </c>
      <c r="J415" s="11">
        <f>'[1]TCE - ANEXO III - Preencher'!K424</f>
        <v>0</v>
      </c>
      <c r="K415" s="12">
        <f>'[1]TCE - ANEXO III - Preencher'!L424</f>
        <v>91</v>
      </c>
      <c r="L415" s="12">
        <f>'[1]TCE - ANEXO III - Preencher'!M424</f>
        <v>16.21</v>
      </c>
      <c r="M415" s="12">
        <f t="shared" si="36"/>
        <v>74.789999999999992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204.47</v>
      </c>
    </row>
    <row r="416" spans="1:28" x14ac:dyDescent="0.2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JHENIFFER CARLA FERREIRA RODRIGUES RIBEIRO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 t="str">
        <f>'[1]TCE - ANEXO III - Preencher'!G425</f>
        <v>2235-05</v>
      </c>
      <c r="G416" s="10">
        <f>IF('[1]TCE - ANEXO III - Preencher'!H425="","",'[1]TCE - ANEXO III - Preencher'!H425)</f>
        <v>46054</v>
      </c>
      <c r="H416" s="11" t="str">
        <f>'[1]TCE - ANEXO III - Preencher'!I425</f>
        <v>0,00</v>
      </c>
      <c r="I416" s="11">
        <f>'[1]TCE - ANEXO III - Preencher'!J425</f>
        <v>199.11</v>
      </c>
      <c r="J416" s="11">
        <f>'[1]TCE - ANEXO III - Preencher'!K425</f>
        <v>0</v>
      </c>
      <c r="K416" s="12">
        <f>'[1]TCE - ANEXO III - Preencher'!L425</f>
        <v>91</v>
      </c>
      <c r="L416" s="12">
        <f>'[1]TCE - ANEXO III - Preencher'!M425</f>
        <v>2.79</v>
      </c>
      <c r="M416" s="12">
        <f t="shared" si="36"/>
        <v>88.21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2459.15</v>
      </c>
      <c r="Y416" s="12">
        <f>'[1]TCE - ANEXO III - Preencher'!Z425</f>
        <v>0</v>
      </c>
      <c r="Z416" s="12">
        <f t="shared" si="40"/>
        <v>2459.15</v>
      </c>
      <c r="AA416" s="13" t="str">
        <f>IF('[1]TCE - ANEXO III - Preencher'!AB425="","",'[1]TCE - ANEXO III - Preencher'!AB425)</f>
        <v>ABONO ASSIS FIN COMPL 02/2026</v>
      </c>
      <c r="AB416" s="12">
        <f t="shared" si="41"/>
        <v>2746.4700000000003</v>
      </c>
    </row>
    <row r="417" spans="1:28" x14ac:dyDescent="0.2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JITANA CARLA DA SILVA OLIVEIRA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 t="str">
        <f>'[1]TCE - ANEXO III - Preencher'!G426</f>
        <v>2235-05</v>
      </c>
      <c r="G417" s="10">
        <f>IF('[1]TCE - ANEXO III - Preencher'!H426="","",'[1]TCE - ANEXO III - Preencher'!H426)</f>
        <v>46054</v>
      </c>
      <c r="H417" s="11" t="str">
        <f>'[1]TCE - ANEXO III - Preencher'!I426</f>
        <v>0,00</v>
      </c>
      <c r="I417" s="11">
        <f>'[1]TCE - ANEXO III - Preencher'!J426</f>
        <v>199.11</v>
      </c>
      <c r="J417" s="11">
        <f>'[1]TCE - ANEXO III - Preencher'!K426</f>
        <v>0</v>
      </c>
      <c r="K417" s="12">
        <f>'[1]TCE - ANEXO III - Preencher'!L426</f>
        <v>91</v>
      </c>
      <c r="L417" s="12">
        <f>'[1]TCE - ANEXO III - Preencher'!M426</f>
        <v>2.79</v>
      </c>
      <c r="M417" s="12">
        <f t="shared" si="36"/>
        <v>88.21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138.38999999999999</v>
      </c>
      <c r="U417" s="12">
        <f>'[1]TCE - ANEXO III - Preencher'!V426</f>
        <v>0</v>
      </c>
      <c r="V417" s="12">
        <f t="shared" si="39"/>
        <v>138.38999999999999</v>
      </c>
      <c r="W417" s="13" t="str">
        <f>IF('[1]TCE - ANEXO III - Preencher'!X426="","",'[1]TCE - ANEXO III - Preencher'!X426)</f>
        <v>AUXILIO CRECHE</v>
      </c>
      <c r="X417" s="12">
        <f>'[1]TCE - ANEXO III - Preencher'!Y426</f>
        <v>2459.15</v>
      </c>
      <c r="Y417" s="12">
        <f>'[1]TCE - ANEXO III - Preencher'!Z426</f>
        <v>0</v>
      </c>
      <c r="Z417" s="12">
        <f t="shared" si="40"/>
        <v>2459.15</v>
      </c>
      <c r="AA417" s="13" t="str">
        <f>IF('[1]TCE - ANEXO III - Preencher'!AB426="","",'[1]TCE - ANEXO III - Preencher'!AB426)</f>
        <v>ABONO ASSIS FIN COMPL 02/2026</v>
      </c>
      <c r="AB417" s="12">
        <f t="shared" si="41"/>
        <v>2884.86</v>
      </c>
    </row>
    <row r="418" spans="1:28" x14ac:dyDescent="0.2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JOAO ARTHUR DA SILVA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 t="str">
        <f>'[1]TCE - ANEXO III - Preencher'!G427</f>
        <v>2235-05</v>
      </c>
      <c r="G418" s="10">
        <f>IF('[1]TCE - ANEXO III - Preencher'!H427="","",'[1]TCE - ANEXO III - Preencher'!H427)</f>
        <v>46054</v>
      </c>
      <c r="H418" s="11" t="str">
        <f>'[1]TCE - ANEXO III - Preencher'!I427</f>
        <v>0,00</v>
      </c>
      <c r="I418" s="11">
        <f>'[1]TCE - ANEXO III - Preencher'!J427</f>
        <v>182.83</v>
      </c>
      <c r="J418" s="11">
        <f>'[1]TCE - ANEXO III - Preencher'!K427</f>
        <v>0</v>
      </c>
      <c r="K418" s="12">
        <f>'[1]TCE - ANEXO III - Preencher'!L427</f>
        <v>91</v>
      </c>
      <c r="L418" s="12">
        <f>'[1]TCE - ANEXO III - Preencher'!M427</f>
        <v>2.79</v>
      </c>
      <c r="M418" s="12">
        <f t="shared" si="36"/>
        <v>88.21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2459.15</v>
      </c>
      <c r="Y418" s="12">
        <f>'[1]TCE - ANEXO III - Preencher'!Z427</f>
        <v>0</v>
      </c>
      <c r="Z418" s="12">
        <f t="shared" si="40"/>
        <v>2459.15</v>
      </c>
      <c r="AA418" s="13" t="str">
        <f>IF('[1]TCE - ANEXO III - Preencher'!AB427="","",'[1]TCE - ANEXO III - Preencher'!AB427)</f>
        <v>ABONO ASSIS FIN COMPL 02/2026</v>
      </c>
      <c r="AB418" s="12">
        <f t="shared" si="41"/>
        <v>2730.19</v>
      </c>
    </row>
    <row r="419" spans="1:28" x14ac:dyDescent="0.2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JOAO CARLOS SILVA DE SOUZA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 t="str">
        <f>'[1]TCE - ANEXO III - Preencher'!G428</f>
        <v>3241-15</v>
      </c>
      <c r="G419" s="10">
        <f>IF('[1]TCE - ANEXO III - Preencher'!H428="","",'[1]TCE - ANEXO III - Preencher'!H428)</f>
        <v>46054</v>
      </c>
      <c r="H419" s="11" t="str">
        <f>'[1]TCE - ANEXO III - Preencher'!I428</f>
        <v>0,00</v>
      </c>
      <c r="I419" s="11">
        <f>'[1]TCE - ANEXO III - Preencher'!J428</f>
        <v>332.79</v>
      </c>
      <c r="J419" s="11">
        <f>'[1]TCE - ANEXO III - Preencher'!K428</f>
        <v>0</v>
      </c>
      <c r="K419" s="12">
        <f>'[1]TCE - ANEXO III - Preencher'!L428</f>
        <v>44</v>
      </c>
      <c r="L419" s="12">
        <f>'[1]TCE - ANEXO III - Preencher'!M428</f>
        <v>2.73</v>
      </c>
      <c r="M419" s="12">
        <f t="shared" si="36"/>
        <v>41.27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374.06</v>
      </c>
    </row>
    <row r="420" spans="1:28" x14ac:dyDescent="0.2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JOAO EUCLIDES TORRES DA SILVA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 t="str">
        <f>'[1]TCE - ANEXO III - Preencher'!G429</f>
        <v>2235-05</v>
      </c>
      <c r="G420" s="10">
        <f>IF('[1]TCE - ANEXO III - Preencher'!H429="","",'[1]TCE - ANEXO III - Preencher'!H429)</f>
        <v>46054</v>
      </c>
      <c r="H420" s="11" t="str">
        <f>'[1]TCE - ANEXO III - Preencher'!I429</f>
        <v>0,00</v>
      </c>
      <c r="I420" s="11">
        <f>'[1]TCE - ANEXO III - Preencher'!J429</f>
        <v>174.65</v>
      </c>
      <c r="J420" s="11">
        <f>'[1]TCE - ANEXO III - Preencher'!K429</f>
        <v>0</v>
      </c>
      <c r="K420" s="12">
        <f>'[1]TCE - ANEXO III - Preencher'!L429</f>
        <v>91</v>
      </c>
      <c r="L420" s="12">
        <f>'[1]TCE - ANEXO III - Preencher'!M429</f>
        <v>2.79</v>
      </c>
      <c r="M420" s="12">
        <f t="shared" si="36"/>
        <v>88.21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2459.15</v>
      </c>
      <c r="Y420" s="12">
        <f>'[1]TCE - ANEXO III - Preencher'!Z429</f>
        <v>0</v>
      </c>
      <c r="Z420" s="12">
        <f t="shared" si="40"/>
        <v>2459.15</v>
      </c>
      <c r="AA420" s="13" t="str">
        <f>IF('[1]TCE - ANEXO III - Preencher'!AB429="","",'[1]TCE - ANEXO III - Preencher'!AB429)</f>
        <v>ABONO ASSIS FIN COMPL 02/2026</v>
      </c>
      <c r="AB420" s="12">
        <f t="shared" si="41"/>
        <v>2722.01</v>
      </c>
    </row>
    <row r="421" spans="1:28" x14ac:dyDescent="0.2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JOAO JERONIMO DA SILVA FILHO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 t="str">
        <f>'[1]TCE - ANEXO III - Preencher'!G430</f>
        <v>3222-05</v>
      </c>
      <c r="G421" s="10">
        <f>IF('[1]TCE - ANEXO III - Preencher'!H430="","",'[1]TCE - ANEXO III - Preencher'!H430)</f>
        <v>46054</v>
      </c>
      <c r="H421" s="11" t="str">
        <f>'[1]TCE - ANEXO III - Preencher'!I430</f>
        <v>0,00</v>
      </c>
      <c r="I421" s="11">
        <f>'[1]TCE - ANEXO III - Preencher'!J430</f>
        <v>169.26</v>
      </c>
      <c r="J421" s="11">
        <f>'[1]TCE - ANEXO III - Preencher'!K430</f>
        <v>0</v>
      </c>
      <c r="K421" s="12">
        <f>'[1]TCE - ANEXO III - Preencher'!L430</f>
        <v>91</v>
      </c>
      <c r="L421" s="12">
        <f>'[1]TCE - ANEXO III - Preencher'!M430</f>
        <v>16.21</v>
      </c>
      <c r="M421" s="12">
        <f t="shared" si="36"/>
        <v>74.789999999999992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1704</v>
      </c>
      <c r="Y421" s="12">
        <f>'[1]TCE - ANEXO III - Preencher'!Z430</f>
        <v>0</v>
      </c>
      <c r="Z421" s="12">
        <f t="shared" si="40"/>
        <v>1704</v>
      </c>
      <c r="AA421" s="13" t="str">
        <f>IF('[1]TCE - ANEXO III - Preencher'!AB430="","",'[1]TCE - ANEXO III - Preencher'!AB430)</f>
        <v>ABONO ASSIS FIN COMPL 02/2026</v>
      </c>
      <c r="AB421" s="12">
        <f t="shared" si="41"/>
        <v>1948.05</v>
      </c>
    </row>
    <row r="422" spans="1:28" x14ac:dyDescent="0.2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JOAO MARCOS DE SOUZA SANTOS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 t="str">
        <f>'[1]TCE - ANEXO III - Preencher'!G431</f>
        <v>2235-05</v>
      </c>
      <c r="G422" s="10">
        <f>IF('[1]TCE - ANEXO III - Preencher'!H431="","",'[1]TCE - ANEXO III - Preencher'!H431)</f>
        <v>46054</v>
      </c>
      <c r="H422" s="11" t="str">
        <f>'[1]TCE - ANEXO III - Preencher'!I431</f>
        <v>0,00</v>
      </c>
      <c r="I422" s="11">
        <f>'[1]TCE - ANEXO III - Preencher'!J431</f>
        <v>174.65</v>
      </c>
      <c r="J422" s="11">
        <f>'[1]TCE - ANEXO III - Preencher'!K431</f>
        <v>0</v>
      </c>
      <c r="K422" s="12">
        <f>'[1]TCE - ANEXO III - Preencher'!L431</f>
        <v>91</v>
      </c>
      <c r="L422" s="12">
        <f>'[1]TCE - ANEXO III - Preencher'!M431</f>
        <v>2.79</v>
      </c>
      <c r="M422" s="12">
        <f t="shared" si="36"/>
        <v>88.21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2459.15</v>
      </c>
      <c r="Y422" s="12">
        <f>'[1]TCE - ANEXO III - Preencher'!Z431</f>
        <v>0</v>
      </c>
      <c r="Z422" s="12">
        <f t="shared" si="40"/>
        <v>2459.15</v>
      </c>
      <c r="AA422" s="13" t="str">
        <f>IF('[1]TCE - ANEXO III - Preencher'!AB431="","",'[1]TCE - ANEXO III - Preencher'!AB431)</f>
        <v>ABONO ASSIS FIN COMPL 02/2026</v>
      </c>
      <c r="AB422" s="12">
        <f t="shared" si="41"/>
        <v>2722.01</v>
      </c>
    </row>
    <row r="423" spans="1:28" x14ac:dyDescent="0.2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JOAO PEDRO MOREIRA</v>
      </c>
      <c r="E423" s="6" t="str">
        <f>IF('[1]TCE - ANEXO III - Preencher'!F432="4 - Assistência Odontológica","2 - Outros Profissionais da Saúde",'[1]TCE - ANEXO III - Preencher'!F432)</f>
        <v>3 - Administrativo</v>
      </c>
      <c r="F423" s="9" t="str">
        <f>'[1]TCE - ANEXO III - Preencher'!G432</f>
        <v>4110-05</v>
      </c>
      <c r="G423" s="10">
        <f>IF('[1]TCE - ANEXO III - Preencher'!H432="","",'[1]TCE - ANEXO III - Preencher'!H432)</f>
        <v>46054</v>
      </c>
      <c r="H423" s="11" t="str">
        <f>'[1]TCE - ANEXO III - Preencher'!I432</f>
        <v>0,00</v>
      </c>
      <c r="I423" s="11">
        <f>'[1]TCE - ANEXO III - Preencher'!J432</f>
        <v>15.6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0</v>
      </c>
      <c r="M423" s="12">
        <f t="shared" si="36"/>
        <v>0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142.69999999999999</v>
      </c>
      <c r="R423" s="12">
        <f>'[1]TCE - ANEXO III - Preencher'!S432</f>
        <v>45.69</v>
      </c>
      <c r="S423" s="12">
        <f t="shared" si="38"/>
        <v>97.009999999999991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112.60999999999999</v>
      </c>
    </row>
    <row r="424" spans="1:28" x14ac:dyDescent="0.2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JOAQUIM ALEXANDRE LINS BEZERRA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 t="str">
        <f>'[1]TCE - ANEXO III - Preencher'!G433</f>
        <v>3222-05</v>
      </c>
      <c r="G424" s="10">
        <f>IF('[1]TCE - ANEXO III - Preencher'!H433="","",'[1]TCE - ANEXO III - Preencher'!H433)</f>
        <v>46054</v>
      </c>
      <c r="H424" s="11" t="str">
        <f>'[1]TCE - ANEXO III - Preencher'!I433</f>
        <v>0,00</v>
      </c>
      <c r="I424" s="11">
        <f>'[1]TCE - ANEXO III - Preencher'!J433</f>
        <v>187.48</v>
      </c>
      <c r="J424" s="11">
        <f>'[1]TCE - ANEXO III - Preencher'!K433</f>
        <v>0</v>
      </c>
      <c r="K424" s="12">
        <f>'[1]TCE - ANEXO III - Preencher'!L433</f>
        <v>91</v>
      </c>
      <c r="L424" s="12">
        <f>'[1]TCE - ANEXO III - Preencher'!M433</f>
        <v>16.21</v>
      </c>
      <c r="M424" s="12">
        <f t="shared" si="36"/>
        <v>74.789999999999992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1704</v>
      </c>
      <c r="Y424" s="12">
        <f>'[1]TCE - ANEXO III - Preencher'!Z433</f>
        <v>0</v>
      </c>
      <c r="Z424" s="12">
        <f t="shared" si="40"/>
        <v>1704</v>
      </c>
      <c r="AA424" s="13" t="str">
        <f>IF('[1]TCE - ANEXO III - Preencher'!AB433="","",'[1]TCE - ANEXO III - Preencher'!AB433)</f>
        <v>ABONO ASSIS FIN COMPL 02/2026</v>
      </c>
      <c r="AB424" s="12">
        <f t="shared" si="41"/>
        <v>1966.27</v>
      </c>
    </row>
    <row r="425" spans="1:28" x14ac:dyDescent="0.2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 xml:space="preserve">JOEL CLEMENTE DE OLIVEIRA </v>
      </c>
      <c r="E425" s="6" t="str">
        <f>IF('[1]TCE - ANEXO III - Preencher'!F434="4 - Assistência Odontológica","2 - Outros Profissionais da Saúde",'[1]TCE - ANEXO III - Preencher'!F434)</f>
        <v>3 - Administrativo</v>
      </c>
      <c r="F425" s="9" t="str">
        <f>'[1]TCE - ANEXO III - Preencher'!G434</f>
        <v>5174-10</v>
      </c>
      <c r="G425" s="10">
        <f>IF('[1]TCE - ANEXO III - Preencher'!H434="","",'[1]TCE - ANEXO III - Preencher'!H434)</f>
        <v>46054</v>
      </c>
      <c r="H425" s="11" t="str">
        <f>'[1]TCE - ANEXO III - Preencher'!I434</f>
        <v>0,00</v>
      </c>
      <c r="I425" s="11">
        <f>'[1]TCE - ANEXO III - Preencher'!J434</f>
        <v>159.96</v>
      </c>
      <c r="J425" s="11">
        <f>'[1]TCE - ANEXO III - Preencher'!K434</f>
        <v>0</v>
      </c>
      <c r="K425" s="12">
        <f>'[1]TCE - ANEXO III - Preencher'!L434</f>
        <v>91</v>
      </c>
      <c r="L425" s="12">
        <f>'[1]TCE - ANEXO III - Preencher'!M434</f>
        <v>16.21</v>
      </c>
      <c r="M425" s="12">
        <f t="shared" si="36"/>
        <v>74.789999999999992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234.75</v>
      </c>
    </row>
    <row r="426" spans="1:28" x14ac:dyDescent="0.2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JOELMA ANTONIA RIBEIRO DA SILVA NASCIMENTO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 t="str">
        <f>'[1]TCE - ANEXO III - Preencher'!G435</f>
        <v>2235-05</v>
      </c>
      <c r="G426" s="10">
        <f>IF('[1]TCE - ANEXO III - Preencher'!H435="","",'[1]TCE - ANEXO III - Preencher'!H435)</f>
        <v>46054</v>
      </c>
      <c r="H426" s="11" t="str">
        <f>'[1]TCE - ANEXO III - Preencher'!I435</f>
        <v>0,00</v>
      </c>
      <c r="I426" s="11">
        <f>'[1]TCE - ANEXO III - Preencher'!J435</f>
        <v>179</v>
      </c>
      <c r="J426" s="11">
        <f>'[1]TCE - ANEXO III - Preencher'!K435</f>
        <v>0</v>
      </c>
      <c r="K426" s="12">
        <f>'[1]TCE - ANEXO III - Preencher'!L435</f>
        <v>91</v>
      </c>
      <c r="L426" s="12">
        <f>'[1]TCE - ANEXO III - Preencher'!M435</f>
        <v>2.79</v>
      </c>
      <c r="M426" s="12">
        <f t="shared" si="36"/>
        <v>88.21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138.38999999999999</v>
      </c>
      <c r="U426" s="12">
        <f>'[1]TCE - ANEXO III - Preencher'!V435</f>
        <v>0</v>
      </c>
      <c r="V426" s="12">
        <f t="shared" si="39"/>
        <v>138.38999999999999</v>
      </c>
      <c r="W426" s="13" t="str">
        <f>IF('[1]TCE - ANEXO III - Preencher'!X435="","",'[1]TCE - ANEXO III - Preencher'!X435)</f>
        <v>AUXILIO CRECHE</v>
      </c>
      <c r="X426" s="12">
        <f>'[1]TCE - ANEXO III - Preencher'!Y435</f>
        <v>2459.15</v>
      </c>
      <c r="Y426" s="12">
        <f>'[1]TCE - ANEXO III - Preencher'!Z435</f>
        <v>0</v>
      </c>
      <c r="Z426" s="12">
        <f t="shared" si="40"/>
        <v>2459.15</v>
      </c>
      <c r="AA426" s="13" t="str">
        <f>IF('[1]TCE - ANEXO III - Preencher'!AB435="","",'[1]TCE - ANEXO III - Preencher'!AB435)</f>
        <v>ABONO ASSIS FIN COMPL 02/2026</v>
      </c>
      <c r="AB426" s="12">
        <f t="shared" si="41"/>
        <v>2864.75</v>
      </c>
    </row>
    <row r="427" spans="1:28" x14ac:dyDescent="0.2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JOELMA CAVALCANTE DOS SANTOS</v>
      </c>
      <c r="E427" s="6" t="str">
        <f>IF('[1]TCE - ANEXO III - Preencher'!F436="4 - Assistência Odontológica","2 - Outros Profissionais da Saúde",'[1]TCE - ANEXO III - Preencher'!F436)</f>
        <v>3 - Administrativo</v>
      </c>
      <c r="F427" s="9" t="str">
        <f>'[1]TCE - ANEXO III - Preencher'!G436</f>
        <v>5134-30</v>
      </c>
      <c r="G427" s="10">
        <f>IF('[1]TCE - ANEXO III - Preencher'!H436="","",'[1]TCE - ANEXO III - Preencher'!H436)</f>
        <v>46054</v>
      </c>
      <c r="H427" s="11" t="str">
        <f>'[1]TCE - ANEXO III - Preencher'!I436</f>
        <v>0,00</v>
      </c>
      <c r="I427" s="11">
        <f>'[1]TCE - ANEXO III - Preencher'!J436</f>
        <v>152.07</v>
      </c>
      <c r="J427" s="11">
        <f>'[1]TCE - ANEXO III - Preencher'!K436</f>
        <v>0</v>
      </c>
      <c r="K427" s="12">
        <f>'[1]TCE - ANEXO III - Preencher'!L436</f>
        <v>91</v>
      </c>
      <c r="L427" s="12">
        <f>'[1]TCE - ANEXO III - Preencher'!M436</f>
        <v>16.21</v>
      </c>
      <c r="M427" s="12">
        <f t="shared" si="36"/>
        <v>74.789999999999992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226.85999999999999</v>
      </c>
    </row>
    <row r="428" spans="1:28" x14ac:dyDescent="0.2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JOHNATAS CAMPOS GUEDES DA SILVA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 t="str">
        <f>'[1]TCE - ANEXO III - Preencher'!G437</f>
        <v>2236-05</v>
      </c>
      <c r="G428" s="10">
        <f>IF('[1]TCE - ANEXO III - Preencher'!H437="","",'[1]TCE - ANEXO III - Preencher'!H437)</f>
        <v>46054</v>
      </c>
      <c r="H428" s="11" t="str">
        <f>'[1]TCE - ANEXO III - Preencher'!I437</f>
        <v>0,00</v>
      </c>
      <c r="I428" s="11">
        <f>'[1]TCE - ANEXO III - Preencher'!J437</f>
        <v>216.26</v>
      </c>
      <c r="J428" s="11">
        <f>'[1]TCE - ANEXO III - Preencher'!K437</f>
        <v>0</v>
      </c>
      <c r="K428" s="12">
        <f>'[1]TCE - ANEXO III - Preencher'!L437</f>
        <v>91</v>
      </c>
      <c r="L428" s="12">
        <f>'[1]TCE - ANEXO III - Preencher'!M437</f>
        <v>32.42</v>
      </c>
      <c r="M428" s="12">
        <f t="shared" si="36"/>
        <v>58.58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274.83999999999997</v>
      </c>
    </row>
    <row r="429" spans="1:28" x14ac:dyDescent="0.2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JOICE JURACI SILVA BARRETO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 t="str">
        <f>'[1]TCE - ANEXO III - Preencher'!G438</f>
        <v>3222-05</v>
      </c>
      <c r="G429" s="10">
        <f>IF('[1]TCE - ANEXO III - Preencher'!H438="","",'[1]TCE - ANEXO III - Preencher'!H438)</f>
        <v>46054</v>
      </c>
      <c r="H429" s="11" t="str">
        <f>'[1]TCE - ANEXO III - Preencher'!I438</f>
        <v>0,00</v>
      </c>
      <c r="I429" s="11">
        <f>'[1]TCE - ANEXO III - Preencher'!J438</f>
        <v>215.82</v>
      </c>
      <c r="J429" s="11">
        <f>'[1]TCE - ANEXO III - Preencher'!K438</f>
        <v>0</v>
      </c>
      <c r="K429" s="12">
        <f>'[1]TCE - ANEXO III - Preencher'!L438</f>
        <v>91</v>
      </c>
      <c r="L429" s="12">
        <f>'[1]TCE - ANEXO III - Preencher'!M438</f>
        <v>16.21</v>
      </c>
      <c r="M429" s="12">
        <f t="shared" si="36"/>
        <v>74.789999999999992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1704</v>
      </c>
      <c r="Y429" s="12">
        <f>'[1]TCE - ANEXO III - Preencher'!Z438</f>
        <v>0</v>
      </c>
      <c r="Z429" s="12">
        <f t="shared" si="40"/>
        <v>1704</v>
      </c>
      <c r="AA429" s="13" t="str">
        <f>IF('[1]TCE - ANEXO III - Preencher'!AB438="","",'[1]TCE - ANEXO III - Preencher'!AB438)</f>
        <v>ABONO ASSIS FIN COMPL 02/2026</v>
      </c>
      <c r="AB429" s="12">
        <f t="shared" si="41"/>
        <v>1994.6100000000001</v>
      </c>
    </row>
    <row r="430" spans="1:28" x14ac:dyDescent="0.2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JONAS DA SLVA COSTA</v>
      </c>
      <c r="E430" s="6" t="str">
        <f>IF('[1]TCE - ANEXO III - Preencher'!F439="4 - Assistência Odontológica","2 - Outros Profissionais da Saúde",'[1]TCE - ANEXO III - Preencher'!F439)</f>
        <v>3 - Administrativo</v>
      </c>
      <c r="F430" s="9" t="str">
        <f>'[1]TCE - ANEXO III - Preencher'!G439</f>
        <v>5151-10</v>
      </c>
      <c r="G430" s="10">
        <f>IF('[1]TCE - ANEXO III - Preencher'!H439="","",'[1]TCE - ANEXO III - Preencher'!H439)</f>
        <v>46054</v>
      </c>
      <c r="H430" s="11" t="str">
        <f>'[1]TCE - ANEXO III - Preencher'!I439</f>
        <v>0,00</v>
      </c>
      <c r="I430" s="11">
        <f>'[1]TCE - ANEXO III - Preencher'!J439</f>
        <v>155.61000000000001</v>
      </c>
      <c r="J430" s="11">
        <f>'[1]TCE - ANEXO III - Preencher'!K439</f>
        <v>0</v>
      </c>
      <c r="K430" s="12">
        <f>'[1]TCE - ANEXO III - Preencher'!L439</f>
        <v>91</v>
      </c>
      <c r="L430" s="12">
        <f>'[1]TCE - ANEXO III - Preencher'!M439</f>
        <v>16.21</v>
      </c>
      <c r="M430" s="12">
        <f t="shared" si="36"/>
        <v>74.789999999999992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142.69999999999999</v>
      </c>
      <c r="R430" s="12">
        <f>'[1]TCE - ANEXO III - Preencher'!S439</f>
        <v>97.26</v>
      </c>
      <c r="S430" s="12">
        <f t="shared" si="38"/>
        <v>45.439999999999984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275.83999999999997</v>
      </c>
    </row>
    <row r="431" spans="1:28" x14ac:dyDescent="0.2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JONAS FABIANO DE OLIVEIRA</v>
      </c>
      <c r="E431" s="6" t="str">
        <f>IF('[1]TCE - ANEXO III - Preencher'!F440="4 - Assistência Odontológica","2 - Outros Profissionais da Saúde",'[1]TCE - ANEXO III - Preencher'!F440)</f>
        <v>3 - Administrativo</v>
      </c>
      <c r="F431" s="9" t="str">
        <f>'[1]TCE - ANEXO III - Preencher'!G440</f>
        <v>5174-10</v>
      </c>
      <c r="G431" s="10">
        <f>IF('[1]TCE - ANEXO III - Preencher'!H440="","",'[1]TCE - ANEXO III - Preencher'!H440)</f>
        <v>46054</v>
      </c>
      <c r="H431" s="11" t="str">
        <f>'[1]TCE - ANEXO III - Preencher'!I440</f>
        <v>0,00</v>
      </c>
      <c r="I431" s="11">
        <f>'[1]TCE - ANEXO III - Preencher'!J440</f>
        <v>129.68</v>
      </c>
      <c r="J431" s="11">
        <f>'[1]TCE - ANEXO III - Preencher'!K440</f>
        <v>0</v>
      </c>
      <c r="K431" s="12">
        <f>'[1]TCE - ANEXO III - Preencher'!L440</f>
        <v>91</v>
      </c>
      <c r="L431" s="12">
        <f>'[1]TCE - ANEXO III - Preencher'!M440</f>
        <v>16.21</v>
      </c>
      <c r="M431" s="12">
        <f t="shared" si="36"/>
        <v>74.789999999999992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204.47</v>
      </c>
    </row>
    <row r="432" spans="1:28" x14ac:dyDescent="0.2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JONATAS PEREIRA DE MORAES</v>
      </c>
      <c r="E432" s="6" t="str">
        <f>IF('[1]TCE - ANEXO III - Preencher'!F441="4 - Assistência Odontológica","2 - Outros Profissionais da Saúde",'[1]TCE - ANEXO III - Preencher'!F441)</f>
        <v>3 - Administrativo</v>
      </c>
      <c r="F432" s="9" t="str">
        <f>'[1]TCE - ANEXO III - Preencher'!G441</f>
        <v>5151-10</v>
      </c>
      <c r="G432" s="10">
        <f>IF('[1]TCE - ANEXO III - Preencher'!H441="","",'[1]TCE - ANEXO III - Preencher'!H441)</f>
        <v>46054</v>
      </c>
      <c r="H432" s="11" t="str">
        <f>'[1]TCE - ANEXO III - Preencher'!I441</f>
        <v>0,00</v>
      </c>
      <c r="I432" s="11">
        <f>'[1]TCE - ANEXO III - Preencher'!J441</f>
        <v>191.14</v>
      </c>
      <c r="J432" s="11">
        <f>'[1]TCE - ANEXO III - Preencher'!K441</f>
        <v>0</v>
      </c>
      <c r="K432" s="12">
        <f>'[1]TCE - ANEXO III - Preencher'!L441</f>
        <v>91</v>
      </c>
      <c r="L432" s="12">
        <f>'[1]TCE - ANEXO III - Preencher'!M441</f>
        <v>16.21</v>
      </c>
      <c r="M432" s="12">
        <f t="shared" si="36"/>
        <v>74.789999999999992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265.92999999999995</v>
      </c>
    </row>
    <row r="433" spans="1:28" x14ac:dyDescent="0.2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JONATE BORGES DA SILVA</v>
      </c>
      <c r="E433" s="6" t="str">
        <f>IF('[1]TCE - ANEXO III - Preencher'!F442="4 - Assistência Odontológica","2 - Outros Profissionais da Saúde",'[1]TCE - ANEXO III - Preencher'!F442)</f>
        <v>3 - Administrativo</v>
      </c>
      <c r="F433" s="9" t="str">
        <f>'[1]TCE - ANEXO III - Preencher'!G442</f>
        <v>8485-20</v>
      </c>
      <c r="G433" s="10">
        <f>IF('[1]TCE - ANEXO III - Preencher'!H442="","",'[1]TCE - ANEXO III - Preencher'!H442)</f>
        <v>46054</v>
      </c>
      <c r="H433" s="11" t="str">
        <f>'[1]TCE - ANEXO III - Preencher'!I442</f>
        <v>0,00</v>
      </c>
      <c r="I433" s="11">
        <f>'[1]TCE - ANEXO III - Preencher'!J442</f>
        <v>163.46</v>
      </c>
      <c r="J433" s="11">
        <f>'[1]TCE - ANEXO III - Preencher'!K442</f>
        <v>0</v>
      </c>
      <c r="K433" s="12">
        <f>'[1]TCE - ANEXO III - Preencher'!L442</f>
        <v>91</v>
      </c>
      <c r="L433" s="12">
        <f>'[1]TCE - ANEXO III - Preencher'!M442</f>
        <v>32.42</v>
      </c>
      <c r="M433" s="12">
        <f t="shared" si="36"/>
        <v>58.58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222.04000000000002</v>
      </c>
    </row>
    <row r="434" spans="1:28" x14ac:dyDescent="0.2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JORGE WILLIAMS COSTA DA SILVA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 t="str">
        <f>'[1]TCE - ANEXO III - Preencher'!G443</f>
        <v>3222-05</v>
      </c>
      <c r="G434" s="10">
        <f>IF('[1]TCE - ANEXO III - Preencher'!H443="","",'[1]TCE - ANEXO III - Preencher'!H443)</f>
        <v>46054</v>
      </c>
      <c r="H434" s="11" t="str">
        <f>'[1]TCE - ANEXO III - Preencher'!I443</f>
        <v>0,00</v>
      </c>
      <c r="I434" s="11">
        <f>'[1]TCE - ANEXO III - Preencher'!J443</f>
        <v>159.96</v>
      </c>
      <c r="J434" s="11">
        <f>'[1]TCE - ANEXO III - Preencher'!K443</f>
        <v>0</v>
      </c>
      <c r="K434" s="12">
        <f>'[1]TCE - ANEXO III - Preencher'!L443</f>
        <v>91</v>
      </c>
      <c r="L434" s="12">
        <f>'[1]TCE - ANEXO III - Preencher'!M443</f>
        <v>16.21</v>
      </c>
      <c r="M434" s="12">
        <f t="shared" si="36"/>
        <v>74.789999999999992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1704</v>
      </c>
      <c r="Y434" s="12">
        <f>'[1]TCE - ANEXO III - Preencher'!Z443</f>
        <v>0</v>
      </c>
      <c r="Z434" s="12">
        <f t="shared" si="40"/>
        <v>1704</v>
      </c>
      <c r="AA434" s="13" t="str">
        <f>IF('[1]TCE - ANEXO III - Preencher'!AB443="","",'[1]TCE - ANEXO III - Preencher'!AB443)</f>
        <v>ABONO ASSIS FIN COMPL 02/2026</v>
      </c>
      <c r="AB434" s="12">
        <f t="shared" si="41"/>
        <v>1938.75</v>
      </c>
    </row>
    <row r="435" spans="1:28" x14ac:dyDescent="0.2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JOSE ALMIR BARROS DO NASCIMENTO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 t="str">
        <f>'[1]TCE - ANEXO III - Preencher'!G444</f>
        <v>3222-05</v>
      </c>
      <c r="G435" s="10">
        <f>IF('[1]TCE - ANEXO III - Preencher'!H444="","",'[1]TCE - ANEXO III - Preencher'!H444)</f>
        <v>46054</v>
      </c>
      <c r="H435" s="11" t="str">
        <f>'[1]TCE - ANEXO III - Preencher'!I444</f>
        <v>0,00</v>
      </c>
      <c r="I435" s="11">
        <f>'[1]TCE - ANEXO III - Preencher'!J444</f>
        <v>278.88</v>
      </c>
      <c r="J435" s="11">
        <f>'[1]TCE - ANEXO III - Preencher'!K444</f>
        <v>0</v>
      </c>
      <c r="K435" s="12">
        <f>'[1]TCE - ANEXO III - Preencher'!L444</f>
        <v>91</v>
      </c>
      <c r="L435" s="12">
        <f>'[1]TCE - ANEXO III - Preencher'!M444</f>
        <v>16.21</v>
      </c>
      <c r="M435" s="12">
        <f t="shared" si="36"/>
        <v>74.789999999999992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1704</v>
      </c>
      <c r="Y435" s="12">
        <f>'[1]TCE - ANEXO III - Preencher'!Z444</f>
        <v>0</v>
      </c>
      <c r="Z435" s="12">
        <f t="shared" si="40"/>
        <v>1704</v>
      </c>
      <c r="AA435" s="13" t="str">
        <f>IF('[1]TCE - ANEXO III - Preencher'!AB444="","",'[1]TCE - ANEXO III - Preencher'!AB444)</f>
        <v>ABONO ASSIS FIN COMPL 02/2026</v>
      </c>
      <c r="AB435" s="12">
        <f t="shared" si="41"/>
        <v>2057.67</v>
      </c>
    </row>
    <row r="436" spans="1:28" x14ac:dyDescent="0.2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JOSE CARLOS NOGUEIRA DE ANDRADE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 t="str">
        <f>'[1]TCE - ANEXO III - Preencher'!G445</f>
        <v>3222-05</v>
      </c>
      <c r="G436" s="10">
        <f>IF('[1]TCE - ANEXO III - Preencher'!H445="","",'[1]TCE - ANEXO III - Preencher'!H445)</f>
        <v>46054</v>
      </c>
      <c r="H436" s="11" t="str">
        <f>'[1]TCE - ANEXO III - Preencher'!I445</f>
        <v>0,00</v>
      </c>
      <c r="I436" s="11">
        <f>'[1]TCE - ANEXO III - Preencher'!J445</f>
        <v>204.09</v>
      </c>
      <c r="J436" s="11">
        <f>'[1]TCE - ANEXO III - Preencher'!K445</f>
        <v>0</v>
      </c>
      <c r="K436" s="12">
        <f>'[1]TCE - ANEXO III - Preencher'!L445</f>
        <v>0</v>
      </c>
      <c r="L436" s="12">
        <f>'[1]TCE - ANEXO III - Preencher'!M445</f>
        <v>0</v>
      </c>
      <c r="M436" s="12">
        <f t="shared" si="36"/>
        <v>0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1704</v>
      </c>
      <c r="Y436" s="12">
        <f>'[1]TCE - ANEXO III - Preencher'!Z445</f>
        <v>0</v>
      </c>
      <c r="Z436" s="12">
        <f t="shared" si="40"/>
        <v>1704</v>
      </c>
      <c r="AA436" s="13" t="str">
        <f>IF('[1]TCE - ANEXO III - Preencher'!AB445="","",'[1]TCE - ANEXO III - Preencher'!AB445)</f>
        <v>ABONO ASSIS FIN COMPL 02/2026</v>
      </c>
      <c r="AB436" s="12">
        <f t="shared" si="41"/>
        <v>1908.09</v>
      </c>
    </row>
    <row r="437" spans="1:28" x14ac:dyDescent="0.2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JOSE CICERO GOMES JUNIOR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 t="str">
        <f>'[1]TCE - ANEXO III - Preencher'!G446</f>
        <v>3222-05</v>
      </c>
      <c r="G437" s="10">
        <f>IF('[1]TCE - ANEXO III - Preencher'!H446="","",'[1]TCE - ANEXO III - Preencher'!H446)</f>
        <v>46054</v>
      </c>
      <c r="H437" s="11" t="str">
        <f>'[1]TCE - ANEXO III - Preencher'!I446</f>
        <v>0,00</v>
      </c>
      <c r="I437" s="11">
        <f>'[1]TCE - ANEXO III - Preencher'!J446</f>
        <v>180.09</v>
      </c>
      <c r="J437" s="11">
        <f>'[1]TCE - ANEXO III - Preencher'!K446</f>
        <v>0</v>
      </c>
      <c r="K437" s="12">
        <f>'[1]TCE - ANEXO III - Preencher'!L446</f>
        <v>91</v>
      </c>
      <c r="L437" s="12">
        <f>'[1]TCE - ANEXO III - Preencher'!M446</f>
        <v>16.21</v>
      </c>
      <c r="M437" s="12">
        <f t="shared" si="36"/>
        <v>74.789999999999992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1704</v>
      </c>
      <c r="Y437" s="12">
        <f>'[1]TCE - ANEXO III - Preencher'!Z446</f>
        <v>0</v>
      </c>
      <c r="Z437" s="12">
        <f t="shared" si="40"/>
        <v>1704</v>
      </c>
      <c r="AA437" s="13" t="str">
        <f>IF('[1]TCE - ANEXO III - Preencher'!AB446="","",'[1]TCE - ANEXO III - Preencher'!AB446)</f>
        <v>ABONO ASSIS FIN COMPL 02/2026</v>
      </c>
      <c r="AB437" s="12">
        <f t="shared" si="41"/>
        <v>1958.88</v>
      </c>
    </row>
    <row r="438" spans="1:28" x14ac:dyDescent="0.2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JOSE CLEBER DE CARVALHO SANTOS</v>
      </c>
      <c r="E438" s="6" t="str">
        <f>IF('[1]TCE - ANEXO III - Preencher'!F447="4 - Assistência Odontológica","2 - Outros Profissionais da Saúde",'[1]TCE - ANEXO III - Preencher'!F447)</f>
        <v>3 - Administrativo</v>
      </c>
      <c r="F438" s="9" t="str">
        <f>'[1]TCE - ANEXO III - Preencher'!G447</f>
        <v>2149-15</v>
      </c>
      <c r="G438" s="10">
        <f>IF('[1]TCE - ANEXO III - Preencher'!H447="","",'[1]TCE - ANEXO III - Preencher'!H447)</f>
        <v>46054</v>
      </c>
      <c r="H438" s="11" t="str">
        <f>'[1]TCE - ANEXO III - Preencher'!I447</f>
        <v>0,00</v>
      </c>
      <c r="I438" s="11">
        <f>'[1]TCE - ANEXO III - Preencher'!J447</f>
        <v>330.99</v>
      </c>
      <c r="J438" s="11">
        <f>'[1]TCE - ANEXO III - Preencher'!K447</f>
        <v>0</v>
      </c>
      <c r="K438" s="12">
        <f>'[1]TCE - ANEXO III - Preencher'!L447</f>
        <v>91</v>
      </c>
      <c r="L438" s="12">
        <f>'[1]TCE - ANEXO III - Preencher'!M447</f>
        <v>32.42</v>
      </c>
      <c r="M438" s="12">
        <f t="shared" si="36"/>
        <v>58.58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</v>
      </c>
      <c r="Y438" s="12">
        <f>'[1]TCE - ANEXO III - Preencher'!Z447</f>
        <v>0</v>
      </c>
      <c r="Z438" s="12">
        <f t="shared" si="40"/>
        <v>0</v>
      </c>
      <c r="AA438" s="13" t="str">
        <f>IF('[1]TCE - ANEXO III - Preencher'!AB447="","",'[1]TCE - ANEXO III - Preencher'!AB447)</f>
        <v/>
      </c>
      <c r="AB438" s="12">
        <f t="shared" si="41"/>
        <v>389.57</v>
      </c>
    </row>
    <row r="439" spans="1:28" x14ac:dyDescent="0.2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JOSE ECIO DA SILVA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 t="str">
        <f>'[1]TCE - ANEXO III - Preencher'!G448</f>
        <v>3222-05</v>
      </c>
      <c r="G439" s="10">
        <f>IF('[1]TCE - ANEXO III - Preencher'!H448="","",'[1]TCE - ANEXO III - Preencher'!H448)</f>
        <v>46054</v>
      </c>
      <c r="H439" s="11" t="str">
        <f>'[1]TCE - ANEXO III - Preencher'!I448</f>
        <v>0,00</v>
      </c>
      <c r="I439" s="11">
        <f>'[1]TCE - ANEXO III - Preencher'!J448</f>
        <v>175.41</v>
      </c>
      <c r="J439" s="11">
        <f>'[1]TCE - ANEXO III - Preencher'!K448</f>
        <v>0</v>
      </c>
      <c r="K439" s="12">
        <f>'[1]TCE - ANEXO III - Preencher'!L448</f>
        <v>91</v>
      </c>
      <c r="L439" s="12">
        <f>'[1]TCE - ANEXO III - Preencher'!M448</f>
        <v>16.21</v>
      </c>
      <c r="M439" s="12">
        <f t="shared" si="36"/>
        <v>74.789999999999992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1704</v>
      </c>
      <c r="Y439" s="12">
        <f>'[1]TCE - ANEXO III - Preencher'!Z448</f>
        <v>0</v>
      </c>
      <c r="Z439" s="12">
        <f t="shared" si="40"/>
        <v>1704</v>
      </c>
      <c r="AA439" s="13" t="str">
        <f>IF('[1]TCE - ANEXO III - Preencher'!AB448="","",'[1]TCE - ANEXO III - Preencher'!AB448)</f>
        <v>ABONO ASSIS FIN COMPL 02/2026</v>
      </c>
      <c r="AB439" s="12">
        <f t="shared" si="41"/>
        <v>1954.2</v>
      </c>
    </row>
    <row r="440" spans="1:28" x14ac:dyDescent="0.2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JOSE EDILSON CAVALCANTI DO REGO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 t="str">
        <f>'[1]TCE - ANEXO III - Preencher'!G449</f>
        <v>3241-15</v>
      </c>
      <c r="G440" s="10">
        <f>IF('[1]TCE - ANEXO III - Preencher'!H449="","",'[1]TCE - ANEXO III - Preencher'!H449)</f>
        <v>46054</v>
      </c>
      <c r="H440" s="11" t="str">
        <f>'[1]TCE - ANEXO III - Preencher'!I449</f>
        <v>0,00</v>
      </c>
      <c r="I440" s="11">
        <f>'[1]TCE - ANEXO III - Preencher'!J449</f>
        <v>462.79</v>
      </c>
      <c r="J440" s="11">
        <f>'[1]TCE - ANEXO III - Preencher'!K449</f>
        <v>0</v>
      </c>
      <c r="K440" s="12">
        <f>'[1]TCE - ANEXO III - Preencher'!L449</f>
        <v>44</v>
      </c>
      <c r="L440" s="12">
        <f>'[1]TCE - ANEXO III - Preencher'!M449</f>
        <v>2.73</v>
      </c>
      <c r="M440" s="12">
        <f t="shared" si="36"/>
        <v>41.27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504.06</v>
      </c>
    </row>
    <row r="441" spans="1:28" x14ac:dyDescent="0.2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JOSE FERNANDO FERREIRA</v>
      </c>
      <c r="E441" s="6" t="str">
        <f>IF('[1]TCE - ANEXO III - Preencher'!F450="4 - Assistência Odontológica","2 - Outros Profissionais da Saúde",'[1]TCE - ANEXO III - Preencher'!F450)</f>
        <v>3 - Administrativo</v>
      </c>
      <c r="F441" s="9" t="str">
        <f>'[1]TCE - ANEXO III - Preencher'!G450</f>
        <v>5174-10</v>
      </c>
      <c r="G441" s="10">
        <f>IF('[1]TCE - ANEXO III - Preencher'!H450="","",'[1]TCE - ANEXO III - Preencher'!H450)</f>
        <v>46054</v>
      </c>
      <c r="H441" s="11" t="str">
        <f>'[1]TCE - ANEXO III - Preencher'!I450</f>
        <v>0,00</v>
      </c>
      <c r="I441" s="11">
        <f>'[1]TCE - ANEXO III - Preencher'!J450</f>
        <v>176.42</v>
      </c>
      <c r="J441" s="11">
        <f>'[1]TCE - ANEXO III - Preencher'!K450</f>
        <v>0</v>
      </c>
      <c r="K441" s="12">
        <f>'[1]TCE - ANEXO III - Preencher'!L450</f>
        <v>91</v>
      </c>
      <c r="L441" s="12">
        <f>'[1]TCE - ANEXO III - Preencher'!M450</f>
        <v>16.21</v>
      </c>
      <c r="M441" s="12">
        <f t="shared" si="36"/>
        <v>74.789999999999992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0</v>
      </c>
      <c r="Y441" s="12">
        <f>'[1]TCE - ANEXO III - Preencher'!Z450</f>
        <v>0</v>
      </c>
      <c r="Z441" s="12">
        <f t="shared" si="40"/>
        <v>0</v>
      </c>
      <c r="AA441" s="13" t="str">
        <f>IF('[1]TCE - ANEXO III - Preencher'!AB450="","",'[1]TCE - ANEXO III - Preencher'!AB450)</f>
        <v/>
      </c>
      <c r="AB441" s="12">
        <f t="shared" si="41"/>
        <v>251.20999999999998</v>
      </c>
    </row>
    <row r="442" spans="1:28" x14ac:dyDescent="0.2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JOSE GONÇALVES DE LIMA JUNIOR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 t="str">
        <f>'[1]TCE - ANEXO III - Preencher'!G451</f>
        <v>2235-05</v>
      </c>
      <c r="G442" s="10">
        <f>IF('[1]TCE - ANEXO III - Preencher'!H451="","",'[1]TCE - ANEXO III - Preencher'!H451)</f>
        <v>46054</v>
      </c>
      <c r="H442" s="11" t="str">
        <f>'[1]TCE - ANEXO III - Preencher'!I451</f>
        <v>0,00</v>
      </c>
      <c r="I442" s="11">
        <f>'[1]TCE - ANEXO III - Preencher'!J451</f>
        <v>174.65</v>
      </c>
      <c r="J442" s="11">
        <f>'[1]TCE - ANEXO III - Preencher'!K451</f>
        <v>0</v>
      </c>
      <c r="K442" s="12">
        <f>'[1]TCE - ANEXO III - Preencher'!L451</f>
        <v>91</v>
      </c>
      <c r="L442" s="12">
        <f>'[1]TCE - ANEXO III - Preencher'!M451</f>
        <v>2.79</v>
      </c>
      <c r="M442" s="12">
        <f t="shared" si="36"/>
        <v>88.21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2459.15</v>
      </c>
      <c r="Y442" s="12">
        <f>'[1]TCE - ANEXO III - Preencher'!Z451</f>
        <v>0</v>
      </c>
      <c r="Z442" s="12">
        <f t="shared" si="40"/>
        <v>2459.15</v>
      </c>
      <c r="AA442" s="13" t="str">
        <f>IF('[1]TCE - ANEXO III - Preencher'!AB451="","",'[1]TCE - ANEXO III - Preencher'!AB451)</f>
        <v>ABONO ASSIS FIN COMPL 02/2026</v>
      </c>
      <c r="AB442" s="12">
        <f t="shared" si="41"/>
        <v>2722.01</v>
      </c>
    </row>
    <row r="443" spans="1:28" x14ac:dyDescent="0.2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JOSE HERIVELTO DA SILVA MELO</v>
      </c>
      <c r="E443" s="6" t="str">
        <f>IF('[1]TCE - ANEXO III - Preencher'!F452="4 - Assistência Odontológica","2 - Outros Profissionais da Saúde",'[1]TCE - ANEXO III - Preencher'!F452)</f>
        <v>3 - Administrativo</v>
      </c>
      <c r="F443" s="9" t="str">
        <f>'[1]TCE - ANEXO III - Preencher'!G452</f>
        <v>5211-30</v>
      </c>
      <c r="G443" s="10">
        <f>IF('[1]TCE - ANEXO III - Preencher'!H452="","",'[1]TCE - ANEXO III - Preencher'!H452)</f>
        <v>46054</v>
      </c>
      <c r="H443" s="11" t="str">
        <f>'[1]TCE - ANEXO III - Preencher'!I452</f>
        <v>0,00</v>
      </c>
      <c r="I443" s="11">
        <f>'[1]TCE - ANEXO III - Preencher'!J452</f>
        <v>161.30000000000001</v>
      </c>
      <c r="J443" s="11">
        <f>'[1]TCE - ANEXO III - Preencher'!K452</f>
        <v>0</v>
      </c>
      <c r="K443" s="12">
        <f>'[1]TCE - ANEXO III - Preencher'!L452</f>
        <v>91</v>
      </c>
      <c r="L443" s="12">
        <f>'[1]TCE - ANEXO III - Preencher'!M452</f>
        <v>16.21</v>
      </c>
      <c r="M443" s="12">
        <f t="shared" si="36"/>
        <v>74.789999999999992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236.09</v>
      </c>
    </row>
    <row r="444" spans="1:28" x14ac:dyDescent="0.2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JOSE HUMBERTO SOARES DE ARAUJO</v>
      </c>
      <c r="E444" s="6" t="str">
        <f>IF('[1]TCE - ANEXO III - Preencher'!F453="4 - Assistência Odontológica","2 - Outros Profissionais da Saúde",'[1]TCE - ANEXO III - Preencher'!F453)</f>
        <v>3 - Administrativo</v>
      </c>
      <c r="F444" s="9" t="str">
        <f>'[1]TCE - ANEXO III - Preencher'!G453</f>
        <v>5143-10</v>
      </c>
      <c r="G444" s="10">
        <f>IF('[1]TCE - ANEXO III - Preencher'!H453="","",'[1]TCE - ANEXO III - Preencher'!H453)</f>
        <v>46054</v>
      </c>
      <c r="H444" s="11" t="str">
        <f>'[1]TCE - ANEXO III - Preencher'!I453</f>
        <v>0,00</v>
      </c>
      <c r="I444" s="11">
        <f>'[1]TCE - ANEXO III - Preencher'!J453</f>
        <v>165.71</v>
      </c>
      <c r="J444" s="11">
        <f>'[1]TCE - ANEXO III - Preencher'!K453</f>
        <v>0</v>
      </c>
      <c r="K444" s="12">
        <f>'[1]TCE - ANEXO III - Preencher'!L453</f>
        <v>91</v>
      </c>
      <c r="L444" s="12">
        <f>'[1]TCE - ANEXO III - Preencher'!M453</f>
        <v>16.21</v>
      </c>
      <c r="M444" s="12">
        <f t="shared" si="36"/>
        <v>74.789999999999992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240.5</v>
      </c>
    </row>
    <row r="445" spans="1:28" x14ac:dyDescent="0.2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JOSE LEANDRO LIMA COUTO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 t="str">
        <f>'[1]TCE - ANEXO III - Preencher'!G454</f>
        <v>3222-05</v>
      </c>
      <c r="G445" s="10">
        <f>IF('[1]TCE - ANEXO III - Preencher'!H454="","",'[1]TCE - ANEXO III - Preencher'!H454)</f>
        <v>46054</v>
      </c>
      <c r="H445" s="11" t="str">
        <f>'[1]TCE - ANEXO III - Preencher'!I454</f>
        <v>0,00</v>
      </c>
      <c r="I445" s="11">
        <f>'[1]TCE - ANEXO III - Preencher'!J454</f>
        <v>180.32</v>
      </c>
      <c r="J445" s="11">
        <f>'[1]TCE - ANEXO III - Preencher'!K454</f>
        <v>0</v>
      </c>
      <c r="K445" s="12">
        <f>'[1]TCE - ANEXO III - Preencher'!L454</f>
        <v>91</v>
      </c>
      <c r="L445" s="12">
        <f>'[1]TCE - ANEXO III - Preencher'!M454</f>
        <v>16.21</v>
      </c>
      <c r="M445" s="12">
        <f t="shared" si="36"/>
        <v>74.789999999999992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1704</v>
      </c>
      <c r="Y445" s="12">
        <f>'[1]TCE - ANEXO III - Preencher'!Z454</f>
        <v>0</v>
      </c>
      <c r="Z445" s="12">
        <f t="shared" si="40"/>
        <v>1704</v>
      </c>
      <c r="AA445" s="13" t="str">
        <f>IF('[1]TCE - ANEXO III - Preencher'!AB454="","",'[1]TCE - ANEXO III - Preencher'!AB454)</f>
        <v>ABONO ASSIS FIN COMPL 02/2026</v>
      </c>
      <c r="AB445" s="12">
        <f t="shared" si="41"/>
        <v>1959.11</v>
      </c>
    </row>
    <row r="446" spans="1:28" x14ac:dyDescent="0.2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JOSE LEONCIO GONCALVES DA ROCHA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 t="str">
        <f>'[1]TCE - ANEXO III - Preencher'!G455</f>
        <v>3222-05</v>
      </c>
      <c r="G446" s="10">
        <f>IF('[1]TCE - ANEXO III - Preencher'!H455="","",'[1]TCE - ANEXO III - Preencher'!H455)</f>
        <v>46054</v>
      </c>
      <c r="H446" s="11" t="str">
        <f>'[1]TCE - ANEXO III - Preencher'!I455</f>
        <v>0,00</v>
      </c>
      <c r="I446" s="11">
        <f>'[1]TCE - ANEXO III - Preencher'!J455</f>
        <v>176.73</v>
      </c>
      <c r="J446" s="11">
        <f>'[1]TCE - ANEXO III - Preencher'!K455</f>
        <v>0</v>
      </c>
      <c r="K446" s="12">
        <f>'[1]TCE - ANEXO III - Preencher'!L455</f>
        <v>91</v>
      </c>
      <c r="L446" s="12">
        <f>'[1]TCE - ANEXO III - Preencher'!M455</f>
        <v>16.21</v>
      </c>
      <c r="M446" s="12">
        <f t="shared" si="36"/>
        <v>74.789999999999992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1704</v>
      </c>
      <c r="Y446" s="12">
        <f>'[1]TCE - ANEXO III - Preencher'!Z455</f>
        <v>0</v>
      </c>
      <c r="Z446" s="12">
        <f t="shared" si="40"/>
        <v>1704</v>
      </c>
      <c r="AA446" s="13" t="str">
        <f>IF('[1]TCE - ANEXO III - Preencher'!AB455="","",'[1]TCE - ANEXO III - Preencher'!AB455)</f>
        <v>ABONO ASSIS FIN COMPL 02/2026</v>
      </c>
      <c r="AB446" s="12">
        <f t="shared" si="41"/>
        <v>1955.52</v>
      </c>
    </row>
    <row r="447" spans="1:28" x14ac:dyDescent="0.2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JOSE LUIS PEREIRA DA SILVA</v>
      </c>
      <c r="E447" s="6" t="str">
        <f>IF('[1]TCE - ANEXO III - Preencher'!F456="4 - Assistência Odontológica","2 - Outros Profissionais da Saúde",'[1]TCE - ANEXO III - Preencher'!F456)</f>
        <v>3 - Administrativo</v>
      </c>
      <c r="F447" s="9" t="str">
        <f>'[1]TCE - ANEXO III - Preencher'!G456</f>
        <v>5135-05</v>
      </c>
      <c r="G447" s="10">
        <f>IF('[1]TCE - ANEXO III - Preencher'!H456="","",'[1]TCE - ANEXO III - Preencher'!H456)</f>
        <v>46054</v>
      </c>
      <c r="H447" s="11" t="str">
        <f>'[1]TCE - ANEXO III - Preencher'!I456</f>
        <v>0,00</v>
      </c>
      <c r="I447" s="11">
        <f>'[1]TCE - ANEXO III - Preencher'!J456</f>
        <v>186.43</v>
      </c>
      <c r="J447" s="11">
        <f>'[1]TCE - ANEXO III - Preencher'!K456</f>
        <v>0</v>
      </c>
      <c r="K447" s="12">
        <f>'[1]TCE - ANEXO III - Preencher'!L456</f>
        <v>91</v>
      </c>
      <c r="L447" s="12">
        <f>'[1]TCE - ANEXO III - Preencher'!M456</f>
        <v>16.21</v>
      </c>
      <c r="M447" s="12">
        <f t="shared" si="36"/>
        <v>74.789999999999992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</v>
      </c>
      <c r="Y447" s="12">
        <f>'[1]TCE - ANEXO III - Preencher'!Z456</f>
        <v>0</v>
      </c>
      <c r="Z447" s="12">
        <f t="shared" si="40"/>
        <v>0</v>
      </c>
      <c r="AA447" s="13" t="str">
        <f>IF('[1]TCE - ANEXO III - Preencher'!AB456="","",'[1]TCE - ANEXO III - Preencher'!AB456)</f>
        <v/>
      </c>
      <c r="AB447" s="12">
        <f t="shared" si="41"/>
        <v>261.22000000000003</v>
      </c>
    </row>
    <row r="448" spans="1:28" x14ac:dyDescent="0.2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JOSE PORFIRIO DA SILVA</v>
      </c>
      <c r="E448" s="6" t="str">
        <f>IF('[1]TCE - ANEXO III - Preencher'!F457="4 - Assistência Odontológica","2 - Outros Profissionais da Saúde",'[1]TCE - ANEXO III - Preencher'!F457)</f>
        <v>3 - Administrativo</v>
      </c>
      <c r="F448" s="9" t="str">
        <f>'[1]TCE - ANEXO III - Preencher'!G457</f>
        <v>5174-10</v>
      </c>
      <c r="G448" s="10">
        <f>IF('[1]TCE - ANEXO III - Preencher'!H457="","",'[1]TCE - ANEXO III - Preencher'!H457)</f>
        <v>46054</v>
      </c>
      <c r="H448" s="11" t="str">
        <f>'[1]TCE - ANEXO III - Preencher'!I457</f>
        <v>0,00</v>
      </c>
      <c r="I448" s="11">
        <f>'[1]TCE - ANEXO III - Preencher'!J457</f>
        <v>167.45</v>
      </c>
      <c r="J448" s="11">
        <f>'[1]TCE - ANEXO III - Preencher'!K457</f>
        <v>0</v>
      </c>
      <c r="K448" s="12">
        <f>'[1]TCE - ANEXO III - Preencher'!L457</f>
        <v>91</v>
      </c>
      <c r="L448" s="12">
        <f>'[1]TCE - ANEXO III - Preencher'!M457</f>
        <v>16.21</v>
      </c>
      <c r="M448" s="12">
        <f t="shared" si="36"/>
        <v>74.789999999999992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242.23999999999998</v>
      </c>
    </row>
    <row r="449" spans="1:28" x14ac:dyDescent="0.2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JOSE ROBERIO DA SILVA</v>
      </c>
      <c r="E449" s="6" t="str">
        <f>IF('[1]TCE - ANEXO III - Preencher'!F458="4 - Assistência Odontológica","2 - Outros Profissionais da Saúde",'[1]TCE - ANEXO III - Preencher'!F458)</f>
        <v>2 - Outros Profissionais da Saúde</v>
      </c>
      <c r="F449" s="9" t="str">
        <f>'[1]TCE - ANEXO III - Preencher'!G458</f>
        <v>3226-05</v>
      </c>
      <c r="G449" s="10">
        <f>IF('[1]TCE - ANEXO III - Preencher'!H458="","",'[1]TCE - ANEXO III - Preencher'!H458)</f>
        <v>46054</v>
      </c>
      <c r="H449" s="11" t="str">
        <f>'[1]TCE - ANEXO III - Preencher'!I458</f>
        <v>0,00</v>
      </c>
      <c r="I449" s="11">
        <f>'[1]TCE - ANEXO III - Preencher'!J458</f>
        <v>175.75</v>
      </c>
      <c r="J449" s="11">
        <f>'[1]TCE - ANEXO III - Preencher'!K458</f>
        <v>0</v>
      </c>
      <c r="K449" s="12">
        <f>'[1]TCE - ANEXO III - Preencher'!L458</f>
        <v>91</v>
      </c>
      <c r="L449" s="12">
        <f>'[1]TCE - ANEXO III - Preencher'!M458</f>
        <v>16.21</v>
      </c>
      <c r="M449" s="12">
        <f t="shared" si="36"/>
        <v>74.789999999999992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250.54</v>
      </c>
    </row>
    <row r="450" spans="1:28" x14ac:dyDescent="0.2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JOSE ROBERIO DO REGO FILHO</v>
      </c>
      <c r="E450" s="6" t="str">
        <f>IF('[1]TCE - ANEXO III - Preencher'!F459="4 - Assistência Odontológica","2 - Outros Profissionais da Saúde",'[1]TCE - ANEXO III - Preencher'!F459)</f>
        <v>3 - Administrativo</v>
      </c>
      <c r="F450" s="9" t="str">
        <f>'[1]TCE - ANEXO III - Preencher'!G459</f>
        <v>5135-05</v>
      </c>
      <c r="G450" s="10">
        <f>IF('[1]TCE - ANEXO III - Preencher'!H459="","",'[1]TCE - ANEXO III - Preencher'!H459)</f>
        <v>46054</v>
      </c>
      <c r="H450" s="11" t="str">
        <f>'[1]TCE - ANEXO III - Preencher'!I459</f>
        <v>0,00</v>
      </c>
      <c r="I450" s="11">
        <f>'[1]TCE - ANEXO III - Preencher'!J459</f>
        <v>129.68</v>
      </c>
      <c r="J450" s="11">
        <f>'[1]TCE - ANEXO III - Preencher'!K459</f>
        <v>0</v>
      </c>
      <c r="K450" s="12">
        <f>'[1]TCE - ANEXO III - Preencher'!L459</f>
        <v>91</v>
      </c>
      <c r="L450" s="12">
        <f>'[1]TCE - ANEXO III - Preencher'!M459</f>
        <v>16.21</v>
      </c>
      <c r="M450" s="12">
        <f t="shared" si="36"/>
        <v>74.789999999999992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204.47</v>
      </c>
    </row>
    <row r="451" spans="1:28" x14ac:dyDescent="0.2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JOSE ROBSON COELHO LINS JUNIOR</v>
      </c>
      <c r="E451" s="6" t="str">
        <f>IF('[1]TCE - ANEXO III - Preencher'!F460="4 - Assistência Odontológica","2 - Outros Profissionais da Saúde",'[1]TCE - ANEXO III - Preencher'!F460)</f>
        <v>3 - Administrativo</v>
      </c>
      <c r="F451" s="9" t="str">
        <f>'[1]TCE - ANEXO III - Preencher'!G460</f>
        <v>5174-10</v>
      </c>
      <c r="G451" s="10">
        <f>IF('[1]TCE - ANEXO III - Preencher'!H460="","",'[1]TCE - ANEXO III - Preencher'!H460)</f>
        <v>46054</v>
      </c>
      <c r="H451" s="11" t="str">
        <f>'[1]TCE - ANEXO III - Preencher'!I460</f>
        <v>0,00</v>
      </c>
      <c r="I451" s="11">
        <f>'[1]TCE - ANEXO III - Preencher'!J460</f>
        <v>139.44</v>
      </c>
      <c r="J451" s="11">
        <f>'[1]TCE - ANEXO III - Preencher'!K460</f>
        <v>0</v>
      </c>
      <c r="K451" s="12">
        <f>'[1]TCE - ANEXO III - Preencher'!L460</f>
        <v>91</v>
      </c>
      <c r="L451" s="12">
        <f>'[1]TCE - ANEXO III - Preencher'!M460</f>
        <v>16.21</v>
      </c>
      <c r="M451" s="12">
        <f t="shared" ref="M451:M514" si="42">K451-L451</f>
        <v>74.789999999999992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214.23</v>
      </c>
    </row>
    <row r="452" spans="1:28" x14ac:dyDescent="0.2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JOSE ROMARIO CARNEIRO DE MOURA</v>
      </c>
      <c r="E452" s="6" t="str">
        <f>IF('[1]TCE - ANEXO III - Preencher'!F461="4 - Assistência Odontológica","2 - Outros Profissionais da Saúde",'[1]TCE - ANEXO III - Preencher'!F461)</f>
        <v>3 - Administrativo</v>
      </c>
      <c r="F452" s="9" t="str">
        <f>'[1]TCE - ANEXO III - Preencher'!G461</f>
        <v>5151-10</v>
      </c>
      <c r="G452" s="10">
        <f>IF('[1]TCE - ANEXO III - Preencher'!H461="","",'[1]TCE - ANEXO III - Preencher'!H461)</f>
        <v>46054</v>
      </c>
      <c r="H452" s="11" t="str">
        <f>'[1]TCE - ANEXO III - Preencher'!I461</f>
        <v>0,00</v>
      </c>
      <c r="I452" s="11">
        <f>'[1]TCE - ANEXO III - Preencher'!J461</f>
        <v>169.12</v>
      </c>
      <c r="J452" s="11">
        <f>'[1]TCE - ANEXO III - Preencher'!K461</f>
        <v>0</v>
      </c>
      <c r="K452" s="12">
        <f>'[1]TCE - ANEXO III - Preencher'!L461</f>
        <v>91</v>
      </c>
      <c r="L452" s="12">
        <f>'[1]TCE - ANEXO III - Preencher'!M461</f>
        <v>16.21</v>
      </c>
      <c r="M452" s="12">
        <f t="shared" si="42"/>
        <v>74.789999999999992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243.91</v>
      </c>
    </row>
    <row r="453" spans="1:28" x14ac:dyDescent="0.2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JOSE RUFINO DA SILVA</v>
      </c>
      <c r="E453" s="6" t="str">
        <f>IF('[1]TCE - ANEXO III - Preencher'!F462="4 - Assistência Odontológica","2 - Outros Profissionais da Saúde",'[1]TCE - ANEXO III - Preencher'!F462)</f>
        <v>3 - Administrativo</v>
      </c>
      <c r="F453" s="9" t="str">
        <f>'[1]TCE - ANEXO III - Preencher'!G462</f>
        <v>9511-05</v>
      </c>
      <c r="G453" s="10">
        <f>IF('[1]TCE - ANEXO III - Preencher'!H462="","",'[1]TCE - ANEXO III - Preencher'!H462)</f>
        <v>46054</v>
      </c>
      <c r="H453" s="11" t="str">
        <f>'[1]TCE - ANEXO III - Preencher'!I462</f>
        <v>0,00</v>
      </c>
      <c r="I453" s="11">
        <f>'[1]TCE - ANEXO III - Preencher'!J462</f>
        <v>348.66</v>
      </c>
      <c r="J453" s="11">
        <f>'[1]TCE - ANEXO III - Preencher'!K462</f>
        <v>0</v>
      </c>
      <c r="K453" s="12">
        <f>'[1]TCE - ANEXO III - Preencher'!L462</f>
        <v>91</v>
      </c>
      <c r="L453" s="12">
        <f>'[1]TCE - ANEXO III - Preencher'!M462</f>
        <v>32.42</v>
      </c>
      <c r="M453" s="12">
        <f t="shared" si="42"/>
        <v>58.58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407.24</v>
      </c>
    </row>
    <row r="454" spans="1:28" x14ac:dyDescent="0.2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JOSE SERGIO AMORIM DE MEDEIROS</v>
      </c>
      <c r="E454" s="6" t="str">
        <f>IF('[1]TCE - ANEXO III - Preencher'!F463="4 - Assistência Odontológica","2 - Outros Profissionais da Saúde",'[1]TCE - ANEXO III - Preencher'!F463)</f>
        <v>1 - Médico</v>
      </c>
      <c r="F454" s="9" t="str">
        <f>'[1]TCE - ANEXO III - Preencher'!G463</f>
        <v>2252-50</v>
      </c>
      <c r="G454" s="10">
        <f>IF('[1]TCE - ANEXO III - Preencher'!H463="","",'[1]TCE - ANEXO III - Preencher'!H463)</f>
        <v>46054</v>
      </c>
      <c r="H454" s="11" t="str">
        <f>'[1]TCE - ANEXO III - Preencher'!I463</f>
        <v>0,00</v>
      </c>
      <c r="I454" s="11">
        <f>'[1]TCE - ANEXO III - Preencher'!J463</f>
        <v>1115.7</v>
      </c>
      <c r="J454" s="11">
        <f>'[1]TCE - ANEXO III - Preencher'!K463</f>
        <v>0</v>
      </c>
      <c r="K454" s="12">
        <f>'[1]TCE - ANEXO III - Preencher'!L463</f>
        <v>91</v>
      </c>
      <c r="L454" s="12">
        <f>'[1]TCE - ANEXO III - Preencher'!M463</f>
        <v>32.42</v>
      </c>
      <c r="M454" s="12">
        <f t="shared" si="42"/>
        <v>58.58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1174.28</v>
      </c>
    </row>
    <row r="455" spans="1:28" x14ac:dyDescent="0.2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JOSE SEVERINO DE ASSIS NETO</v>
      </c>
      <c r="E455" s="6" t="str">
        <f>IF('[1]TCE - ANEXO III - Preencher'!F464="4 - Assistência Odontológica","2 - Outros Profissionais da Saúde",'[1]TCE - ANEXO III - Preencher'!F464)</f>
        <v>3 - Administrativo</v>
      </c>
      <c r="F455" s="9" t="str">
        <f>'[1]TCE - ANEXO III - Preencher'!G464</f>
        <v>5151-10</v>
      </c>
      <c r="G455" s="10">
        <f>IF('[1]TCE - ANEXO III - Preencher'!H464="","",'[1]TCE - ANEXO III - Preencher'!H464)</f>
        <v>46054</v>
      </c>
      <c r="H455" s="11" t="str">
        <f>'[1]TCE - ANEXO III - Preencher'!I464</f>
        <v>0,00</v>
      </c>
      <c r="I455" s="11">
        <f>'[1]TCE - ANEXO III - Preencher'!J464</f>
        <v>172.4</v>
      </c>
      <c r="J455" s="11">
        <f>'[1]TCE - ANEXO III - Preencher'!K464</f>
        <v>0</v>
      </c>
      <c r="K455" s="12">
        <f>'[1]TCE - ANEXO III - Preencher'!L464</f>
        <v>91</v>
      </c>
      <c r="L455" s="12">
        <f>'[1]TCE - ANEXO III - Preencher'!M464</f>
        <v>16.21</v>
      </c>
      <c r="M455" s="12">
        <f t="shared" si="42"/>
        <v>74.789999999999992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247.19</v>
      </c>
    </row>
    <row r="456" spans="1:28" x14ac:dyDescent="0.2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JOSE VICTOR ARAUJO DA SILVA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 t="str">
        <f>'[1]TCE - ANEXO III - Preencher'!G465</f>
        <v>3222-05</v>
      </c>
      <c r="G456" s="10">
        <f>IF('[1]TCE - ANEXO III - Preencher'!H465="","",'[1]TCE - ANEXO III - Preencher'!H465)</f>
        <v>46054</v>
      </c>
      <c r="H456" s="11" t="str">
        <f>'[1]TCE - ANEXO III - Preencher'!I465</f>
        <v>0,00</v>
      </c>
      <c r="I456" s="11">
        <f>'[1]TCE - ANEXO III - Preencher'!J465</f>
        <v>167.12</v>
      </c>
      <c r="J456" s="11">
        <f>'[1]TCE - ANEXO III - Preencher'!K465</f>
        <v>0</v>
      </c>
      <c r="K456" s="12">
        <f>'[1]TCE - ANEXO III - Preencher'!L465</f>
        <v>91</v>
      </c>
      <c r="L456" s="12">
        <f>'[1]TCE - ANEXO III - Preencher'!M465</f>
        <v>16.21</v>
      </c>
      <c r="M456" s="12">
        <f t="shared" si="42"/>
        <v>74.789999999999992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1704</v>
      </c>
      <c r="Y456" s="12">
        <f>'[1]TCE - ANEXO III - Preencher'!Z465</f>
        <v>0</v>
      </c>
      <c r="Z456" s="12">
        <f t="shared" si="46"/>
        <v>1704</v>
      </c>
      <c r="AA456" s="13" t="str">
        <f>IF('[1]TCE - ANEXO III - Preencher'!AB465="","",'[1]TCE - ANEXO III - Preencher'!AB465)</f>
        <v>ABONO ASSIS FIN COMPL 02/2026</v>
      </c>
      <c r="AB456" s="12">
        <f t="shared" si="47"/>
        <v>1945.91</v>
      </c>
    </row>
    <row r="457" spans="1:28" x14ac:dyDescent="0.2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JOSE WELLINGTON GONCALVES</v>
      </c>
      <c r="E457" s="6" t="str">
        <f>IF('[1]TCE - ANEXO III - Preencher'!F466="4 - Assistência Odontológica","2 - Outros Profissionais da Saúde",'[1]TCE - ANEXO III - Preencher'!F466)</f>
        <v>3 - Administrativo</v>
      </c>
      <c r="F457" s="9" t="str">
        <f>'[1]TCE - ANEXO III - Preencher'!G466</f>
        <v>5174-10</v>
      </c>
      <c r="G457" s="10">
        <f>IF('[1]TCE - ANEXO III - Preencher'!H466="","",'[1]TCE - ANEXO III - Preencher'!H466)</f>
        <v>46054</v>
      </c>
      <c r="H457" s="11" t="str">
        <f>'[1]TCE - ANEXO III - Preencher'!I466</f>
        <v>0,00</v>
      </c>
      <c r="I457" s="11">
        <f>'[1]TCE - ANEXO III - Preencher'!J466</f>
        <v>165.7</v>
      </c>
      <c r="J457" s="11">
        <f>'[1]TCE - ANEXO III - Preencher'!K466</f>
        <v>0</v>
      </c>
      <c r="K457" s="12">
        <f>'[1]TCE - ANEXO III - Preencher'!L466</f>
        <v>91</v>
      </c>
      <c r="L457" s="12">
        <f>'[1]TCE - ANEXO III - Preencher'!M466</f>
        <v>16.21</v>
      </c>
      <c r="M457" s="12">
        <f t="shared" si="42"/>
        <v>74.789999999999992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240.48999999999998</v>
      </c>
    </row>
    <row r="458" spans="1:28" x14ac:dyDescent="0.2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JOSEANE DE OLIVEIRA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 t="str">
        <f>'[1]TCE - ANEXO III - Preencher'!G467</f>
        <v>3222-05</v>
      </c>
      <c r="G458" s="10">
        <f>IF('[1]TCE - ANEXO III - Preencher'!H467="","",'[1]TCE - ANEXO III - Preencher'!H467)</f>
        <v>46054</v>
      </c>
      <c r="H458" s="11" t="str">
        <f>'[1]TCE - ANEXO III - Preencher'!I467</f>
        <v>0,00</v>
      </c>
      <c r="I458" s="11">
        <f>'[1]TCE - ANEXO III - Preencher'!J467</f>
        <v>262.81</v>
      </c>
      <c r="J458" s="11">
        <f>'[1]TCE - ANEXO III - Preencher'!K467</f>
        <v>0</v>
      </c>
      <c r="K458" s="12">
        <f>'[1]TCE - ANEXO III - Preencher'!L467</f>
        <v>91</v>
      </c>
      <c r="L458" s="12">
        <f>'[1]TCE - ANEXO III - Preencher'!M467</f>
        <v>16.21</v>
      </c>
      <c r="M458" s="12">
        <f t="shared" si="42"/>
        <v>74.789999999999992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1704</v>
      </c>
      <c r="Y458" s="12">
        <f>'[1]TCE - ANEXO III - Preencher'!Z467</f>
        <v>0</v>
      </c>
      <c r="Z458" s="12">
        <f t="shared" si="46"/>
        <v>1704</v>
      </c>
      <c r="AA458" s="13" t="str">
        <f>IF('[1]TCE - ANEXO III - Preencher'!AB467="","",'[1]TCE - ANEXO III - Preencher'!AB467)</f>
        <v>ABONO ASSIS FIN COMPL 02/2026</v>
      </c>
      <c r="AB458" s="12">
        <f t="shared" si="47"/>
        <v>2041.6</v>
      </c>
    </row>
    <row r="459" spans="1:28" x14ac:dyDescent="0.2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JOSEFA MARIA DA SILVA FILHA CARVALHO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 t="str">
        <f>'[1]TCE - ANEXO III - Preencher'!G468</f>
        <v>3222-05</v>
      </c>
      <c r="G459" s="10">
        <f>IF('[1]TCE - ANEXO III - Preencher'!H468="","",'[1]TCE - ANEXO III - Preencher'!H468)</f>
        <v>46054</v>
      </c>
      <c r="H459" s="11" t="str">
        <f>'[1]TCE - ANEXO III - Preencher'!I468</f>
        <v>0,00</v>
      </c>
      <c r="I459" s="11">
        <f>'[1]TCE - ANEXO III - Preencher'!J468</f>
        <v>162.78</v>
      </c>
      <c r="J459" s="11">
        <f>'[1]TCE - ANEXO III - Preencher'!K468</f>
        <v>0</v>
      </c>
      <c r="K459" s="12">
        <f>'[1]TCE - ANEXO III - Preencher'!L468</f>
        <v>91</v>
      </c>
      <c r="L459" s="12">
        <f>'[1]TCE - ANEXO III - Preencher'!M468</f>
        <v>16.21</v>
      </c>
      <c r="M459" s="12">
        <f t="shared" si="42"/>
        <v>74.789999999999992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1704</v>
      </c>
      <c r="Y459" s="12">
        <f>'[1]TCE - ANEXO III - Preencher'!Z468</f>
        <v>0</v>
      </c>
      <c r="Z459" s="12">
        <f t="shared" si="46"/>
        <v>1704</v>
      </c>
      <c r="AA459" s="13" t="str">
        <f>IF('[1]TCE - ANEXO III - Preencher'!AB468="","",'[1]TCE - ANEXO III - Preencher'!AB468)</f>
        <v>ABONO ASSIS FIN COMPL 02/2026</v>
      </c>
      <c r="AB459" s="12">
        <f t="shared" si="47"/>
        <v>1941.57</v>
      </c>
    </row>
    <row r="460" spans="1:28" x14ac:dyDescent="0.2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JOSEILDA MARIA DA SILVA LUIZ</v>
      </c>
      <c r="E460" s="6" t="str">
        <f>IF('[1]TCE - ANEXO III - Preencher'!F469="4 - Assistência Odontológica","2 - Outros Profissionais da Saúde",'[1]TCE - ANEXO III - Preencher'!F469)</f>
        <v>3 - Administrativo</v>
      </c>
      <c r="F460" s="9" t="str">
        <f>'[1]TCE - ANEXO III - Preencher'!G469</f>
        <v>5134-30</v>
      </c>
      <c r="G460" s="10">
        <f>IF('[1]TCE - ANEXO III - Preencher'!H469="","",'[1]TCE - ANEXO III - Preencher'!H469)</f>
        <v>46054</v>
      </c>
      <c r="H460" s="11" t="str">
        <f>'[1]TCE - ANEXO III - Preencher'!I469</f>
        <v>0,00</v>
      </c>
      <c r="I460" s="11">
        <f>'[1]TCE - ANEXO III - Preencher'!J469</f>
        <v>129.68</v>
      </c>
      <c r="J460" s="11">
        <f>'[1]TCE - ANEXO III - Preencher'!K469</f>
        <v>0</v>
      </c>
      <c r="K460" s="12">
        <f>'[1]TCE - ANEXO III - Preencher'!L469</f>
        <v>91</v>
      </c>
      <c r="L460" s="12">
        <f>'[1]TCE - ANEXO III - Preencher'!M469</f>
        <v>16.21</v>
      </c>
      <c r="M460" s="12">
        <f t="shared" si="42"/>
        <v>74.789999999999992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204.47</v>
      </c>
    </row>
    <row r="461" spans="1:28" x14ac:dyDescent="0.2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JOSIEL LUIZ DE OLIVEIRA</v>
      </c>
      <c r="E461" s="6" t="str">
        <f>IF('[1]TCE - ANEXO III - Preencher'!F470="4 - Assistência Odontológica","2 - Outros Profissionais da Saúde",'[1]TCE - ANEXO III - Preencher'!F470)</f>
        <v>3 - Administrativo</v>
      </c>
      <c r="F461" s="9" t="str">
        <f>'[1]TCE - ANEXO III - Preencher'!G470</f>
        <v>5163-10</v>
      </c>
      <c r="G461" s="10">
        <f>IF('[1]TCE - ANEXO III - Preencher'!H470="","",'[1]TCE - ANEXO III - Preencher'!H470)</f>
        <v>46054</v>
      </c>
      <c r="H461" s="11" t="str">
        <f>'[1]TCE - ANEXO III - Preencher'!I470</f>
        <v>0,00</v>
      </c>
      <c r="I461" s="11">
        <f>'[1]TCE - ANEXO III - Preencher'!J470</f>
        <v>168.58</v>
      </c>
      <c r="J461" s="11">
        <f>'[1]TCE - ANEXO III - Preencher'!K470</f>
        <v>0</v>
      </c>
      <c r="K461" s="12">
        <f>'[1]TCE - ANEXO III - Preencher'!L470</f>
        <v>91</v>
      </c>
      <c r="L461" s="12">
        <f>'[1]TCE - ANEXO III - Preencher'!M470</f>
        <v>16.21</v>
      </c>
      <c r="M461" s="12">
        <f t="shared" si="42"/>
        <v>74.789999999999992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243.37</v>
      </c>
    </row>
    <row r="462" spans="1:28" x14ac:dyDescent="0.2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JOSIELY MARIA DE OLIVEIRA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 t="str">
        <f>'[1]TCE - ANEXO III - Preencher'!G471</f>
        <v>3222-05</v>
      </c>
      <c r="G462" s="10">
        <f>IF('[1]TCE - ANEXO III - Preencher'!H471="","",'[1]TCE - ANEXO III - Preencher'!H471)</f>
        <v>46054</v>
      </c>
      <c r="H462" s="11" t="str">
        <f>'[1]TCE - ANEXO III - Preencher'!I471</f>
        <v>0,00</v>
      </c>
      <c r="I462" s="11">
        <f>'[1]TCE - ANEXO III - Preencher'!J471</f>
        <v>167.12</v>
      </c>
      <c r="J462" s="11">
        <f>'[1]TCE - ANEXO III - Preencher'!K471</f>
        <v>0</v>
      </c>
      <c r="K462" s="12">
        <f>'[1]TCE - ANEXO III - Preencher'!L471</f>
        <v>0</v>
      </c>
      <c r="L462" s="12">
        <f>'[1]TCE - ANEXO III - Preencher'!M471</f>
        <v>0</v>
      </c>
      <c r="M462" s="12">
        <f t="shared" si="42"/>
        <v>0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81.02</v>
      </c>
      <c r="U462" s="12">
        <f>'[1]TCE - ANEXO III - Preencher'!V471</f>
        <v>0</v>
      </c>
      <c r="V462" s="12">
        <f t="shared" si="45"/>
        <v>81.02</v>
      </c>
      <c r="W462" s="13" t="str">
        <f>IF('[1]TCE - ANEXO III - Preencher'!X471="","",'[1]TCE - ANEXO III - Preencher'!X471)</f>
        <v>AUXILIO CRECHE</v>
      </c>
      <c r="X462" s="12">
        <f>'[1]TCE - ANEXO III - Preencher'!Y471</f>
        <v>1704</v>
      </c>
      <c r="Y462" s="12">
        <f>'[1]TCE - ANEXO III - Preencher'!Z471</f>
        <v>0</v>
      </c>
      <c r="Z462" s="12">
        <f t="shared" si="46"/>
        <v>1704</v>
      </c>
      <c r="AA462" s="13" t="str">
        <f>IF('[1]TCE - ANEXO III - Preencher'!AB471="","",'[1]TCE - ANEXO III - Preencher'!AB471)</f>
        <v>ABONO ASSIS FIN COMPL 02/2026</v>
      </c>
      <c r="AB462" s="12">
        <f t="shared" si="47"/>
        <v>1952.1399999999999</v>
      </c>
    </row>
    <row r="463" spans="1:28" x14ac:dyDescent="0.2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JOSILENE PEREIRA LOPES</v>
      </c>
      <c r="E463" s="6" t="str">
        <f>IF('[1]TCE - ANEXO III - Preencher'!F472="4 - Assistência Odontológica","2 - Outros Profissionais da Saúde",'[1]TCE - ANEXO III - Preencher'!F472)</f>
        <v>3 - Administrativo</v>
      </c>
      <c r="F463" s="9" t="str">
        <f>'[1]TCE - ANEXO III - Preencher'!G472</f>
        <v>5132-05</v>
      </c>
      <c r="G463" s="10">
        <f>IF('[1]TCE - ANEXO III - Preencher'!H472="","",'[1]TCE - ANEXO III - Preencher'!H472)</f>
        <v>46054</v>
      </c>
      <c r="H463" s="11" t="str">
        <f>'[1]TCE - ANEXO III - Preencher'!I472</f>
        <v>0,00</v>
      </c>
      <c r="I463" s="11">
        <f>'[1]TCE - ANEXO III - Preencher'!J472</f>
        <v>140.82</v>
      </c>
      <c r="J463" s="11">
        <f>'[1]TCE - ANEXO III - Preencher'!K472</f>
        <v>0</v>
      </c>
      <c r="K463" s="12">
        <f>'[1]TCE - ANEXO III - Preencher'!L472</f>
        <v>91</v>
      </c>
      <c r="L463" s="12">
        <f>'[1]TCE - ANEXO III - Preencher'!M472</f>
        <v>32.42</v>
      </c>
      <c r="M463" s="12">
        <f t="shared" si="42"/>
        <v>58.58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199.39999999999998</v>
      </c>
    </row>
    <row r="464" spans="1:28" x14ac:dyDescent="0.2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JOSINAIDE OLIVEIRA GOMES</v>
      </c>
      <c r="E464" s="6" t="str">
        <f>IF('[1]TCE - ANEXO III - Preencher'!F473="4 - Assistência Odontológica","2 - Outros Profissionais da Saúde",'[1]TCE - ANEXO III - Preencher'!F473)</f>
        <v>2 - Outros Profissionais da Saúde</v>
      </c>
      <c r="F464" s="9" t="str">
        <f>'[1]TCE - ANEXO III - Preencher'!G473</f>
        <v>3222-05</v>
      </c>
      <c r="G464" s="10">
        <f>IF('[1]TCE - ANEXO III - Preencher'!H473="","",'[1]TCE - ANEXO III - Preencher'!H473)</f>
        <v>46054</v>
      </c>
      <c r="H464" s="11" t="str">
        <f>'[1]TCE - ANEXO III - Preencher'!I473</f>
        <v>0,00</v>
      </c>
      <c r="I464" s="11">
        <f>'[1]TCE - ANEXO III - Preencher'!J473</f>
        <v>198.64</v>
      </c>
      <c r="J464" s="11">
        <f>'[1]TCE - ANEXO III - Preencher'!K473</f>
        <v>0</v>
      </c>
      <c r="K464" s="12">
        <f>'[1]TCE - ANEXO III - Preencher'!L473</f>
        <v>91</v>
      </c>
      <c r="L464" s="12">
        <f>'[1]TCE - ANEXO III - Preencher'!M473</f>
        <v>16.21</v>
      </c>
      <c r="M464" s="12">
        <f t="shared" si="42"/>
        <v>74.789999999999992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1704</v>
      </c>
      <c r="Y464" s="12">
        <f>'[1]TCE - ANEXO III - Preencher'!Z473</f>
        <v>0</v>
      </c>
      <c r="Z464" s="12">
        <f t="shared" si="46"/>
        <v>1704</v>
      </c>
      <c r="AA464" s="13" t="str">
        <f>IF('[1]TCE - ANEXO III - Preencher'!AB473="","",'[1]TCE - ANEXO III - Preencher'!AB473)</f>
        <v>ABONO ASSIS FIN COMPL 02/2026</v>
      </c>
      <c r="AB464" s="12">
        <f t="shared" si="47"/>
        <v>1977.4299999999998</v>
      </c>
    </row>
    <row r="465" spans="1:28" x14ac:dyDescent="0.2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JOSINALVA ALVES DA SILVA</v>
      </c>
      <c r="E465" s="6" t="str">
        <f>IF('[1]TCE - ANEXO III - Preencher'!F474="4 - Assistência Odontológica","2 - Outros Profissionais da Saúde",'[1]TCE - ANEXO III - Preencher'!F474)</f>
        <v>3 - Administrativo</v>
      </c>
      <c r="F465" s="9" t="str">
        <f>'[1]TCE - ANEXO III - Preencher'!G474</f>
        <v>5211-30</v>
      </c>
      <c r="G465" s="10">
        <f>IF('[1]TCE - ANEXO III - Preencher'!H474="","",'[1]TCE - ANEXO III - Preencher'!H474)</f>
        <v>46054</v>
      </c>
      <c r="H465" s="11" t="str">
        <f>'[1]TCE - ANEXO III - Preencher'!I474</f>
        <v>0,00</v>
      </c>
      <c r="I465" s="11">
        <f>'[1]TCE - ANEXO III - Preencher'!J474</f>
        <v>174.94</v>
      </c>
      <c r="J465" s="11">
        <f>'[1]TCE - ANEXO III - Preencher'!K474</f>
        <v>0</v>
      </c>
      <c r="K465" s="12">
        <f>'[1]TCE - ANEXO III - Preencher'!L474</f>
        <v>91</v>
      </c>
      <c r="L465" s="12">
        <f>'[1]TCE - ANEXO III - Preencher'!M474</f>
        <v>16.21</v>
      </c>
      <c r="M465" s="12">
        <f t="shared" si="42"/>
        <v>74.789999999999992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249.73</v>
      </c>
    </row>
    <row r="466" spans="1:28" x14ac:dyDescent="0.2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JOSINETE BEZERRA DOS SANTOS</v>
      </c>
      <c r="E466" s="6" t="str">
        <f>IF('[1]TCE - ANEXO III - Preencher'!F475="4 - Assistência Odontológica","2 - Outros Profissionais da Saúde",'[1]TCE - ANEXO III - Preencher'!F475)</f>
        <v>2 - Outros Profissionais da Saúde</v>
      </c>
      <c r="F466" s="9" t="str">
        <f>'[1]TCE - ANEXO III - Preencher'!G475</f>
        <v>3222-05</v>
      </c>
      <c r="G466" s="10">
        <f>IF('[1]TCE - ANEXO III - Preencher'!H475="","",'[1]TCE - ANEXO III - Preencher'!H475)</f>
        <v>46054</v>
      </c>
      <c r="H466" s="11" t="str">
        <f>'[1]TCE - ANEXO III - Preencher'!I475</f>
        <v>0,00</v>
      </c>
      <c r="I466" s="11">
        <f>'[1]TCE - ANEXO III - Preencher'!J475</f>
        <v>162.78</v>
      </c>
      <c r="J466" s="11">
        <f>'[1]TCE - ANEXO III - Preencher'!K475</f>
        <v>0</v>
      </c>
      <c r="K466" s="12">
        <f>'[1]TCE - ANEXO III - Preencher'!L475</f>
        <v>91</v>
      </c>
      <c r="L466" s="12">
        <f>'[1]TCE - ANEXO III - Preencher'!M475</f>
        <v>16.21</v>
      </c>
      <c r="M466" s="12">
        <f t="shared" si="42"/>
        <v>74.789999999999992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1704</v>
      </c>
      <c r="Y466" s="12">
        <f>'[1]TCE - ANEXO III - Preencher'!Z475</f>
        <v>0</v>
      </c>
      <c r="Z466" s="12">
        <f t="shared" si="46"/>
        <v>1704</v>
      </c>
      <c r="AA466" s="13" t="str">
        <f>IF('[1]TCE - ANEXO III - Preencher'!AB475="","",'[1]TCE - ANEXO III - Preencher'!AB475)</f>
        <v>ABONO ASSIS FIN COMPL 02/2026</v>
      </c>
      <c r="AB466" s="12">
        <f t="shared" si="47"/>
        <v>1941.57</v>
      </c>
    </row>
    <row r="467" spans="1:28" x14ac:dyDescent="0.2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JOSIVALDO JOSE DOS SANTOS</v>
      </c>
      <c r="E467" s="6" t="str">
        <f>IF('[1]TCE - ANEXO III - Preencher'!F476="4 - Assistência Odontológica","2 - Outros Profissionais da Saúde",'[1]TCE - ANEXO III - Preencher'!F476)</f>
        <v>3 - Administrativo</v>
      </c>
      <c r="F467" s="9" t="str">
        <f>'[1]TCE - ANEXO III - Preencher'!G476</f>
        <v>5135-05</v>
      </c>
      <c r="G467" s="10">
        <f>IF('[1]TCE - ANEXO III - Preencher'!H476="","",'[1]TCE - ANEXO III - Preencher'!H476)</f>
        <v>46054</v>
      </c>
      <c r="H467" s="11" t="str">
        <f>'[1]TCE - ANEXO III - Preencher'!I476</f>
        <v>0,00</v>
      </c>
      <c r="I467" s="11">
        <f>'[1]TCE - ANEXO III - Preencher'!J476</f>
        <v>139.77000000000001</v>
      </c>
      <c r="J467" s="11">
        <f>'[1]TCE - ANEXO III - Preencher'!K476</f>
        <v>0</v>
      </c>
      <c r="K467" s="12">
        <f>'[1]TCE - ANEXO III - Preencher'!L476</f>
        <v>91</v>
      </c>
      <c r="L467" s="12">
        <f>'[1]TCE - ANEXO III - Preencher'!M476</f>
        <v>16.21</v>
      </c>
      <c r="M467" s="12">
        <f t="shared" si="42"/>
        <v>74.789999999999992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214.56</v>
      </c>
    </row>
    <row r="468" spans="1:28" x14ac:dyDescent="0.2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JOSIVALDO ZACARIAS SIQUEIRA DA SILVA</v>
      </c>
      <c r="E468" s="6" t="str">
        <f>IF('[1]TCE - ANEXO III - Preencher'!F477="4 - Assistência Odontológica","2 - Outros Profissionais da Saúde",'[1]TCE - ANEXO III - Preencher'!F477)</f>
        <v>3 - Administrativo</v>
      </c>
      <c r="F468" s="9" t="str">
        <f>'[1]TCE - ANEXO III - Preencher'!G477</f>
        <v>2521-05</v>
      </c>
      <c r="G468" s="10">
        <f>IF('[1]TCE - ANEXO III - Preencher'!H477="","",'[1]TCE - ANEXO III - Preencher'!H477)</f>
        <v>46054</v>
      </c>
      <c r="H468" s="11" t="str">
        <f>'[1]TCE - ANEXO III - Preencher'!I477</f>
        <v>0,00</v>
      </c>
      <c r="I468" s="11">
        <f>'[1]TCE - ANEXO III - Preencher'!J477</f>
        <v>274.51</v>
      </c>
      <c r="J468" s="11">
        <f>'[1]TCE - ANEXO III - Preencher'!K477</f>
        <v>0</v>
      </c>
      <c r="K468" s="12">
        <f>'[1]TCE - ANEXO III - Preencher'!L477</f>
        <v>91</v>
      </c>
      <c r="L468" s="12">
        <f>'[1]TCE - ANEXO III - Preencher'!M477</f>
        <v>32.42</v>
      </c>
      <c r="M468" s="12">
        <f t="shared" si="42"/>
        <v>58.58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333.09</v>
      </c>
    </row>
    <row r="469" spans="1:28" x14ac:dyDescent="0.2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JOSIVAN LIRA SANTOS</v>
      </c>
      <c r="E469" s="6" t="str">
        <f>IF('[1]TCE - ANEXO III - Preencher'!F478="4 - Assistência Odontológica","2 - Outros Profissionais da Saúde",'[1]TCE - ANEXO III - Preencher'!F478)</f>
        <v>3 - Administrativo</v>
      </c>
      <c r="F469" s="9" t="str">
        <f>'[1]TCE - ANEXO III - Preencher'!G478</f>
        <v>5151-10</v>
      </c>
      <c r="G469" s="10">
        <f>IF('[1]TCE - ANEXO III - Preencher'!H478="","",'[1]TCE - ANEXO III - Preencher'!H478)</f>
        <v>46054</v>
      </c>
      <c r="H469" s="11" t="str">
        <f>'[1]TCE - ANEXO III - Preencher'!I478</f>
        <v>0,00</v>
      </c>
      <c r="I469" s="11">
        <f>'[1]TCE - ANEXO III - Preencher'!J478</f>
        <v>169.12</v>
      </c>
      <c r="J469" s="11">
        <f>'[1]TCE - ANEXO III - Preencher'!K478</f>
        <v>0</v>
      </c>
      <c r="K469" s="12">
        <f>'[1]TCE - ANEXO III - Preencher'!L478</f>
        <v>91</v>
      </c>
      <c r="L469" s="12">
        <f>'[1]TCE - ANEXO III - Preencher'!M478</f>
        <v>16.21</v>
      </c>
      <c r="M469" s="12">
        <f t="shared" si="42"/>
        <v>74.789999999999992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142.69999999999999</v>
      </c>
      <c r="R469" s="12">
        <f>'[1]TCE - ANEXO III - Preencher'!S478</f>
        <v>97.26</v>
      </c>
      <c r="S469" s="12">
        <f t="shared" si="44"/>
        <v>45.439999999999984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289.34999999999997</v>
      </c>
    </row>
    <row r="470" spans="1:28" x14ac:dyDescent="0.2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JOSSELANE CRISTINA DA SILVA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 t="str">
        <f>'[1]TCE - ANEXO III - Preencher'!G479</f>
        <v>2235-05</v>
      </c>
      <c r="G470" s="10">
        <f>IF('[1]TCE - ANEXO III - Preencher'!H479="","",'[1]TCE - ANEXO III - Preencher'!H479)</f>
        <v>46054</v>
      </c>
      <c r="H470" s="11" t="str">
        <f>'[1]TCE - ANEXO III - Preencher'!I479</f>
        <v>0,00</v>
      </c>
      <c r="I470" s="11">
        <f>'[1]TCE - ANEXO III - Preencher'!J479</f>
        <v>189.33</v>
      </c>
      <c r="J470" s="11">
        <f>'[1]TCE - ANEXO III - Preencher'!K479</f>
        <v>0</v>
      </c>
      <c r="K470" s="12">
        <f>'[1]TCE - ANEXO III - Preencher'!L479</f>
        <v>91</v>
      </c>
      <c r="L470" s="12">
        <f>'[1]TCE - ANEXO III - Preencher'!M479</f>
        <v>2.79</v>
      </c>
      <c r="M470" s="12">
        <f t="shared" si="42"/>
        <v>88.21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2459.15</v>
      </c>
      <c r="Y470" s="12">
        <f>'[1]TCE - ANEXO III - Preencher'!Z479</f>
        <v>0</v>
      </c>
      <c r="Z470" s="12">
        <f t="shared" si="46"/>
        <v>2459.15</v>
      </c>
      <c r="AA470" s="13" t="str">
        <f>IF('[1]TCE - ANEXO III - Preencher'!AB479="","",'[1]TCE - ANEXO III - Preencher'!AB479)</f>
        <v>ABONO ASSIS FIN COMPL 02/2026</v>
      </c>
      <c r="AB470" s="12">
        <f t="shared" si="47"/>
        <v>2736.69</v>
      </c>
    </row>
    <row r="471" spans="1:28" x14ac:dyDescent="0.2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JOSUEL CAVALCANTE RAMOS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 t="str">
        <f>'[1]TCE - ANEXO III - Preencher'!G480</f>
        <v>3222-05</v>
      </c>
      <c r="G471" s="10">
        <f>IF('[1]TCE - ANEXO III - Preencher'!H480="","",'[1]TCE - ANEXO III - Preencher'!H480)</f>
        <v>46054</v>
      </c>
      <c r="H471" s="11" t="str">
        <f>'[1]TCE - ANEXO III - Preencher'!I480</f>
        <v>0,00</v>
      </c>
      <c r="I471" s="11">
        <f>'[1]TCE - ANEXO III - Preencher'!J480</f>
        <v>181.68</v>
      </c>
      <c r="J471" s="11">
        <f>'[1]TCE - ANEXO III - Preencher'!K480</f>
        <v>0</v>
      </c>
      <c r="K471" s="12">
        <f>'[1]TCE - ANEXO III - Preencher'!L480</f>
        <v>91</v>
      </c>
      <c r="L471" s="12">
        <f>'[1]TCE - ANEXO III - Preencher'!M480</f>
        <v>16.21</v>
      </c>
      <c r="M471" s="12">
        <f t="shared" si="42"/>
        <v>74.789999999999992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1704</v>
      </c>
      <c r="Y471" s="12">
        <f>'[1]TCE - ANEXO III - Preencher'!Z480</f>
        <v>0</v>
      </c>
      <c r="Z471" s="12">
        <f t="shared" si="46"/>
        <v>1704</v>
      </c>
      <c r="AA471" s="13" t="str">
        <f>IF('[1]TCE - ANEXO III - Preencher'!AB480="","",'[1]TCE - ANEXO III - Preencher'!AB480)</f>
        <v>ABONO ASSIS FIN COMPL 02/2026</v>
      </c>
      <c r="AB471" s="12">
        <f t="shared" si="47"/>
        <v>1960.47</v>
      </c>
    </row>
    <row r="472" spans="1:28" x14ac:dyDescent="0.2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 xml:space="preserve">JOYCE GABRIELE OLIVEIRA DE ARAUJO </v>
      </c>
      <c r="E472" s="6" t="str">
        <f>IF('[1]TCE - ANEXO III - Preencher'!F481="4 - Assistência Odontológica","2 - Outros Profissionais da Saúde",'[1]TCE - ANEXO III - Preencher'!F481)</f>
        <v>2 - Outros Profissionais da Saúde</v>
      </c>
      <c r="F472" s="9" t="str">
        <f>'[1]TCE - ANEXO III - Preencher'!G481</f>
        <v>3222-05</v>
      </c>
      <c r="G472" s="10">
        <f>IF('[1]TCE - ANEXO III - Preencher'!H481="","",'[1]TCE - ANEXO III - Preencher'!H481)</f>
        <v>46054</v>
      </c>
      <c r="H472" s="11" t="str">
        <f>'[1]TCE - ANEXO III - Preencher'!I481</f>
        <v>0,00</v>
      </c>
      <c r="I472" s="11">
        <f>'[1]TCE - ANEXO III - Preencher'!J481</f>
        <v>208</v>
      </c>
      <c r="J472" s="11">
        <f>'[1]TCE - ANEXO III - Preencher'!K481</f>
        <v>0</v>
      </c>
      <c r="K472" s="12">
        <f>'[1]TCE - ANEXO III - Preencher'!L481</f>
        <v>91</v>
      </c>
      <c r="L472" s="12">
        <f>'[1]TCE - ANEXO III - Preencher'!M481</f>
        <v>16.21</v>
      </c>
      <c r="M472" s="12">
        <f t="shared" si="42"/>
        <v>74.789999999999992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13.5</v>
      </c>
      <c r="U472" s="12">
        <f>'[1]TCE - ANEXO III - Preencher'!V481</f>
        <v>0</v>
      </c>
      <c r="V472" s="12">
        <f t="shared" si="45"/>
        <v>13.5</v>
      </c>
      <c r="W472" s="13" t="str">
        <f>IF('[1]TCE - ANEXO III - Preencher'!X481="","",'[1]TCE - ANEXO III - Preencher'!X481)</f>
        <v>AUXILIO CRECHE</v>
      </c>
      <c r="X472" s="12">
        <f>'[1]TCE - ANEXO III - Preencher'!Y481</f>
        <v>1704</v>
      </c>
      <c r="Y472" s="12">
        <f>'[1]TCE - ANEXO III - Preencher'!Z481</f>
        <v>0</v>
      </c>
      <c r="Z472" s="12">
        <f t="shared" si="46"/>
        <v>1704</v>
      </c>
      <c r="AA472" s="13" t="str">
        <f>IF('[1]TCE - ANEXO III - Preencher'!AB481="","",'[1]TCE - ANEXO III - Preencher'!AB481)</f>
        <v>ABONO ASSIS FIN COMPL 02/2026</v>
      </c>
      <c r="AB472" s="12">
        <f t="shared" si="47"/>
        <v>2000.29</v>
      </c>
    </row>
    <row r="473" spans="1:28" x14ac:dyDescent="0.2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JUCEANE MARIA DA SILVA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 t="str">
        <f>'[1]TCE - ANEXO III - Preencher'!G482</f>
        <v>3222-05</v>
      </c>
      <c r="G473" s="10">
        <f>IF('[1]TCE - ANEXO III - Preencher'!H482="","",'[1]TCE - ANEXO III - Preencher'!H482)</f>
        <v>46054</v>
      </c>
      <c r="H473" s="11" t="str">
        <f>'[1]TCE - ANEXO III - Preencher'!I482</f>
        <v>0,00</v>
      </c>
      <c r="I473" s="11">
        <f>'[1]TCE - ANEXO III - Preencher'!J482</f>
        <v>167.12</v>
      </c>
      <c r="J473" s="11">
        <f>'[1]TCE - ANEXO III - Preencher'!K482</f>
        <v>0</v>
      </c>
      <c r="K473" s="12">
        <f>'[1]TCE - ANEXO III - Preencher'!L482</f>
        <v>0</v>
      </c>
      <c r="L473" s="12">
        <f>'[1]TCE - ANEXO III - Preencher'!M482</f>
        <v>0</v>
      </c>
      <c r="M473" s="12">
        <f t="shared" si="42"/>
        <v>0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1704</v>
      </c>
      <c r="Y473" s="12">
        <f>'[1]TCE - ANEXO III - Preencher'!Z482</f>
        <v>0</v>
      </c>
      <c r="Z473" s="12">
        <f t="shared" si="46"/>
        <v>1704</v>
      </c>
      <c r="AA473" s="13" t="str">
        <f>IF('[1]TCE - ANEXO III - Preencher'!AB482="","",'[1]TCE - ANEXO III - Preencher'!AB482)</f>
        <v>ABONO ASSIS FIN COMPL 02/2026</v>
      </c>
      <c r="AB473" s="12">
        <f t="shared" si="47"/>
        <v>1871.12</v>
      </c>
    </row>
    <row r="474" spans="1:28" x14ac:dyDescent="0.2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JUCIANE MARIA DA SILVA XAVIER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 t="str">
        <f>'[1]TCE - ANEXO III - Preencher'!G483</f>
        <v>3222-05</v>
      </c>
      <c r="G474" s="10">
        <f>IF('[1]TCE - ANEXO III - Preencher'!H483="","",'[1]TCE - ANEXO III - Preencher'!H483)</f>
        <v>46054</v>
      </c>
      <c r="H474" s="11" t="str">
        <f>'[1]TCE - ANEXO III - Preencher'!I483</f>
        <v>0,00</v>
      </c>
      <c r="I474" s="11">
        <f>'[1]TCE - ANEXO III - Preencher'!J483</f>
        <v>159.96</v>
      </c>
      <c r="J474" s="11">
        <f>'[1]TCE - ANEXO III - Preencher'!K483</f>
        <v>0</v>
      </c>
      <c r="K474" s="12">
        <f>'[1]TCE - ANEXO III - Preencher'!L483</f>
        <v>91</v>
      </c>
      <c r="L474" s="12">
        <f>'[1]TCE - ANEXO III - Preencher'!M483</f>
        <v>16.21</v>
      </c>
      <c r="M474" s="12">
        <f t="shared" si="42"/>
        <v>74.789999999999992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1704</v>
      </c>
      <c r="Y474" s="12">
        <f>'[1]TCE - ANEXO III - Preencher'!Z483</f>
        <v>0</v>
      </c>
      <c r="Z474" s="12">
        <f t="shared" si="46"/>
        <v>1704</v>
      </c>
      <c r="AA474" s="13" t="str">
        <f>IF('[1]TCE - ANEXO III - Preencher'!AB483="","",'[1]TCE - ANEXO III - Preencher'!AB483)</f>
        <v>ABONO ASSIS FIN COMPL 02/2026</v>
      </c>
      <c r="AB474" s="12">
        <f t="shared" si="47"/>
        <v>1938.75</v>
      </c>
    </row>
    <row r="475" spans="1:28" x14ac:dyDescent="0.2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 xml:space="preserve">JULIA FRANCYELE DE OLIVEIRA FRANCA 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 t="str">
        <f>'[1]TCE - ANEXO III - Preencher'!G484</f>
        <v>2237-10</v>
      </c>
      <c r="G475" s="10">
        <f>IF('[1]TCE - ANEXO III - Preencher'!H484="","",'[1]TCE - ANEXO III - Preencher'!H484)</f>
        <v>46054</v>
      </c>
      <c r="H475" s="11" t="str">
        <f>'[1]TCE - ANEXO III - Preencher'!I484</f>
        <v>0,00</v>
      </c>
      <c r="I475" s="11">
        <f>'[1]TCE - ANEXO III - Preencher'!J484</f>
        <v>310.87</v>
      </c>
      <c r="J475" s="11">
        <f>'[1]TCE - ANEXO III - Preencher'!K484</f>
        <v>0</v>
      </c>
      <c r="K475" s="12">
        <f>'[1]TCE - ANEXO III - Preencher'!L484</f>
        <v>0</v>
      </c>
      <c r="L475" s="12">
        <f>'[1]TCE - ANEXO III - Preencher'!M484</f>
        <v>0</v>
      </c>
      <c r="M475" s="12">
        <f t="shared" si="42"/>
        <v>0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310.87</v>
      </c>
    </row>
    <row r="476" spans="1:28" x14ac:dyDescent="0.2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JULIA PAULA SANTOS BARRETO</v>
      </c>
      <c r="E476" s="6" t="str">
        <f>IF('[1]TCE - ANEXO III - Preencher'!F485="4 - Assistência Odontológica","2 - Outros Profissionais da Saúde",'[1]TCE - ANEXO III - Preencher'!F485)</f>
        <v>3 - Administrativo</v>
      </c>
      <c r="F476" s="9" t="str">
        <f>'[1]TCE - ANEXO III - Preencher'!G485</f>
        <v>4110-05</v>
      </c>
      <c r="G476" s="10">
        <f>IF('[1]TCE - ANEXO III - Preencher'!H485="","",'[1]TCE - ANEXO III - Preencher'!H485)</f>
        <v>46054</v>
      </c>
      <c r="H476" s="11" t="str">
        <f>'[1]TCE - ANEXO III - Preencher'!I485</f>
        <v>0,00</v>
      </c>
      <c r="I476" s="11">
        <f>'[1]TCE - ANEXO III - Preencher'!J485</f>
        <v>15.23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0</v>
      </c>
      <c r="M476" s="12">
        <f t="shared" si="42"/>
        <v>0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0</v>
      </c>
      <c r="Y476" s="12">
        <f>'[1]TCE - ANEXO III - Preencher'!Z485</f>
        <v>0</v>
      </c>
      <c r="Z476" s="12">
        <f t="shared" si="46"/>
        <v>0</v>
      </c>
      <c r="AA476" s="13" t="str">
        <f>IF('[1]TCE - ANEXO III - Preencher'!AB485="","",'[1]TCE - ANEXO III - Preencher'!AB485)</f>
        <v/>
      </c>
      <c r="AB476" s="12">
        <f t="shared" si="47"/>
        <v>15.23</v>
      </c>
    </row>
    <row r="477" spans="1:28" x14ac:dyDescent="0.2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JULIANA AMBROZINA DE ALMEIDA</v>
      </c>
      <c r="E477" s="6" t="str">
        <f>IF('[1]TCE - ANEXO III - Preencher'!F486="4 - Assistência Odontológica","2 - Outros Profissionais da Saúde",'[1]TCE - ANEXO III - Preencher'!F486)</f>
        <v>3 - Administrativo</v>
      </c>
      <c r="F477" s="9" t="str">
        <f>'[1]TCE - ANEXO III - Preencher'!G486</f>
        <v>4221-10</v>
      </c>
      <c r="G477" s="10">
        <f>IF('[1]TCE - ANEXO III - Preencher'!H486="","",'[1]TCE - ANEXO III - Preencher'!H486)</f>
        <v>46054</v>
      </c>
      <c r="H477" s="11" t="str">
        <f>'[1]TCE - ANEXO III - Preencher'!I486</f>
        <v>0,00</v>
      </c>
      <c r="I477" s="11">
        <f>'[1]TCE - ANEXO III - Preencher'!J486</f>
        <v>171.86</v>
      </c>
      <c r="J477" s="11">
        <f>'[1]TCE - ANEXO III - Preencher'!K486</f>
        <v>0</v>
      </c>
      <c r="K477" s="12">
        <f>'[1]TCE - ANEXO III - Preencher'!L486</f>
        <v>0</v>
      </c>
      <c r="L477" s="12">
        <f>'[1]TCE - ANEXO III - Preencher'!M486</f>
        <v>0</v>
      </c>
      <c r="M477" s="12">
        <f t="shared" si="42"/>
        <v>0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171.86</v>
      </c>
    </row>
    <row r="478" spans="1:28" x14ac:dyDescent="0.2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JULIANA CRISTINA DA SILVA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 t="str">
        <f>'[1]TCE - ANEXO III - Preencher'!G487</f>
        <v>3222-05</v>
      </c>
      <c r="G478" s="10">
        <f>IF('[1]TCE - ANEXO III - Preencher'!H487="","",'[1]TCE - ANEXO III - Preencher'!H487)</f>
        <v>46054</v>
      </c>
      <c r="H478" s="11" t="str">
        <f>'[1]TCE - ANEXO III - Preencher'!I487</f>
        <v>0,00</v>
      </c>
      <c r="I478" s="11">
        <f>'[1]TCE - ANEXO III - Preencher'!J487</f>
        <v>175.75</v>
      </c>
      <c r="J478" s="11">
        <f>'[1]TCE - ANEXO III - Preencher'!K487</f>
        <v>0</v>
      </c>
      <c r="K478" s="12">
        <f>'[1]TCE - ANEXO III - Preencher'!L487</f>
        <v>91</v>
      </c>
      <c r="L478" s="12">
        <f>'[1]TCE - ANEXO III - Preencher'!M487</f>
        <v>16.21</v>
      </c>
      <c r="M478" s="12">
        <f t="shared" si="42"/>
        <v>74.789999999999992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1704</v>
      </c>
      <c r="Y478" s="12">
        <f>'[1]TCE - ANEXO III - Preencher'!Z487</f>
        <v>0</v>
      </c>
      <c r="Z478" s="12">
        <f t="shared" si="46"/>
        <v>1704</v>
      </c>
      <c r="AA478" s="13" t="str">
        <f>IF('[1]TCE - ANEXO III - Preencher'!AB487="","",'[1]TCE - ANEXO III - Preencher'!AB487)</f>
        <v>ABONO ASSIS FIN COMPL 02/2026</v>
      </c>
      <c r="AB478" s="12">
        <f t="shared" si="47"/>
        <v>1954.54</v>
      </c>
    </row>
    <row r="479" spans="1:28" x14ac:dyDescent="0.2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JULIANA DA SILVA NEGREIROS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 t="str">
        <f>'[1]TCE - ANEXO III - Preencher'!G488</f>
        <v>3222-05</v>
      </c>
      <c r="G479" s="10">
        <f>IF('[1]TCE - ANEXO III - Preencher'!H488="","",'[1]TCE - ANEXO III - Preencher'!H488)</f>
        <v>46054</v>
      </c>
      <c r="H479" s="11" t="str">
        <f>'[1]TCE - ANEXO III - Preencher'!I488</f>
        <v>0,00</v>
      </c>
      <c r="I479" s="11">
        <f>'[1]TCE - ANEXO III - Preencher'!J488</f>
        <v>173.61</v>
      </c>
      <c r="J479" s="11">
        <f>'[1]TCE - ANEXO III - Preencher'!K488</f>
        <v>0</v>
      </c>
      <c r="K479" s="12">
        <f>'[1]TCE - ANEXO III - Preencher'!L488</f>
        <v>91</v>
      </c>
      <c r="L479" s="12">
        <f>'[1]TCE - ANEXO III - Preencher'!M488</f>
        <v>16.21</v>
      </c>
      <c r="M479" s="12">
        <f t="shared" si="42"/>
        <v>74.789999999999992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1704</v>
      </c>
      <c r="Y479" s="12">
        <f>'[1]TCE - ANEXO III - Preencher'!Z488</f>
        <v>0</v>
      </c>
      <c r="Z479" s="12">
        <f t="shared" si="46"/>
        <v>1704</v>
      </c>
      <c r="AA479" s="13" t="str">
        <f>IF('[1]TCE - ANEXO III - Preencher'!AB488="","",'[1]TCE - ANEXO III - Preencher'!AB488)</f>
        <v>ABONO ASSIS FIN COMPL 02/2026</v>
      </c>
      <c r="AB479" s="12">
        <f t="shared" si="47"/>
        <v>1952.4</v>
      </c>
    </row>
    <row r="480" spans="1:28" x14ac:dyDescent="0.2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JULIANE DA SILVA SANTOS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 t="str">
        <f>'[1]TCE - ANEXO III - Preencher'!G489</f>
        <v>2235-05</v>
      </c>
      <c r="G480" s="10">
        <f>IF('[1]TCE - ANEXO III - Preencher'!H489="","",'[1]TCE - ANEXO III - Preencher'!H489)</f>
        <v>46054</v>
      </c>
      <c r="H480" s="11" t="str">
        <f>'[1]TCE - ANEXO III - Preencher'!I489</f>
        <v>0,00</v>
      </c>
      <c r="I480" s="11">
        <f>'[1]TCE - ANEXO III - Preencher'!J489</f>
        <v>174.65</v>
      </c>
      <c r="J480" s="11">
        <f>'[1]TCE - ANEXO III - Preencher'!K489</f>
        <v>0</v>
      </c>
      <c r="K480" s="12">
        <f>'[1]TCE - ANEXO III - Preencher'!L489</f>
        <v>91</v>
      </c>
      <c r="L480" s="12">
        <f>'[1]TCE - ANEXO III - Preencher'!M489</f>
        <v>2.79</v>
      </c>
      <c r="M480" s="12">
        <f t="shared" si="42"/>
        <v>88.21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138.38999999999999</v>
      </c>
      <c r="U480" s="12">
        <f>'[1]TCE - ANEXO III - Preencher'!V489</f>
        <v>0</v>
      </c>
      <c r="V480" s="12">
        <f t="shared" si="45"/>
        <v>138.38999999999999</v>
      </c>
      <c r="W480" s="13" t="str">
        <f>IF('[1]TCE - ANEXO III - Preencher'!X489="","",'[1]TCE - ANEXO III - Preencher'!X489)</f>
        <v>AUXILIO CRECHE</v>
      </c>
      <c r="X480" s="12">
        <f>'[1]TCE - ANEXO III - Preencher'!Y489</f>
        <v>2459.15</v>
      </c>
      <c r="Y480" s="12">
        <f>'[1]TCE - ANEXO III - Preencher'!Z489</f>
        <v>0</v>
      </c>
      <c r="Z480" s="12">
        <f t="shared" si="46"/>
        <v>2459.15</v>
      </c>
      <c r="AA480" s="13" t="str">
        <f>IF('[1]TCE - ANEXO III - Preencher'!AB489="","",'[1]TCE - ANEXO III - Preencher'!AB489)</f>
        <v>ABONO ASSIS FIN COMPL 02/2026</v>
      </c>
      <c r="AB480" s="12">
        <f t="shared" si="47"/>
        <v>2860.4</v>
      </c>
    </row>
    <row r="481" spans="1:28" x14ac:dyDescent="0.2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JULIANE MARQUES LIRA DA SILVA</v>
      </c>
      <c r="E481" s="6" t="str">
        <f>IF('[1]TCE - ANEXO III - Preencher'!F490="4 - Assistência Odontológica","2 - Outros Profissionais da Saúde",'[1]TCE - ANEXO III - Preencher'!F490)</f>
        <v>3 - Administrativo</v>
      </c>
      <c r="F481" s="9" t="str">
        <f>'[1]TCE - ANEXO III - Preencher'!G490</f>
        <v>5211-30</v>
      </c>
      <c r="G481" s="10">
        <f>IF('[1]TCE - ANEXO III - Preencher'!H490="","",'[1]TCE - ANEXO III - Preencher'!H490)</f>
        <v>46054</v>
      </c>
      <c r="H481" s="11" t="str">
        <f>'[1]TCE - ANEXO III - Preencher'!I490</f>
        <v>0,00</v>
      </c>
      <c r="I481" s="11">
        <f>'[1]TCE - ANEXO III - Preencher'!J490</f>
        <v>139.77000000000001</v>
      </c>
      <c r="J481" s="11">
        <f>'[1]TCE - ANEXO III - Preencher'!K490</f>
        <v>0</v>
      </c>
      <c r="K481" s="12">
        <f>'[1]TCE - ANEXO III - Preencher'!L490</f>
        <v>91</v>
      </c>
      <c r="L481" s="12">
        <f>'[1]TCE - ANEXO III - Preencher'!M490</f>
        <v>16.21</v>
      </c>
      <c r="M481" s="12">
        <f t="shared" si="42"/>
        <v>74.789999999999992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100</v>
      </c>
      <c r="U481" s="12">
        <f>'[1]TCE - ANEXO III - Preencher'!V490</f>
        <v>0</v>
      </c>
      <c r="V481" s="12">
        <f t="shared" si="45"/>
        <v>100</v>
      </c>
      <c r="W481" s="13" t="str">
        <f>IF('[1]TCE - ANEXO III - Preencher'!X490="","",'[1]TCE - ANEXO III - Preencher'!X490)</f>
        <v>AUXILIO CRECHE</v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314.56</v>
      </c>
    </row>
    <row r="482" spans="1:28" x14ac:dyDescent="0.2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JULIANNE KAROLINE SOBRINHO GALDINO</v>
      </c>
      <c r="E482" s="6" t="str">
        <f>IF('[1]TCE - ANEXO III - Preencher'!F491="4 - Assistência Odontológica","2 - Outros Profissionais da Saúde",'[1]TCE - ANEXO III - Preencher'!F491)</f>
        <v>3 - Administrativo</v>
      </c>
      <c r="F482" s="9" t="str">
        <f>'[1]TCE - ANEXO III - Preencher'!G491</f>
        <v>4110-05</v>
      </c>
      <c r="G482" s="10">
        <f>IF('[1]TCE - ANEXO III - Preencher'!H491="","",'[1]TCE - ANEXO III - Preencher'!H491)</f>
        <v>46054</v>
      </c>
      <c r="H482" s="11" t="str">
        <f>'[1]TCE - ANEXO III - Preencher'!I491</f>
        <v>0,00</v>
      </c>
      <c r="I482" s="11">
        <f>'[1]TCE - ANEXO III - Preencher'!J491</f>
        <v>129.68</v>
      </c>
      <c r="J482" s="11">
        <f>'[1]TCE - ANEXO III - Preencher'!K491</f>
        <v>0</v>
      </c>
      <c r="K482" s="12">
        <f>'[1]TCE - ANEXO III - Preencher'!L491</f>
        <v>91</v>
      </c>
      <c r="L482" s="12">
        <f>'[1]TCE - ANEXO III - Preencher'!M491</f>
        <v>16.21</v>
      </c>
      <c r="M482" s="12">
        <f t="shared" si="42"/>
        <v>74.789999999999992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142.69999999999999</v>
      </c>
      <c r="R482" s="12">
        <f>'[1]TCE - ANEXO III - Preencher'!S491</f>
        <v>97.26</v>
      </c>
      <c r="S482" s="12">
        <f t="shared" si="44"/>
        <v>45.439999999999984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249.90999999999997</v>
      </c>
    </row>
    <row r="483" spans="1:28" x14ac:dyDescent="0.2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JULICLEIDE SIMAO FERREIRA DA SILVA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 t="str">
        <f>'[1]TCE - ANEXO III - Preencher'!G492</f>
        <v>3222-05</v>
      </c>
      <c r="G483" s="10">
        <f>IF('[1]TCE - ANEXO III - Preencher'!H492="","",'[1]TCE - ANEXO III - Preencher'!H492)</f>
        <v>46054</v>
      </c>
      <c r="H483" s="11" t="str">
        <f>'[1]TCE - ANEXO III - Preencher'!I492</f>
        <v>0,00</v>
      </c>
      <c r="I483" s="11">
        <f>'[1]TCE - ANEXO III - Preencher'!J492</f>
        <v>155.61000000000001</v>
      </c>
      <c r="J483" s="11">
        <f>'[1]TCE - ANEXO III - Preencher'!K492</f>
        <v>0</v>
      </c>
      <c r="K483" s="12">
        <f>'[1]TCE - ANEXO III - Preencher'!L492</f>
        <v>91</v>
      </c>
      <c r="L483" s="12">
        <f>'[1]TCE - ANEXO III - Preencher'!M492</f>
        <v>16.21</v>
      </c>
      <c r="M483" s="12">
        <f t="shared" si="42"/>
        <v>74.789999999999992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1704</v>
      </c>
      <c r="Y483" s="12">
        <f>'[1]TCE - ANEXO III - Preencher'!Z492</f>
        <v>0</v>
      </c>
      <c r="Z483" s="12">
        <f t="shared" si="46"/>
        <v>1704</v>
      </c>
      <c r="AA483" s="13" t="str">
        <f>IF('[1]TCE - ANEXO III - Preencher'!AB492="","",'[1]TCE - ANEXO III - Preencher'!AB492)</f>
        <v>ABONO ASSIS FIN COMPL 02/2026</v>
      </c>
      <c r="AB483" s="12">
        <f t="shared" si="47"/>
        <v>1934.4</v>
      </c>
    </row>
    <row r="484" spans="1:28" x14ac:dyDescent="0.2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JULIEIDE ANANIAS DA SILVA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 t="str">
        <f>'[1]TCE - ANEXO III - Preencher'!G493</f>
        <v>3222-05</v>
      </c>
      <c r="G484" s="10">
        <f>IF('[1]TCE - ANEXO III - Preencher'!H493="","",'[1]TCE - ANEXO III - Preencher'!H493)</f>
        <v>46054</v>
      </c>
      <c r="H484" s="11" t="str">
        <f>'[1]TCE - ANEXO III - Preencher'!I493</f>
        <v>0,00</v>
      </c>
      <c r="I484" s="11">
        <f>'[1]TCE - ANEXO III - Preencher'!J493</f>
        <v>226.11</v>
      </c>
      <c r="J484" s="11">
        <f>'[1]TCE - ANEXO III - Preencher'!K493</f>
        <v>0</v>
      </c>
      <c r="K484" s="12">
        <f>'[1]TCE - ANEXO III - Preencher'!L493</f>
        <v>91</v>
      </c>
      <c r="L484" s="12">
        <f>'[1]TCE - ANEXO III - Preencher'!M493</f>
        <v>16.21</v>
      </c>
      <c r="M484" s="12">
        <f t="shared" si="42"/>
        <v>74.789999999999992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1704</v>
      </c>
      <c r="Y484" s="12">
        <f>'[1]TCE - ANEXO III - Preencher'!Z493</f>
        <v>0</v>
      </c>
      <c r="Z484" s="12">
        <f t="shared" si="46"/>
        <v>1704</v>
      </c>
      <c r="AA484" s="13" t="str">
        <f>IF('[1]TCE - ANEXO III - Preencher'!AB493="","",'[1]TCE - ANEXO III - Preencher'!AB493)</f>
        <v>ABONO ASSIS FIN COMPL 02/2026</v>
      </c>
      <c r="AB484" s="12">
        <f t="shared" si="47"/>
        <v>2004.9</v>
      </c>
    </row>
    <row r="485" spans="1:28" x14ac:dyDescent="0.2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JULIO CESAR DA SILVA TORRES</v>
      </c>
      <c r="E485" s="6" t="str">
        <f>IF('[1]TCE - ANEXO III - Preencher'!F494="4 - Assistência Odontológica","2 - Outros Profissionais da Saúde",'[1]TCE - ANEXO III - Preencher'!F494)</f>
        <v>3 - Administrativo</v>
      </c>
      <c r="F485" s="9" t="str">
        <f>'[1]TCE - ANEXO III - Preencher'!G494</f>
        <v>4221-10</v>
      </c>
      <c r="G485" s="10">
        <f>IF('[1]TCE - ANEXO III - Preencher'!H494="","",'[1]TCE - ANEXO III - Preencher'!H494)</f>
        <v>46054</v>
      </c>
      <c r="H485" s="11" t="str">
        <f>'[1]TCE - ANEXO III - Preencher'!I494</f>
        <v>0,00</v>
      </c>
      <c r="I485" s="11">
        <f>'[1]TCE - ANEXO III - Preencher'!J494</f>
        <v>0</v>
      </c>
      <c r="J485" s="11">
        <f>'[1]TCE - ANEXO III - Preencher'!K494</f>
        <v>0</v>
      </c>
      <c r="K485" s="12">
        <f>'[1]TCE - ANEXO III - Preencher'!L494</f>
        <v>0</v>
      </c>
      <c r="L485" s="12">
        <f>'[1]TCE - ANEXO III - Preencher'!M494</f>
        <v>0</v>
      </c>
      <c r="M485" s="12">
        <f t="shared" si="42"/>
        <v>0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0</v>
      </c>
    </row>
    <row r="486" spans="1:28" x14ac:dyDescent="0.2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JULLYANNA VANESSA SANTOS JUVENAL SILVA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 t="str">
        <f>'[1]TCE - ANEXO III - Preencher'!G495</f>
        <v>2235-05</v>
      </c>
      <c r="G486" s="10">
        <f>IF('[1]TCE - ANEXO III - Preencher'!H495="","",'[1]TCE - ANEXO III - Preencher'!H495)</f>
        <v>46054</v>
      </c>
      <c r="H486" s="11" t="str">
        <f>'[1]TCE - ANEXO III - Preencher'!I495</f>
        <v>0,00</v>
      </c>
      <c r="I486" s="11">
        <f>'[1]TCE - ANEXO III - Preencher'!J495</f>
        <v>199.11</v>
      </c>
      <c r="J486" s="11">
        <f>'[1]TCE - ANEXO III - Preencher'!K495</f>
        <v>0</v>
      </c>
      <c r="K486" s="12">
        <f>'[1]TCE - ANEXO III - Preencher'!L495</f>
        <v>91</v>
      </c>
      <c r="L486" s="12">
        <f>'[1]TCE - ANEXO III - Preencher'!M495</f>
        <v>2.79</v>
      </c>
      <c r="M486" s="12">
        <f t="shared" si="42"/>
        <v>88.21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138.38999999999999</v>
      </c>
      <c r="U486" s="12">
        <f>'[1]TCE - ANEXO III - Preencher'!V495</f>
        <v>0</v>
      </c>
      <c r="V486" s="12">
        <f t="shared" si="45"/>
        <v>138.38999999999999</v>
      </c>
      <c r="W486" s="13" t="str">
        <f>IF('[1]TCE - ANEXO III - Preencher'!X495="","",'[1]TCE - ANEXO III - Preencher'!X495)</f>
        <v>AUXILIO CRECHE</v>
      </c>
      <c r="X486" s="12">
        <f>'[1]TCE - ANEXO III - Preencher'!Y495</f>
        <v>2459.15</v>
      </c>
      <c r="Y486" s="12">
        <f>'[1]TCE - ANEXO III - Preencher'!Z495</f>
        <v>0</v>
      </c>
      <c r="Z486" s="12">
        <f t="shared" si="46"/>
        <v>2459.15</v>
      </c>
      <c r="AA486" s="13" t="str">
        <f>IF('[1]TCE - ANEXO III - Preencher'!AB495="","",'[1]TCE - ANEXO III - Preencher'!AB495)</f>
        <v>ABONO ASSIS FIN COMPL 02/2026</v>
      </c>
      <c r="AB486" s="12">
        <f t="shared" si="47"/>
        <v>2884.86</v>
      </c>
    </row>
    <row r="487" spans="1:28" x14ac:dyDescent="0.2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KAMILA MENDONÇA SILVA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 t="str">
        <f>'[1]TCE - ANEXO III - Preencher'!G496</f>
        <v>2235-05</v>
      </c>
      <c r="G487" s="10">
        <f>IF('[1]TCE - ANEXO III - Preencher'!H496="","",'[1]TCE - ANEXO III - Preencher'!H496)</f>
        <v>46054</v>
      </c>
      <c r="H487" s="11" t="str">
        <f>'[1]TCE - ANEXO III - Preencher'!I496</f>
        <v>0,00</v>
      </c>
      <c r="I487" s="11">
        <f>'[1]TCE - ANEXO III - Preencher'!J496</f>
        <v>199.11</v>
      </c>
      <c r="J487" s="11">
        <f>'[1]TCE - ANEXO III - Preencher'!K496</f>
        <v>0</v>
      </c>
      <c r="K487" s="12">
        <f>'[1]TCE - ANEXO III - Preencher'!L496</f>
        <v>91</v>
      </c>
      <c r="L487" s="12">
        <f>'[1]TCE - ANEXO III - Preencher'!M496</f>
        <v>2.79</v>
      </c>
      <c r="M487" s="12">
        <f t="shared" si="42"/>
        <v>88.21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2459.15</v>
      </c>
      <c r="Y487" s="12">
        <f>'[1]TCE - ANEXO III - Preencher'!Z496</f>
        <v>0</v>
      </c>
      <c r="Z487" s="12">
        <f t="shared" si="46"/>
        <v>2459.15</v>
      </c>
      <c r="AA487" s="13" t="str">
        <f>IF('[1]TCE - ANEXO III - Preencher'!AB496="","",'[1]TCE - ANEXO III - Preencher'!AB496)</f>
        <v>ABONO ASSIS FIN COMPL 02/2026</v>
      </c>
      <c r="AB487" s="12">
        <f t="shared" si="47"/>
        <v>2746.4700000000003</v>
      </c>
    </row>
    <row r="488" spans="1:28" x14ac:dyDescent="0.2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KARINY DE OLIVEIRA VALENCA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 t="str">
        <f>'[1]TCE - ANEXO III - Preencher'!G497</f>
        <v>2234-05</v>
      </c>
      <c r="G488" s="10">
        <f>IF('[1]TCE - ANEXO III - Preencher'!H497="","",'[1]TCE - ANEXO III - Preencher'!H497)</f>
        <v>46054</v>
      </c>
      <c r="H488" s="11" t="str">
        <f>'[1]TCE - ANEXO III - Preencher'!I497</f>
        <v>0,00</v>
      </c>
      <c r="I488" s="11">
        <f>'[1]TCE - ANEXO III - Preencher'!J497</f>
        <v>395.8</v>
      </c>
      <c r="J488" s="11">
        <f>'[1]TCE - ANEXO III - Preencher'!K497</f>
        <v>0</v>
      </c>
      <c r="K488" s="12">
        <f>'[1]TCE - ANEXO III - Preencher'!L497</f>
        <v>91</v>
      </c>
      <c r="L488" s="12">
        <f>'[1]TCE - ANEXO III - Preencher'!M497</f>
        <v>21.12</v>
      </c>
      <c r="M488" s="12">
        <f t="shared" si="42"/>
        <v>69.88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465.68</v>
      </c>
    </row>
    <row r="489" spans="1:28" x14ac:dyDescent="0.2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KARLA ANDREA PEIXE CARVALHO FIGUEIREDO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 t="str">
        <f>'[1]TCE - ANEXO III - Preencher'!G498</f>
        <v>2516-05</v>
      </c>
      <c r="G489" s="10">
        <f>IF('[1]TCE - ANEXO III - Preencher'!H498="","",'[1]TCE - ANEXO III - Preencher'!H498)</f>
        <v>46054</v>
      </c>
      <c r="H489" s="11" t="str">
        <f>'[1]TCE - ANEXO III - Preencher'!I498</f>
        <v>0,00</v>
      </c>
      <c r="I489" s="11">
        <f>'[1]TCE - ANEXO III - Preencher'!J498</f>
        <v>306.64</v>
      </c>
      <c r="J489" s="11">
        <f>'[1]TCE - ANEXO III - Preencher'!K498</f>
        <v>0</v>
      </c>
      <c r="K489" s="12">
        <f>'[1]TCE - ANEXO III - Preencher'!L498</f>
        <v>0</v>
      </c>
      <c r="L489" s="12">
        <f>'[1]TCE - ANEXO III - Preencher'!M498</f>
        <v>0</v>
      </c>
      <c r="M489" s="12">
        <f t="shared" si="42"/>
        <v>0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306.64</v>
      </c>
    </row>
    <row r="490" spans="1:28" x14ac:dyDescent="0.2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KARLLYNSON KYAN ALVES DE FREITAS</v>
      </c>
      <c r="E490" s="6" t="str">
        <f>IF('[1]TCE - ANEXO III - Preencher'!F499="4 - Assistência Odontológica","2 - Outros Profissionais da Saúde",'[1]TCE - ANEXO III - Preencher'!F499)</f>
        <v>3 - Administrativo</v>
      </c>
      <c r="F490" s="9" t="str">
        <f>'[1]TCE - ANEXO III - Preencher'!G499</f>
        <v>5211-30</v>
      </c>
      <c r="G490" s="10">
        <f>IF('[1]TCE - ANEXO III - Preencher'!H499="","",'[1]TCE - ANEXO III - Preencher'!H499)</f>
        <v>46054</v>
      </c>
      <c r="H490" s="11" t="str">
        <f>'[1]TCE - ANEXO III - Preencher'!I499</f>
        <v>0,00</v>
      </c>
      <c r="I490" s="11">
        <f>'[1]TCE - ANEXO III - Preencher'!J499</f>
        <v>129.68</v>
      </c>
      <c r="J490" s="11">
        <f>'[1]TCE - ANEXO III - Preencher'!K499</f>
        <v>0</v>
      </c>
      <c r="K490" s="12">
        <f>'[1]TCE - ANEXO III - Preencher'!L499</f>
        <v>91</v>
      </c>
      <c r="L490" s="12">
        <f>'[1]TCE - ANEXO III - Preencher'!M499</f>
        <v>16.21</v>
      </c>
      <c r="M490" s="12">
        <f t="shared" si="42"/>
        <v>74.789999999999992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204.47</v>
      </c>
    </row>
    <row r="491" spans="1:28" x14ac:dyDescent="0.2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KATHELLY GABRIELA GUIMARAES DE ALMEIDA</v>
      </c>
      <c r="E491" s="6" t="str">
        <f>IF('[1]TCE - ANEXO III - Preencher'!F500="4 - Assistência Odontológica","2 - Outros Profissionais da Saúde",'[1]TCE - ANEXO III - Preencher'!F500)</f>
        <v>3 - Administrativo</v>
      </c>
      <c r="F491" s="9" t="str">
        <f>'[1]TCE - ANEXO III - Preencher'!G500</f>
        <v>5211-30</v>
      </c>
      <c r="G491" s="10">
        <f>IF('[1]TCE - ANEXO III - Preencher'!H500="","",'[1]TCE - ANEXO III - Preencher'!H500)</f>
        <v>46054</v>
      </c>
      <c r="H491" s="11" t="str">
        <f>'[1]TCE - ANEXO III - Preencher'!I500</f>
        <v>0,00</v>
      </c>
      <c r="I491" s="11">
        <f>'[1]TCE - ANEXO III - Preencher'!J500</f>
        <v>168.86</v>
      </c>
      <c r="J491" s="11">
        <f>'[1]TCE - ANEXO III - Preencher'!K500</f>
        <v>0</v>
      </c>
      <c r="K491" s="12">
        <f>'[1]TCE - ANEXO III - Preencher'!L500</f>
        <v>91</v>
      </c>
      <c r="L491" s="12">
        <f>'[1]TCE - ANEXO III - Preencher'!M500</f>
        <v>16.21</v>
      </c>
      <c r="M491" s="12">
        <f t="shared" si="42"/>
        <v>74.789999999999992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243.65</v>
      </c>
    </row>
    <row r="492" spans="1:28" x14ac:dyDescent="0.2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KATIA NOGUEIRA DA SILVA</v>
      </c>
      <c r="E492" s="6" t="str">
        <f>IF('[1]TCE - ANEXO III - Preencher'!F501="4 - Assistência Odontológica","2 - Outros Profissionais da Saúde",'[1]TCE - ANEXO III - Preencher'!F501)</f>
        <v>2 - Outros Profissionais da Saúde</v>
      </c>
      <c r="F492" s="9" t="str">
        <f>'[1]TCE - ANEXO III - Preencher'!G501</f>
        <v>3222-05</v>
      </c>
      <c r="G492" s="10">
        <f>IF('[1]TCE - ANEXO III - Preencher'!H501="","",'[1]TCE - ANEXO III - Preencher'!H501)</f>
        <v>46054</v>
      </c>
      <c r="H492" s="11" t="str">
        <f>'[1]TCE - ANEXO III - Preencher'!I501</f>
        <v>0,00</v>
      </c>
      <c r="I492" s="11">
        <f>'[1]TCE - ANEXO III - Preencher'!J501</f>
        <v>191.27</v>
      </c>
      <c r="J492" s="11">
        <f>'[1]TCE - ANEXO III - Preencher'!K501</f>
        <v>0</v>
      </c>
      <c r="K492" s="12">
        <f>'[1]TCE - ANEXO III - Preencher'!L501</f>
        <v>91</v>
      </c>
      <c r="L492" s="12">
        <f>'[1]TCE - ANEXO III - Preencher'!M501</f>
        <v>16.21</v>
      </c>
      <c r="M492" s="12">
        <f t="shared" si="42"/>
        <v>74.789999999999992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1704</v>
      </c>
      <c r="Y492" s="12">
        <f>'[1]TCE - ANEXO III - Preencher'!Z501</f>
        <v>0</v>
      </c>
      <c r="Z492" s="12">
        <f t="shared" si="46"/>
        <v>1704</v>
      </c>
      <c r="AA492" s="13" t="str">
        <f>IF('[1]TCE - ANEXO III - Preencher'!AB501="","",'[1]TCE - ANEXO III - Preencher'!AB501)</f>
        <v>ABONO ASSIS FIN COMPL 02/2026</v>
      </c>
      <c r="AB492" s="12">
        <f t="shared" si="47"/>
        <v>1970.06</v>
      </c>
    </row>
    <row r="493" spans="1:28" x14ac:dyDescent="0.2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KAYLANE ISABELA SILVA DE ARAUJO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 t="str">
        <f>'[1]TCE - ANEXO III - Preencher'!G502</f>
        <v>3222-05</v>
      </c>
      <c r="G493" s="10">
        <f>IF('[1]TCE - ANEXO III - Preencher'!H502="","",'[1]TCE - ANEXO III - Preencher'!H502)</f>
        <v>46054</v>
      </c>
      <c r="H493" s="11" t="str">
        <f>'[1]TCE - ANEXO III - Preencher'!I502</f>
        <v>0,00</v>
      </c>
      <c r="I493" s="11">
        <f>'[1]TCE - ANEXO III - Preencher'!J502</f>
        <v>155.61000000000001</v>
      </c>
      <c r="J493" s="11">
        <f>'[1]TCE - ANEXO III - Preencher'!K502</f>
        <v>0</v>
      </c>
      <c r="K493" s="12">
        <f>'[1]TCE - ANEXO III - Preencher'!L502</f>
        <v>91</v>
      </c>
      <c r="L493" s="12">
        <f>'[1]TCE - ANEXO III - Preencher'!M502</f>
        <v>16.21</v>
      </c>
      <c r="M493" s="12">
        <f t="shared" si="42"/>
        <v>74.789999999999992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142.69999999999999</v>
      </c>
      <c r="R493" s="12">
        <f>'[1]TCE - ANEXO III - Preencher'!S502</f>
        <v>97.26</v>
      </c>
      <c r="S493" s="12">
        <f t="shared" si="44"/>
        <v>45.439999999999984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1704</v>
      </c>
      <c r="Y493" s="12">
        <f>'[1]TCE - ANEXO III - Preencher'!Z502</f>
        <v>0</v>
      </c>
      <c r="Z493" s="12">
        <f t="shared" si="46"/>
        <v>1704</v>
      </c>
      <c r="AA493" s="13" t="str">
        <f>IF('[1]TCE - ANEXO III - Preencher'!AB502="","",'[1]TCE - ANEXO III - Preencher'!AB502)</f>
        <v>ABONO ASSIS FIN COMPL 02/2026</v>
      </c>
      <c r="AB493" s="12">
        <f t="shared" si="47"/>
        <v>1979.84</v>
      </c>
    </row>
    <row r="494" spans="1:28" x14ac:dyDescent="0.2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KECIA DA SILVA BISPO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 t="str">
        <f>'[1]TCE - ANEXO III - Preencher'!G503</f>
        <v>3222-05</v>
      </c>
      <c r="G494" s="10">
        <f>IF('[1]TCE - ANEXO III - Preencher'!H503="","",'[1]TCE - ANEXO III - Preencher'!H503)</f>
        <v>46054</v>
      </c>
      <c r="H494" s="11" t="str">
        <f>'[1]TCE - ANEXO III - Preencher'!I503</f>
        <v>0,00</v>
      </c>
      <c r="I494" s="11">
        <f>'[1]TCE - ANEXO III - Preencher'!J503</f>
        <v>162.78</v>
      </c>
      <c r="J494" s="11">
        <f>'[1]TCE - ANEXO III - Preencher'!K503</f>
        <v>0</v>
      </c>
      <c r="K494" s="12">
        <f>'[1]TCE - ANEXO III - Preencher'!L503</f>
        <v>91</v>
      </c>
      <c r="L494" s="12">
        <f>'[1]TCE - ANEXO III - Preencher'!M503</f>
        <v>16.21</v>
      </c>
      <c r="M494" s="12">
        <f t="shared" si="42"/>
        <v>74.789999999999992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1704</v>
      </c>
      <c r="Y494" s="12">
        <f>'[1]TCE - ANEXO III - Preencher'!Z503</f>
        <v>0</v>
      </c>
      <c r="Z494" s="12">
        <f t="shared" si="46"/>
        <v>1704</v>
      </c>
      <c r="AA494" s="13" t="str">
        <f>IF('[1]TCE - ANEXO III - Preencher'!AB503="","",'[1]TCE - ANEXO III - Preencher'!AB503)</f>
        <v>ABONO ASSIS FIN COMPL 02/2026</v>
      </c>
      <c r="AB494" s="12">
        <f t="shared" si="47"/>
        <v>1941.57</v>
      </c>
    </row>
    <row r="495" spans="1:28" x14ac:dyDescent="0.2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KEITY MANNYELLY ARAUJO DA SILVA</v>
      </c>
      <c r="E495" s="6" t="str">
        <f>IF('[1]TCE - ANEXO III - Preencher'!F504="4 - Assistência Odontológica","2 - Outros Profissionais da Saúde",'[1]TCE - ANEXO III - Preencher'!F504)</f>
        <v>2 - Outros Profissionais da Saúde</v>
      </c>
      <c r="F495" s="9" t="str">
        <f>'[1]TCE - ANEXO III - Preencher'!G504</f>
        <v>3222-05</v>
      </c>
      <c r="G495" s="10">
        <f>IF('[1]TCE - ANEXO III - Preencher'!H504="","",'[1]TCE - ANEXO III - Preencher'!H504)</f>
        <v>46054</v>
      </c>
      <c r="H495" s="11" t="str">
        <f>'[1]TCE - ANEXO III - Preencher'!I504</f>
        <v>0,00</v>
      </c>
      <c r="I495" s="11">
        <f>'[1]TCE - ANEXO III - Preencher'!J504</f>
        <v>176.73</v>
      </c>
      <c r="J495" s="11">
        <f>'[1]TCE - ANEXO III - Preencher'!K504</f>
        <v>0</v>
      </c>
      <c r="K495" s="12">
        <f>'[1]TCE - ANEXO III - Preencher'!L504</f>
        <v>91</v>
      </c>
      <c r="L495" s="12">
        <f>'[1]TCE - ANEXO III - Preencher'!M504</f>
        <v>16.21</v>
      </c>
      <c r="M495" s="12">
        <f t="shared" si="42"/>
        <v>74.789999999999992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1704</v>
      </c>
      <c r="Y495" s="12">
        <f>'[1]TCE - ANEXO III - Preencher'!Z504</f>
        <v>0</v>
      </c>
      <c r="Z495" s="12">
        <f t="shared" si="46"/>
        <v>1704</v>
      </c>
      <c r="AA495" s="13" t="str">
        <f>IF('[1]TCE - ANEXO III - Preencher'!AB504="","",'[1]TCE - ANEXO III - Preencher'!AB504)</f>
        <v>ABONO ASSIS FIN COMPL 02/2026</v>
      </c>
      <c r="AB495" s="12">
        <f t="shared" si="47"/>
        <v>1955.52</v>
      </c>
    </row>
    <row r="496" spans="1:28" x14ac:dyDescent="0.2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KELLY DE LIMA DIAS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 t="str">
        <f>'[1]TCE - ANEXO III - Preencher'!G505</f>
        <v>3222-05</v>
      </c>
      <c r="G496" s="10">
        <f>IF('[1]TCE - ANEXO III - Preencher'!H505="","",'[1]TCE - ANEXO III - Preencher'!H505)</f>
        <v>46054</v>
      </c>
      <c r="H496" s="11" t="str">
        <f>'[1]TCE - ANEXO III - Preencher'!I505</f>
        <v>0,00</v>
      </c>
      <c r="I496" s="11">
        <f>'[1]TCE - ANEXO III - Preencher'!J505</f>
        <v>189.89</v>
      </c>
      <c r="J496" s="11">
        <f>'[1]TCE - ANEXO III - Preencher'!K505</f>
        <v>0</v>
      </c>
      <c r="K496" s="12">
        <f>'[1]TCE - ANEXO III - Preencher'!L505</f>
        <v>91</v>
      </c>
      <c r="L496" s="12">
        <f>'[1]TCE - ANEXO III - Preencher'!M505</f>
        <v>16.21</v>
      </c>
      <c r="M496" s="12">
        <f t="shared" si="42"/>
        <v>74.789999999999992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81.02</v>
      </c>
      <c r="U496" s="12">
        <f>'[1]TCE - ANEXO III - Preencher'!V505</f>
        <v>0</v>
      </c>
      <c r="V496" s="12">
        <f t="shared" si="45"/>
        <v>81.02</v>
      </c>
      <c r="W496" s="13" t="str">
        <f>IF('[1]TCE - ANEXO III - Preencher'!X505="","",'[1]TCE - ANEXO III - Preencher'!X505)</f>
        <v>AUXILIO CRECHE</v>
      </c>
      <c r="X496" s="12">
        <f>'[1]TCE - ANEXO III - Preencher'!Y505</f>
        <v>1704</v>
      </c>
      <c r="Y496" s="12">
        <f>'[1]TCE - ANEXO III - Preencher'!Z505</f>
        <v>0</v>
      </c>
      <c r="Z496" s="12">
        <f t="shared" si="46"/>
        <v>1704</v>
      </c>
      <c r="AA496" s="13" t="str">
        <f>IF('[1]TCE - ANEXO III - Preencher'!AB505="","",'[1]TCE - ANEXO III - Preencher'!AB505)</f>
        <v>ABONO ASSIS FIN COMPL 02/2026</v>
      </c>
      <c r="AB496" s="12">
        <f t="shared" si="47"/>
        <v>2049.6999999999998</v>
      </c>
    </row>
    <row r="497" spans="1:28" x14ac:dyDescent="0.2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 xml:space="preserve">KELVES RAFAEL DA SILVA RODRIGUES 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 t="str">
        <f>'[1]TCE - ANEXO III - Preencher'!G506</f>
        <v>3222-05</v>
      </c>
      <c r="G497" s="10">
        <f>IF('[1]TCE - ANEXO III - Preencher'!H506="","",'[1]TCE - ANEXO III - Preencher'!H506)</f>
        <v>46054</v>
      </c>
      <c r="H497" s="11" t="str">
        <f>'[1]TCE - ANEXO III - Preencher'!I506</f>
        <v>0,00</v>
      </c>
      <c r="I497" s="11">
        <f>'[1]TCE - ANEXO III - Preencher'!J506</f>
        <v>167.12</v>
      </c>
      <c r="J497" s="11">
        <f>'[1]TCE - ANEXO III - Preencher'!K506</f>
        <v>0</v>
      </c>
      <c r="K497" s="12">
        <f>'[1]TCE - ANEXO III - Preencher'!L506</f>
        <v>91</v>
      </c>
      <c r="L497" s="12">
        <f>'[1]TCE - ANEXO III - Preencher'!M506</f>
        <v>16.21</v>
      </c>
      <c r="M497" s="12">
        <f t="shared" si="42"/>
        <v>74.789999999999992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1704</v>
      </c>
      <c r="Y497" s="12">
        <f>'[1]TCE - ANEXO III - Preencher'!Z506</f>
        <v>0</v>
      </c>
      <c r="Z497" s="12">
        <f t="shared" si="46"/>
        <v>1704</v>
      </c>
      <c r="AA497" s="13" t="str">
        <f>IF('[1]TCE - ANEXO III - Preencher'!AB506="","",'[1]TCE - ANEXO III - Preencher'!AB506)</f>
        <v>ABONO ASSIS FIN COMPL 02/2026</v>
      </c>
      <c r="AB497" s="12">
        <f t="shared" si="47"/>
        <v>1945.91</v>
      </c>
    </row>
    <row r="498" spans="1:28" x14ac:dyDescent="0.2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KETHLLEN ANDRESSA VALERIA PAZ DE ANDRADE NASCIMENTO</v>
      </c>
      <c r="E498" s="6" t="str">
        <f>IF('[1]TCE - ANEXO III - Preencher'!F507="4 - Assistência Odontológica","2 - Outros Profissionais da Saúde",'[1]TCE - ANEXO III - Preencher'!F507)</f>
        <v>3 - Administrativo</v>
      </c>
      <c r="F498" s="9" t="str">
        <f>'[1]TCE - ANEXO III - Preencher'!G507</f>
        <v>4141-05</v>
      </c>
      <c r="G498" s="10">
        <f>IF('[1]TCE - ANEXO III - Preencher'!H507="","",'[1]TCE - ANEXO III - Preencher'!H507)</f>
        <v>46054</v>
      </c>
      <c r="H498" s="11" t="str">
        <f>'[1]TCE - ANEXO III - Preencher'!I507</f>
        <v>0,00</v>
      </c>
      <c r="I498" s="11">
        <f>'[1]TCE - ANEXO III - Preencher'!J507</f>
        <v>129.68</v>
      </c>
      <c r="J498" s="11">
        <f>'[1]TCE - ANEXO III - Preencher'!K507</f>
        <v>0</v>
      </c>
      <c r="K498" s="12">
        <f>'[1]TCE - ANEXO III - Preencher'!L507</f>
        <v>91</v>
      </c>
      <c r="L498" s="12">
        <f>'[1]TCE - ANEXO III - Preencher'!M507</f>
        <v>16.21</v>
      </c>
      <c r="M498" s="12">
        <f t="shared" si="42"/>
        <v>74.789999999999992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204.47</v>
      </c>
    </row>
    <row r="499" spans="1:28" x14ac:dyDescent="0.2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KETILYN VANESSA DA SILVA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 t="str">
        <f>'[1]TCE - ANEXO III - Preencher'!G508</f>
        <v>3222-05</v>
      </c>
      <c r="G499" s="10">
        <f>IF('[1]TCE - ANEXO III - Preencher'!H508="","",'[1]TCE - ANEXO III - Preencher'!H508)</f>
        <v>46054</v>
      </c>
      <c r="H499" s="11" t="str">
        <f>'[1]TCE - ANEXO III - Preencher'!I508</f>
        <v>0,00</v>
      </c>
      <c r="I499" s="11">
        <f>'[1]TCE - ANEXO III - Preencher'!J508</f>
        <v>169.26</v>
      </c>
      <c r="J499" s="11">
        <f>'[1]TCE - ANEXO III - Preencher'!K508</f>
        <v>0</v>
      </c>
      <c r="K499" s="12">
        <f>'[1]TCE - ANEXO III - Preencher'!L508</f>
        <v>0</v>
      </c>
      <c r="L499" s="12">
        <f>'[1]TCE - ANEXO III - Preencher'!M508</f>
        <v>0</v>
      </c>
      <c r="M499" s="12">
        <f t="shared" si="42"/>
        <v>0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1704</v>
      </c>
      <c r="Y499" s="12">
        <f>'[1]TCE - ANEXO III - Preencher'!Z508</f>
        <v>0</v>
      </c>
      <c r="Z499" s="12">
        <f t="shared" si="46"/>
        <v>1704</v>
      </c>
      <c r="AA499" s="13" t="str">
        <f>IF('[1]TCE - ANEXO III - Preencher'!AB508="","",'[1]TCE - ANEXO III - Preencher'!AB508)</f>
        <v>ABONO ASSIS FIN COMPL 02/2026</v>
      </c>
      <c r="AB499" s="12">
        <f t="shared" si="47"/>
        <v>1873.26</v>
      </c>
    </row>
    <row r="500" spans="1:28" x14ac:dyDescent="0.2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KEZIA MARTINS BRAZ DE OLIVEIRA</v>
      </c>
      <c r="E500" s="6" t="str">
        <f>IF('[1]TCE - ANEXO III - Preencher'!F509="4 - Assistência Odontológica","2 - Outros Profissionais da Saúde",'[1]TCE - ANEXO III - Preencher'!F509)</f>
        <v>2 - Outros Profissionais da Saúde</v>
      </c>
      <c r="F500" s="9" t="str">
        <f>'[1]TCE - ANEXO III - Preencher'!G509</f>
        <v>3222-05</v>
      </c>
      <c r="G500" s="10">
        <f>IF('[1]TCE - ANEXO III - Preencher'!H509="","",'[1]TCE - ANEXO III - Preencher'!H509)</f>
        <v>46054</v>
      </c>
      <c r="H500" s="11" t="str">
        <f>'[1]TCE - ANEXO III - Preencher'!I509</f>
        <v>0,00</v>
      </c>
      <c r="I500" s="11">
        <f>'[1]TCE - ANEXO III - Preencher'!J509</f>
        <v>176.73</v>
      </c>
      <c r="J500" s="11">
        <f>'[1]TCE - ANEXO III - Preencher'!K509</f>
        <v>0</v>
      </c>
      <c r="K500" s="12">
        <f>'[1]TCE - ANEXO III - Preencher'!L509</f>
        <v>91</v>
      </c>
      <c r="L500" s="12">
        <f>'[1]TCE - ANEXO III - Preencher'!M509</f>
        <v>16.21</v>
      </c>
      <c r="M500" s="12">
        <f t="shared" si="42"/>
        <v>74.789999999999992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81.02</v>
      </c>
      <c r="U500" s="12">
        <f>'[1]TCE - ANEXO III - Preencher'!V509</f>
        <v>0</v>
      </c>
      <c r="V500" s="12">
        <f t="shared" si="45"/>
        <v>81.02</v>
      </c>
      <c r="W500" s="13" t="str">
        <f>IF('[1]TCE - ANEXO III - Preencher'!X509="","",'[1]TCE - ANEXO III - Preencher'!X509)</f>
        <v>AUXILIO CRECHE</v>
      </c>
      <c r="X500" s="12">
        <f>'[1]TCE - ANEXO III - Preencher'!Y509</f>
        <v>1704</v>
      </c>
      <c r="Y500" s="12">
        <f>'[1]TCE - ANEXO III - Preencher'!Z509</f>
        <v>0</v>
      </c>
      <c r="Z500" s="12">
        <f t="shared" si="46"/>
        <v>1704</v>
      </c>
      <c r="AA500" s="13" t="str">
        <f>IF('[1]TCE - ANEXO III - Preencher'!AB509="","",'[1]TCE - ANEXO III - Preencher'!AB509)</f>
        <v>ABONO ASSIS FIN COMPL 02/2026</v>
      </c>
      <c r="AB500" s="12">
        <f t="shared" si="47"/>
        <v>2036.54</v>
      </c>
    </row>
    <row r="501" spans="1:28" x14ac:dyDescent="0.2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LANESSA ALVES MARQUES</v>
      </c>
      <c r="E501" s="6" t="str">
        <f>IF('[1]TCE - ANEXO III - Preencher'!F510="4 - Assistência Odontológica","2 - Outros Profissionais da Saúde",'[1]TCE - ANEXO III - Preencher'!F510)</f>
        <v>3 - Administrativo</v>
      </c>
      <c r="F501" s="9" t="str">
        <f>'[1]TCE - ANEXO III - Preencher'!G510</f>
        <v>4110-05</v>
      </c>
      <c r="G501" s="10">
        <f>IF('[1]TCE - ANEXO III - Preencher'!H510="","",'[1]TCE - ANEXO III - Preencher'!H510)</f>
        <v>46054</v>
      </c>
      <c r="H501" s="11" t="str">
        <f>'[1]TCE - ANEXO III - Preencher'!I510</f>
        <v>0,00</v>
      </c>
      <c r="I501" s="11">
        <f>'[1]TCE - ANEXO III - Preencher'!J510</f>
        <v>15.6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15.6</v>
      </c>
    </row>
    <row r="502" spans="1:28" x14ac:dyDescent="0.2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LARISSA DRIELLY ALVES CORDEIRO TORRES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 t="str">
        <f>'[1]TCE - ANEXO III - Preencher'!G511</f>
        <v>2235-05</v>
      </c>
      <c r="G502" s="10">
        <f>IF('[1]TCE - ANEXO III - Preencher'!H511="","",'[1]TCE - ANEXO III - Preencher'!H511)</f>
        <v>46054</v>
      </c>
      <c r="H502" s="11" t="str">
        <f>'[1]TCE - ANEXO III - Preencher'!I511</f>
        <v>0,00</v>
      </c>
      <c r="I502" s="11">
        <f>'[1]TCE - ANEXO III - Preencher'!J511</f>
        <v>223.17</v>
      </c>
      <c r="J502" s="11">
        <f>'[1]TCE - ANEXO III - Preencher'!K511</f>
        <v>0</v>
      </c>
      <c r="K502" s="12">
        <f>'[1]TCE - ANEXO III - Preencher'!L511</f>
        <v>91</v>
      </c>
      <c r="L502" s="12">
        <f>'[1]TCE - ANEXO III - Preencher'!M511</f>
        <v>2.79</v>
      </c>
      <c r="M502" s="12">
        <f t="shared" si="42"/>
        <v>88.21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23.06</v>
      </c>
      <c r="U502" s="12">
        <f>'[1]TCE - ANEXO III - Preencher'!V511</f>
        <v>0</v>
      </c>
      <c r="V502" s="12">
        <f t="shared" si="45"/>
        <v>23.06</v>
      </c>
      <c r="W502" s="13" t="str">
        <f>IF('[1]TCE - ANEXO III - Preencher'!X511="","",'[1]TCE - ANEXO III - Preencher'!X511)</f>
        <v>AUXILIO CRECHE</v>
      </c>
      <c r="X502" s="12">
        <f>'[1]TCE - ANEXO III - Preencher'!Y511</f>
        <v>2459.15</v>
      </c>
      <c r="Y502" s="12">
        <f>'[1]TCE - ANEXO III - Preencher'!Z511</f>
        <v>0</v>
      </c>
      <c r="Z502" s="12">
        <f t="shared" si="46"/>
        <v>2459.15</v>
      </c>
      <c r="AA502" s="13" t="str">
        <f>IF('[1]TCE - ANEXO III - Preencher'!AB511="","",'[1]TCE - ANEXO III - Preencher'!AB511)</f>
        <v>ABONO ASSIS FIN COMPL 02/2026</v>
      </c>
      <c r="AB502" s="12">
        <f t="shared" si="47"/>
        <v>2793.59</v>
      </c>
    </row>
    <row r="503" spans="1:28" x14ac:dyDescent="0.2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 xml:space="preserve">LARISSA ELIDA DA SILVA LIMA 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 t="str">
        <f>'[1]TCE - ANEXO III - Preencher'!G512</f>
        <v>2237-10</v>
      </c>
      <c r="G503" s="10">
        <f>IF('[1]TCE - ANEXO III - Preencher'!H512="","",'[1]TCE - ANEXO III - Preencher'!H512)</f>
        <v>46054</v>
      </c>
      <c r="H503" s="11" t="str">
        <f>'[1]TCE - ANEXO III - Preencher'!I512</f>
        <v>0,00</v>
      </c>
      <c r="I503" s="11">
        <f>'[1]TCE - ANEXO III - Preencher'!J512</f>
        <v>405.12</v>
      </c>
      <c r="J503" s="11">
        <f>'[1]TCE - ANEXO III - Preencher'!K512</f>
        <v>0</v>
      </c>
      <c r="K503" s="12">
        <f>'[1]TCE - ANEXO III - Preencher'!L512</f>
        <v>0</v>
      </c>
      <c r="L503" s="12">
        <f>'[1]TCE - ANEXO III - Preencher'!M512</f>
        <v>0</v>
      </c>
      <c r="M503" s="12">
        <f t="shared" si="42"/>
        <v>0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405.12</v>
      </c>
    </row>
    <row r="504" spans="1:28" x14ac:dyDescent="0.2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LARISSA GABRIELA DE ANDRADE</v>
      </c>
      <c r="E504" s="6" t="str">
        <f>IF('[1]TCE - ANEXO III - Preencher'!F513="4 - Assistência Odontológica","2 - Outros Profissionais da Saúde",'[1]TCE - ANEXO III - Preencher'!F513)</f>
        <v>3 - Administrativo</v>
      </c>
      <c r="F504" s="9" t="str">
        <f>'[1]TCE - ANEXO III - Preencher'!G513</f>
        <v>5211-30</v>
      </c>
      <c r="G504" s="10">
        <f>IF('[1]TCE - ANEXO III - Preencher'!H513="","",'[1]TCE - ANEXO III - Preencher'!H513)</f>
        <v>46054</v>
      </c>
      <c r="H504" s="11" t="str">
        <f>'[1]TCE - ANEXO III - Preencher'!I513</f>
        <v>0,00</v>
      </c>
      <c r="I504" s="11">
        <f>'[1]TCE - ANEXO III - Preencher'!J513</f>
        <v>129.68</v>
      </c>
      <c r="J504" s="11">
        <f>'[1]TCE - ANEXO III - Preencher'!K513</f>
        <v>0</v>
      </c>
      <c r="K504" s="12">
        <f>'[1]TCE - ANEXO III - Preencher'!L513</f>
        <v>91</v>
      </c>
      <c r="L504" s="12">
        <f>'[1]TCE - ANEXO III - Preencher'!M513</f>
        <v>16.21</v>
      </c>
      <c r="M504" s="12">
        <f t="shared" si="42"/>
        <v>74.789999999999992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204.47</v>
      </c>
    </row>
    <row r="505" spans="1:28" x14ac:dyDescent="0.2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LARISSA GOMES DA SILVA LINS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 t="str">
        <f>'[1]TCE - ANEXO III - Preencher'!G514</f>
        <v>2235-05</v>
      </c>
      <c r="G505" s="10">
        <f>IF('[1]TCE - ANEXO III - Preencher'!H514="","",'[1]TCE - ANEXO III - Preencher'!H514)</f>
        <v>46054</v>
      </c>
      <c r="H505" s="11" t="str">
        <f>'[1]TCE - ANEXO III - Preencher'!I514</f>
        <v>0,00</v>
      </c>
      <c r="I505" s="11">
        <f>'[1]TCE - ANEXO III - Preencher'!J514</f>
        <v>204.06</v>
      </c>
      <c r="J505" s="11">
        <f>'[1]TCE - ANEXO III - Preencher'!K514</f>
        <v>0</v>
      </c>
      <c r="K505" s="12">
        <f>'[1]TCE - ANEXO III - Preencher'!L514</f>
        <v>91</v>
      </c>
      <c r="L505" s="12">
        <f>'[1]TCE - ANEXO III - Preencher'!M514</f>
        <v>2.79</v>
      </c>
      <c r="M505" s="12">
        <f t="shared" si="42"/>
        <v>88.21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2459.15</v>
      </c>
      <c r="Y505" s="12">
        <f>'[1]TCE - ANEXO III - Preencher'!Z514</f>
        <v>0</v>
      </c>
      <c r="Z505" s="12">
        <f t="shared" si="46"/>
        <v>2459.15</v>
      </c>
      <c r="AA505" s="13" t="str">
        <f>IF('[1]TCE - ANEXO III - Preencher'!AB514="","",'[1]TCE - ANEXO III - Preencher'!AB514)</f>
        <v>ABONO ASSIS FIN COMPL 02/2026</v>
      </c>
      <c r="AB505" s="12">
        <f t="shared" si="47"/>
        <v>2751.42</v>
      </c>
    </row>
    <row r="506" spans="1:28" x14ac:dyDescent="0.2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LARISSA MAYRA SILVA DE MELO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 t="str">
        <f>'[1]TCE - ANEXO III - Preencher'!G515</f>
        <v>2235-05</v>
      </c>
      <c r="G506" s="10">
        <f>IF('[1]TCE - ANEXO III - Preencher'!H515="","",'[1]TCE - ANEXO III - Preencher'!H515)</f>
        <v>46054</v>
      </c>
      <c r="H506" s="11" t="str">
        <f>'[1]TCE - ANEXO III - Preencher'!I515</f>
        <v>0,00</v>
      </c>
      <c r="I506" s="11">
        <f>'[1]TCE - ANEXO III - Preencher'!J515</f>
        <v>174.65</v>
      </c>
      <c r="J506" s="11">
        <f>'[1]TCE - ANEXO III - Preencher'!K515</f>
        <v>0</v>
      </c>
      <c r="K506" s="12">
        <f>'[1]TCE - ANEXO III - Preencher'!L515</f>
        <v>91</v>
      </c>
      <c r="L506" s="12">
        <f>'[1]TCE - ANEXO III - Preencher'!M515</f>
        <v>2.79</v>
      </c>
      <c r="M506" s="12">
        <f t="shared" si="42"/>
        <v>88.21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2459.15</v>
      </c>
      <c r="Y506" s="12">
        <f>'[1]TCE - ANEXO III - Preencher'!Z515</f>
        <v>0</v>
      </c>
      <c r="Z506" s="12">
        <f t="shared" si="46"/>
        <v>2459.15</v>
      </c>
      <c r="AA506" s="13" t="str">
        <f>IF('[1]TCE - ANEXO III - Preencher'!AB515="","",'[1]TCE - ANEXO III - Preencher'!AB515)</f>
        <v>ABONO ASSIS FIN COMPL 02/2026</v>
      </c>
      <c r="AB506" s="12">
        <f t="shared" si="47"/>
        <v>2722.01</v>
      </c>
    </row>
    <row r="507" spans="1:28" x14ac:dyDescent="0.2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LARISSA RANIELLE BARRETO MARTINS PEREIRA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 t="str">
        <f>'[1]TCE - ANEXO III - Preencher'!G516</f>
        <v>2235-05</v>
      </c>
      <c r="G507" s="10">
        <f>IF('[1]TCE - ANEXO III - Preencher'!H516="","",'[1]TCE - ANEXO III - Preencher'!H516)</f>
        <v>46054</v>
      </c>
      <c r="H507" s="11" t="str">
        <f>'[1]TCE - ANEXO III - Preencher'!I516</f>
        <v>0,00</v>
      </c>
      <c r="I507" s="11">
        <f>'[1]TCE - ANEXO III - Preencher'!J516</f>
        <v>234.79</v>
      </c>
      <c r="J507" s="11">
        <f>'[1]TCE - ANEXO III - Preencher'!K516</f>
        <v>0</v>
      </c>
      <c r="K507" s="12">
        <f>'[1]TCE - ANEXO III - Preencher'!L516</f>
        <v>0</v>
      </c>
      <c r="L507" s="12">
        <f>'[1]TCE - ANEXO III - Preencher'!M516</f>
        <v>0</v>
      </c>
      <c r="M507" s="12">
        <f t="shared" si="42"/>
        <v>0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138.38999999999999</v>
      </c>
      <c r="U507" s="12">
        <f>'[1]TCE - ANEXO III - Preencher'!V516</f>
        <v>0</v>
      </c>
      <c r="V507" s="12">
        <f t="shared" si="45"/>
        <v>138.38999999999999</v>
      </c>
      <c r="W507" s="13" t="str">
        <f>IF('[1]TCE - ANEXO III - Preencher'!X516="","",'[1]TCE - ANEXO III - Preencher'!X516)</f>
        <v>AUXILIO CRECHE</v>
      </c>
      <c r="X507" s="12">
        <f>'[1]TCE - ANEXO III - Preencher'!Y516</f>
        <v>1974.08</v>
      </c>
      <c r="Y507" s="12">
        <f>'[1]TCE - ANEXO III - Preencher'!Z516</f>
        <v>0</v>
      </c>
      <c r="Z507" s="12">
        <f t="shared" si="46"/>
        <v>1974.08</v>
      </c>
      <c r="AA507" s="13" t="str">
        <f>IF('[1]TCE - ANEXO III - Preencher'!AB516="","",'[1]TCE - ANEXO III - Preencher'!AB516)</f>
        <v>ABONO ASSIS FIN COMPL 02/2026</v>
      </c>
      <c r="AB507" s="12">
        <f t="shared" si="47"/>
        <v>2347.2599999999998</v>
      </c>
    </row>
    <row r="508" spans="1:28" x14ac:dyDescent="0.2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LARISSA SUIANNY DA SILVA SOUZA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 t="str">
        <f>'[1]TCE - ANEXO III - Preencher'!G517</f>
        <v>2235-05</v>
      </c>
      <c r="G508" s="10">
        <f>IF('[1]TCE - ANEXO III - Preencher'!H517="","",'[1]TCE - ANEXO III - Preencher'!H517)</f>
        <v>46054</v>
      </c>
      <c r="H508" s="11" t="str">
        <f>'[1]TCE - ANEXO III - Preencher'!I517</f>
        <v>0,00</v>
      </c>
      <c r="I508" s="11">
        <f>'[1]TCE - ANEXO III - Preencher'!J517</f>
        <v>179</v>
      </c>
      <c r="J508" s="11">
        <f>'[1]TCE - ANEXO III - Preencher'!K517</f>
        <v>0</v>
      </c>
      <c r="K508" s="12">
        <f>'[1]TCE - ANEXO III - Preencher'!L517</f>
        <v>91</v>
      </c>
      <c r="L508" s="12">
        <f>'[1]TCE - ANEXO III - Preencher'!M517</f>
        <v>2.79</v>
      </c>
      <c r="M508" s="12">
        <f t="shared" si="42"/>
        <v>88.21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138.38999999999999</v>
      </c>
      <c r="U508" s="12">
        <f>'[1]TCE - ANEXO III - Preencher'!V517</f>
        <v>0</v>
      </c>
      <c r="V508" s="12">
        <f t="shared" si="45"/>
        <v>138.38999999999999</v>
      </c>
      <c r="W508" s="13" t="str">
        <f>IF('[1]TCE - ANEXO III - Preencher'!X517="","",'[1]TCE - ANEXO III - Preencher'!X517)</f>
        <v>AUXILIO CRECHE</v>
      </c>
      <c r="X508" s="12">
        <f>'[1]TCE - ANEXO III - Preencher'!Y517</f>
        <v>2459.15</v>
      </c>
      <c r="Y508" s="12">
        <f>'[1]TCE - ANEXO III - Preencher'!Z517</f>
        <v>0</v>
      </c>
      <c r="Z508" s="12">
        <f t="shared" si="46"/>
        <v>2459.15</v>
      </c>
      <c r="AA508" s="13" t="str">
        <f>IF('[1]TCE - ANEXO III - Preencher'!AB517="","",'[1]TCE - ANEXO III - Preencher'!AB517)</f>
        <v>ABONO ASSIS FIN COMPL 02/2026</v>
      </c>
      <c r="AB508" s="12">
        <f t="shared" si="47"/>
        <v>2864.75</v>
      </c>
    </row>
    <row r="509" spans="1:28" x14ac:dyDescent="0.2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LARISSA TERESA BEZERRA COSTA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 t="str">
        <f>'[1]TCE - ANEXO III - Preencher'!G518</f>
        <v>2235-05</v>
      </c>
      <c r="G509" s="10">
        <f>IF('[1]TCE - ANEXO III - Preencher'!H518="","",'[1]TCE - ANEXO III - Preencher'!H518)</f>
        <v>46054</v>
      </c>
      <c r="H509" s="11" t="str">
        <f>'[1]TCE - ANEXO III - Preencher'!I518</f>
        <v>0,00</v>
      </c>
      <c r="I509" s="11">
        <f>'[1]TCE - ANEXO III - Preencher'!J518</f>
        <v>184.57</v>
      </c>
      <c r="J509" s="11">
        <f>'[1]TCE - ANEXO III - Preencher'!K518</f>
        <v>0</v>
      </c>
      <c r="K509" s="12">
        <f>'[1]TCE - ANEXO III - Preencher'!L518</f>
        <v>91</v>
      </c>
      <c r="L509" s="12">
        <f>'[1]TCE - ANEXO III - Preencher'!M518</f>
        <v>2.79</v>
      </c>
      <c r="M509" s="12">
        <f t="shared" si="42"/>
        <v>88.21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2459.15</v>
      </c>
      <c r="Y509" s="12">
        <f>'[1]TCE - ANEXO III - Preencher'!Z518</f>
        <v>0</v>
      </c>
      <c r="Z509" s="12">
        <f t="shared" si="46"/>
        <v>2459.15</v>
      </c>
      <c r="AA509" s="13" t="str">
        <f>IF('[1]TCE - ANEXO III - Preencher'!AB518="","",'[1]TCE - ANEXO III - Preencher'!AB518)</f>
        <v>ABONO ASSIS FIN COMPL 02/2026</v>
      </c>
      <c r="AB509" s="12">
        <f t="shared" si="47"/>
        <v>2731.9300000000003</v>
      </c>
    </row>
    <row r="510" spans="1:28" x14ac:dyDescent="0.2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LARISSA VICENTE GOMES DA SILVA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 t="str">
        <f>'[1]TCE - ANEXO III - Preencher'!G519</f>
        <v>3222-05</v>
      </c>
      <c r="G510" s="10">
        <f>IF('[1]TCE - ANEXO III - Preencher'!H519="","",'[1]TCE - ANEXO III - Preencher'!H519)</f>
        <v>46054</v>
      </c>
      <c r="H510" s="11" t="str">
        <f>'[1]TCE - ANEXO III - Preencher'!I519</f>
        <v>0,00</v>
      </c>
      <c r="I510" s="11">
        <f>'[1]TCE - ANEXO III - Preencher'!J519</f>
        <v>167.12</v>
      </c>
      <c r="J510" s="11">
        <f>'[1]TCE - ANEXO III - Preencher'!K519</f>
        <v>0</v>
      </c>
      <c r="K510" s="12">
        <f>'[1]TCE - ANEXO III - Preencher'!L519</f>
        <v>91</v>
      </c>
      <c r="L510" s="12">
        <f>'[1]TCE - ANEXO III - Preencher'!M519</f>
        <v>16.21</v>
      </c>
      <c r="M510" s="12">
        <f t="shared" si="42"/>
        <v>74.789999999999992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81.02</v>
      </c>
      <c r="U510" s="12">
        <f>'[1]TCE - ANEXO III - Preencher'!V519</f>
        <v>0</v>
      </c>
      <c r="V510" s="12">
        <f t="shared" si="45"/>
        <v>81.02</v>
      </c>
      <c r="W510" s="13" t="str">
        <f>IF('[1]TCE - ANEXO III - Preencher'!X519="","",'[1]TCE - ANEXO III - Preencher'!X519)</f>
        <v>AUXILIO CRECHE</v>
      </c>
      <c r="X510" s="12">
        <f>'[1]TCE - ANEXO III - Preencher'!Y519</f>
        <v>1704</v>
      </c>
      <c r="Y510" s="12">
        <f>'[1]TCE - ANEXO III - Preencher'!Z519</f>
        <v>0</v>
      </c>
      <c r="Z510" s="12">
        <f t="shared" si="46"/>
        <v>1704</v>
      </c>
      <c r="AA510" s="13" t="str">
        <f>IF('[1]TCE - ANEXO III - Preencher'!AB519="","",'[1]TCE - ANEXO III - Preencher'!AB519)</f>
        <v>ABONO ASSIS FIN COMPL 02/2026</v>
      </c>
      <c r="AB510" s="12">
        <f t="shared" si="47"/>
        <v>2026.93</v>
      </c>
    </row>
    <row r="511" spans="1:28" x14ac:dyDescent="0.2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LARISSA VITORIA ARAUJO ANDRADE DA SILVA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 t="str">
        <f>'[1]TCE - ANEXO III - Preencher'!G520</f>
        <v>3222-05</v>
      </c>
      <c r="G511" s="10">
        <f>IF('[1]TCE - ANEXO III - Preencher'!H520="","",'[1]TCE - ANEXO III - Preencher'!H520)</f>
        <v>46054</v>
      </c>
      <c r="H511" s="11" t="str">
        <f>'[1]TCE - ANEXO III - Preencher'!I520</f>
        <v>0,00</v>
      </c>
      <c r="I511" s="11">
        <f>'[1]TCE - ANEXO III - Preencher'!J520</f>
        <v>176.73</v>
      </c>
      <c r="J511" s="11">
        <f>'[1]TCE - ANEXO III - Preencher'!K520</f>
        <v>0</v>
      </c>
      <c r="K511" s="12">
        <f>'[1]TCE - ANEXO III - Preencher'!L520</f>
        <v>91</v>
      </c>
      <c r="L511" s="12">
        <f>'[1]TCE - ANEXO III - Preencher'!M520</f>
        <v>16.21</v>
      </c>
      <c r="M511" s="12">
        <f t="shared" si="42"/>
        <v>74.789999999999992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162.04</v>
      </c>
      <c r="U511" s="12">
        <f>'[1]TCE - ANEXO III - Preencher'!V520</f>
        <v>0</v>
      </c>
      <c r="V511" s="12">
        <f t="shared" si="45"/>
        <v>162.04</v>
      </c>
      <c r="W511" s="13" t="str">
        <f>IF('[1]TCE - ANEXO III - Preencher'!X520="","",'[1]TCE - ANEXO III - Preencher'!X520)</f>
        <v>AUXILIO CRECHE</v>
      </c>
      <c r="X511" s="12">
        <f>'[1]TCE - ANEXO III - Preencher'!Y520</f>
        <v>1704</v>
      </c>
      <c r="Y511" s="12">
        <f>'[1]TCE - ANEXO III - Preencher'!Z520</f>
        <v>0</v>
      </c>
      <c r="Z511" s="12">
        <f t="shared" si="46"/>
        <v>1704</v>
      </c>
      <c r="AA511" s="13" t="str">
        <f>IF('[1]TCE - ANEXO III - Preencher'!AB520="","",'[1]TCE - ANEXO III - Preencher'!AB520)</f>
        <v>ABONO ASSIS FIN COMPL 02/2026</v>
      </c>
      <c r="AB511" s="12">
        <f t="shared" si="47"/>
        <v>2117.56</v>
      </c>
    </row>
    <row r="512" spans="1:28" x14ac:dyDescent="0.2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LARYSA REGINA ARAUJO PEREIRA DA SILVA</v>
      </c>
      <c r="E512" s="6" t="str">
        <f>IF('[1]TCE - ANEXO III - Preencher'!F521="4 - Assistência Odontológica","2 - Outros Profissionais da Saúde",'[1]TCE - ANEXO III - Preencher'!F521)</f>
        <v>2 - Outros Profissionais da Saúde</v>
      </c>
      <c r="F512" s="9" t="str">
        <f>'[1]TCE - ANEXO III - Preencher'!G521</f>
        <v>2236-05</v>
      </c>
      <c r="G512" s="10">
        <f>IF('[1]TCE - ANEXO III - Preencher'!H521="","",'[1]TCE - ANEXO III - Preencher'!H521)</f>
        <v>46054</v>
      </c>
      <c r="H512" s="11" t="str">
        <f>'[1]TCE - ANEXO III - Preencher'!I521</f>
        <v>0,00</v>
      </c>
      <c r="I512" s="11">
        <f>'[1]TCE - ANEXO III - Preencher'!J521</f>
        <v>187.38</v>
      </c>
      <c r="J512" s="11">
        <f>'[1]TCE - ANEXO III - Preencher'!K521</f>
        <v>0</v>
      </c>
      <c r="K512" s="12">
        <f>'[1]TCE - ANEXO III - Preencher'!L521</f>
        <v>91</v>
      </c>
      <c r="L512" s="12">
        <f>'[1]TCE - ANEXO III - Preencher'!M521</f>
        <v>32.42</v>
      </c>
      <c r="M512" s="12">
        <f t="shared" si="42"/>
        <v>58.58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245.95999999999998</v>
      </c>
    </row>
    <row r="513" spans="1:28" x14ac:dyDescent="0.2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LAVINYA KEROLLAYNE GUIMARAES VASCONCELOS</v>
      </c>
      <c r="E513" s="6" t="str">
        <f>IF('[1]TCE - ANEXO III - Preencher'!F522="4 - Assistência Odontológica","2 - Outros Profissionais da Saúde",'[1]TCE - ANEXO III - Preencher'!F522)</f>
        <v>3 - Administrativo</v>
      </c>
      <c r="F513" s="9" t="str">
        <f>'[1]TCE - ANEXO III - Preencher'!G522</f>
        <v>5174-10</v>
      </c>
      <c r="G513" s="10">
        <f>IF('[1]TCE - ANEXO III - Preencher'!H522="","",'[1]TCE - ANEXO III - Preencher'!H522)</f>
        <v>46054</v>
      </c>
      <c r="H513" s="11" t="str">
        <f>'[1]TCE - ANEXO III - Preencher'!I522</f>
        <v>0,00</v>
      </c>
      <c r="I513" s="11">
        <f>'[1]TCE - ANEXO III - Preencher'!J522</f>
        <v>129.68</v>
      </c>
      <c r="J513" s="11">
        <f>'[1]TCE - ANEXO III - Preencher'!K522</f>
        <v>0</v>
      </c>
      <c r="K513" s="12">
        <f>'[1]TCE - ANEXO III - Preencher'!L522</f>
        <v>91</v>
      </c>
      <c r="L513" s="12">
        <f>'[1]TCE - ANEXO III - Preencher'!M522</f>
        <v>16.21</v>
      </c>
      <c r="M513" s="12">
        <f t="shared" si="42"/>
        <v>74.789999999999992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204.47</v>
      </c>
    </row>
    <row r="514" spans="1:28" x14ac:dyDescent="0.2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LAZARO BATISTA DA SILVA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 t="str">
        <f>'[1]TCE - ANEXO III - Preencher'!G523</f>
        <v>3222-05</v>
      </c>
      <c r="G514" s="10">
        <f>IF('[1]TCE - ANEXO III - Preencher'!H523="","",'[1]TCE - ANEXO III - Preencher'!H523)</f>
        <v>46054</v>
      </c>
      <c r="H514" s="11" t="str">
        <f>'[1]TCE - ANEXO III - Preencher'!I523</f>
        <v>0,00</v>
      </c>
      <c r="I514" s="11">
        <f>'[1]TCE - ANEXO III - Preencher'!J523</f>
        <v>182.58</v>
      </c>
      <c r="J514" s="11">
        <f>'[1]TCE - ANEXO III - Preencher'!K523</f>
        <v>0</v>
      </c>
      <c r="K514" s="12">
        <f>'[1]TCE - ANEXO III - Preencher'!L523</f>
        <v>91</v>
      </c>
      <c r="L514" s="12">
        <f>'[1]TCE - ANEXO III - Preencher'!M523</f>
        <v>16.21</v>
      </c>
      <c r="M514" s="12">
        <f t="shared" si="42"/>
        <v>74.789999999999992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1704</v>
      </c>
      <c r="Y514" s="12">
        <f>'[1]TCE - ANEXO III - Preencher'!Z523</f>
        <v>0</v>
      </c>
      <c r="Z514" s="12">
        <f t="shared" si="46"/>
        <v>1704</v>
      </c>
      <c r="AA514" s="13" t="str">
        <f>IF('[1]TCE - ANEXO III - Preencher'!AB523="","",'[1]TCE - ANEXO III - Preencher'!AB523)</f>
        <v>ABONO ASSIS FIN COMPL 02/2026</v>
      </c>
      <c r="AB514" s="12">
        <f t="shared" si="47"/>
        <v>1961.37</v>
      </c>
    </row>
    <row r="515" spans="1:28" x14ac:dyDescent="0.2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LEILIANE CARINE SANTOS DA SILVA</v>
      </c>
      <c r="E515" s="6" t="str">
        <f>IF('[1]TCE - ANEXO III - Preencher'!F524="4 - Assistência Odontológica","2 - Outros Profissionais da Saúde",'[1]TCE - ANEXO III - Preencher'!F524)</f>
        <v>2 - Outros Profissionais da Saúde</v>
      </c>
      <c r="F515" s="9" t="str">
        <f>'[1]TCE - ANEXO III - Preencher'!G524</f>
        <v>3222-05</v>
      </c>
      <c r="G515" s="10">
        <f>IF('[1]TCE - ANEXO III - Preencher'!H524="","",'[1]TCE - ANEXO III - Preencher'!H524)</f>
        <v>46054</v>
      </c>
      <c r="H515" s="11" t="str">
        <f>'[1]TCE - ANEXO III - Preencher'!I524</f>
        <v>0,00</v>
      </c>
      <c r="I515" s="11">
        <f>'[1]TCE - ANEXO III - Preencher'!J524</f>
        <v>180.32</v>
      </c>
      <c r="J515" s="11">
        <f>'[1]TCE - ANEXO III - Preencher'!K524</f>
        <v>0</v>
      </c>
      <c r="K515" s="12">
        <f>'[1]TCE - ANEXO III - Preencher'!L524</f>
        <v>91</v>
      </c>
      <c r="L515" s="12">
        <f>'[1]TCE - ANEXO III - Preencher'!M524</f>
        <v>16.21</v>
      </c>
      <c r="M515" s="12">
        <f t="shared" ref="M515:M578" si="48">K515-L515</f>
        <v>74.789999999999992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1704</v>
      </c>
      <c r="Y515" s="12">
        <f>'[1]TCE - ANEXO III - Preencher'!Z524</f>
        <v>0</v>
      </c>
      <c r="Z515" s="12">
        <f t="shared" ref="Z515:Z578" si="52">X515-Y515</f>
        <v>1704</v>
      </c>
      <c r="AA515" s="13" t="str">
        <f>IF('[1]TCE - ANEXO III - Preencher'!AB524="","",'[1]TCE - ANEXO III - Preencher'!AB524)</f>
        <v>ABONO ASSIS FIN COMPL 02/2026</v>
      </c>
      <c r="AB515" s="12">
        <f t="shared" ref="AB515:AB578" si="53">H515+I515+J515+M515+P515+S515+V515+Z515</f>
        <v>1959.11</v>
      </c>
    </row>
    <row r="516" spans="1:28" x14ac:dyDescent="0.2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LEILIANE KELLY DA SILVA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 t="str">
        <f>'[1]TCE - ANEXO III - Preencher'!G525</f>
        <v>3222-05</v>
      </c>
      <c r="G516" s="10">
        <f>IF('[1]TCE - ANEXO III - Preencher'!H525="","",'[1]TCE - ANEXO III - Preencher'!H525)</f>
        <v>46054</v>
      </c>
      <c r="H516" s="11" t="str">
        <f>'[1]TCE - ANEXO III - Preencher'!I525</f>
        <v>0,00</v>
      </c>
      <c r="I516" s="11">
        <f>'[1]TCE - ANEXO III - Preencher'!J525</f>
        <v>196.21</v>
      </c>
      <c r="J516" s="11">
        <f>'[1]TCE - ANEXO III - Preencher'!K525</f>
        <v>0</v>
      </c>
      <c r="K516" s="12">
        <f>'[1]TCE - ANEXO III - Preencher'!L525</f>
        <v>91</v>
      </c>
      <c r="L516" s="12">
        <f>'[1]TCE - ANEXO III - Preencher'!M525</f>
        <v>16.21</v>
      </c>
      <c r="M516" s="12">
        <f t="shared" si="48"/>
        <v>74.789999999999992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1704</v>
      </c>
      <c r="Y516" s="12">
        <f>'[1]TCE - ANEXO III - Preencher'!Z525</f>
        <v>0</v>
      </c>
      <c r="Z516" s="12">
        <f t="shared" si="52"/>
        <v>1704</v>
      </c>
      <c r="AA516" s="13" t="str">
        <f>IF('[1]TCE - ANEXO III - Preencher'!AB525="","",'[1]TCE - ANEXO III - Preencher'!AB525)</f>
        <v>ABONO ASSIS FIN COMPL 02/2026</v>
      </c>
      <c r="AB516" s="12">
        <f t="shared" si="53"/>
        <v>1975</v>
      </c>
    </row>
    <row r="517" spans="1:28" x14ac:dyDescent="0.2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LEONILDA MARIA CALU ARAUJO DA SILVA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 t="str">
        <f>'[1]TCE - ANEXO III - Preencher'!G526</f>
        <v>3222-05</v>
      </c>
      <c r="G517" s="10">
        <f>IF('[1]TCE - ANEXO III - Preencher'!H526="","",'[1]TCE - ANEXO III - Preencher'!H526)</f>
        <v>46054</v>
      </c>
      <c r="H517" s="11" t="str">
        <f>'[1]TCE - ANEXO III - Preencher'!I526</f>
        <v>0,00</v>
      </c>
      <c r="I517" s="11">
        <f>'[1]TCE - ANEXO III - Preencher'!J526</f>
        <v>175.75</v>
      </c>
      <c r="J517" s="11">
        <f>'[1]TCE - ANEXO III - Preencher'!K526</f>
        <v>0</v>
      </c>
      <c r="K517" s="12">
        <f>'[1]TCE - ANEXO III - Preencher'!L526</f>
        <v>91</v>
      </c>
      <c r="L517" s="12">
        <f>'[1]TCE - ANEXO III - Preencher'!M526</f>
        <v>16.21</v>
      </c>
      <c r="M517" s="12">
        <f t="shared" si="48"/>
        <v>74.789999999999992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1704</v>
      </c>
      <c r="Y517" s="12">
        <f>'[1]TCE - ANEXO III - Preencher'!Z526</f>
        <v>0</v>
      </c>
      <c r="Z517" s="12">
        <f t="shared" si="52"/>
        <v>1704</v>
      </c>
      <c r="AA517" s="13" t="str">
        <f>IF('[1]TCE - ANEXO III - Preencher'!AB526="","",'[1]TCE - ANEXO III - Preencher'!AB526)</f>
        <v>ABONO ASSIS FIN COMPL 02/2026</v>
      </c>
      <c r="AB517" s="12">
        <f t="shared" si="53"/>
        <v>1954.54</v>
      </c>
    </row>
    <row r="518" spans="1:28" x14ac:dyDescent="0.2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LEONILDA SILVA DE AMORIM SOUZA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 t="str">
        <f>'[1]TCE - ANEXO III - Preencher'!G527</f>
        <v>3222-05</v>
      </c>
      <c r="G518" s="10">
        <f>IF('[1]TCE - ANEXO III - Preencher'!H527="","",'[1]TCE - ANEXO III - Preencher'!H527)</f>
        <v>46054</v>
      </c>
      <c r="H518" s="11" t="str">
        <f>'[1]TCE - ANEXO III - Preencher'!I527</f>
        <v>0,00</v>
      </c>
      <c r="I518" s="11">
        <f>'[1]TCE - ANEXO III - Preencher'!J527</f>
        <v>191.27</v>
      </c>
      <c r="J518" s="11">
        <f>'[1]TCE - ANEXO III - Preencher'!K527</f>
        <v>0</v>
      </c>
      <c r="K518" s="12">
        <f>'[1]TCE - ANEXO III - Preencher'!L527</f>
        <v>91</v>
      </c>
      <c r="L518" s="12">
        <f>'[1]TCE - ANEXO III - Preencher'!M527</f>
        <v>16.21</v>
      </c>
      <c r="M518" s="12">
        <f t="shared" si="48"/>
        <v>74.789999999999992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1704</v>
      </c>
      <c r="Y518" s="12">
        <f>'[1]TCE - ANEXO III - Preencher'!Z527</f>
        <v>0</v>
      </c>
      <c r="Z518" s="12">
        <f t="shared" si="52"/>
        <v>1704</v>
      </c>
      <c r="AA518" s="13" t="str">
        <f>IF('[1]TCE - ANEXO III - Preencher'!AB527="","",'[1]TCE - ANEXO III - Preencher'!AB527)</f>
        <v>ABONO ASSIS FIN COMPL 02/2026</v>
      </c>
      <c r="AB518" s="12">
        <f t="shared" si="53"/>
        <v>1970.06</v>
      </c>
    </row>
    <row r="519" spans="1:28" x14ac:dyDescent="0.2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LETICIA BEATRIZ PINHEIRO ROCHA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 t="str">
        <f>'[1]TCE - ANEXO III - Preencher'!G528</f>
        <v>2235-05</v>
      </c>
      <c r="G519" s="10">
        <f>IF('[1]TCE - ANEXO III - Preencher'!H528="","",'[1]TCE - ANEXO III - Preencher'!H528)</f>
        <v>46054</v>
      </c>
      <c r="H519" s="11" t="str">
        <f>'[1]TCE - ANEXO III - Preencher'!I528</f>
        <v>0,00</v>
      </c>
      <c r="I519" s="11">
        <f>'[1]TCE - ANEXO III - Preencher'!J528</f>
        <v>174.65</v>
      </c>
      <c r="J519" s="11">
        <f>'[1]TCE - ANEXO III - Preencher'!K528</f>
        <v>0</v>
      </c>
      <c r="K519" s="12">
        <f>'[1]TCE - ANEXO III - Preencher'!L528</f>
        <v>91</v>
      </c>
      <c r="L519" s="12">
        <f>'[1]TCE - ANEXO III - Preencher'!M528</f>
        <v>2.79</v>
      </c>
      <c r="M519" s="12">
        <f t="shared" si="48"/>
        <v>88.21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2459.15</v>
      </c>
      <c r="Y519" s="12">
        <f>'[1]TCE - ANEXO III - Preencher'!Z528</f>
        <v>0</v>
      </c>
      <c r="Z519" s="12">
        <f t="shared" si="52"/>
        <v>2459.15</v>
      </c>
      <c r="AA519" s="13" t="str">
        <f>IF('[1]TCE - ANEXO III - Preencher'!AB528="","",'[1]TCE - ANEXO III - Preencher'!AB528)</f>
        <v>ABONO ASSIS FIN COMPL 02/2026</v>
      </c>
      <c r="AB519" s="12">
        <f t="shared" si="53"/>
        <v>2722.01</v>
      </c>
    </row>
    <row r="520" spans="1:28" x14ac:dyDescent="0.2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LETICIA CARLA LOURENCO VIEIRA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 t="str">
        <f>'[1]TCE - ANEXO III - Preencher'!G529</f>
        <v>2235-05</v>
      </c>
      <c r="G520" s="10">
        <f>IF('[1]TCE - ANEXO III - Preencher'!H529="","",'[1]TCE - ANEXO III - Preencher'!H529)</f>
        <v>46054</v>
      </c>
      <c r="H520" s="11" t="str">
        <f>'[1]TCE - ANEXO III - Preencher'!I529</f>
        <v>0,00</v>
      </c>
      <c r="I520" s="11">
        <f>'[1]TCE - ANEXO III - Preencher'!J529</f>
        <v>199.11</v>
      </c>
      <c r="J520" s="11">
        <f>'[1]TCE - ANEXO III - Preencher'!K529</f>
        <v>0</v>
      </c>
      <c r="K520" s="12">
        <f>'[1]TCE - ANEXO III - Preencher'!L529</f>
        <v>91</v>
      </c>
      <c r="L520" s="12">
        <f>'[1]TCE - ANEXO III - Preencher'!M529</f>
        <v>2.79</v>
      </c>
      <c r="M520" s="12">
        <f t="shared" si="48"/>
        <v>88.21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2459.15</v>
      </c>
      <c r="Y520" s="12">
        <f>'[1]TCE - ANEXO III - Preencher'!Z529</f>
        <v>0</v>
      </c>
      <c r="Z520" s="12">
        <f t="shared" si="52"/>
        <v>2459.15</v>
      </c>
      <c r="AA520" s="13" t="str">
        <f>IF('[1]TCE - ANEXO III - Preencher'!AB529="","",'[1]TCE - ANEXO III - Preencher'!AB529)</f>
        <v>ABONO ASSIS FIN COMPL 02/2026</v>
      </c>
      <c r="AB520" s="12">
        <f t="shared" si="53"/>
        <v>2746.4700000000003</v>
      </c>
    </row>
    <row r="521" spans="1:28" x14ac:dyDescent="0.2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LETICIA GONCALVES FERREIRA DE MENEZES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 t="str">
        <f>'[1]TCE - ANEXO III - Preencher'!G530</f>
        <v>2235-05</v>
      </c>
      <c r="G521" s="10">
        <f>IF('[1]TCE - ANEXO III - Preencher'!H530="","",'[1]TCE - ANEXO III - Preencher'!H530)</f>
        <v>46054</v>
      </c>
      <c r="H521" s="11" t="str">
        <f>'[1]TCE - ANEXO III - Preencher'!I530</f>
        <v>0,00</v>
      </c>
      <c r="I521" s="11">
        <f>'[1]TCE - ANEXO III - Preencher'!J530</f>
        <v>199.11</v>
      </c>
      <c r="J521" s="11">
        <f>'[1]TCE - ANEXO III - Preencher'!K530</f>
        <v>0</v>
      </c>
      <c r="K521" s="12">
        <f>'[1]TCE - ANEXO III - Preencher'!L530</f>
        <v>91</v>
      </c>
      <c r="L521" s="12">
        <f>'[1]TCE - ANEXO III - Preencher'!M530</f>
        <v>2.79</v>
      </c>
      <c r="M521" s="12">
        <f t="shared" si="48"/>
        <v>88.21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2459.15</v>
      </c>
      <c r="Y521" s="12">
        <f>'[1]TCE - ANEXO III - Preencher'!Z530</f>
        <v>0</v>
      </c>
      <c r="Z521" s="12">
        <f t="shared" si="52"/>
        <v>2459.15</v>
      </c>
      <c r="AA521" s="13" t="str">
        <f>IF('[1]TCE - ANEXO III - Preencher'!AB530="","",'[1]TCE - ANEXO III - Preencher'!AB530)</f>
        <v>ABONO ASSIS FIN COMPL 02/2026</v>
      </c>
      <c r="AB521" s="12">
        <f t="shared" si="53"/>
        <v>2746.4700000000003</v>
      </c>
    </row>
    <row r="522" spans="1:28" x14ac:dyDescent="0.2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LETICIA MARIA GABRIEL DA SILVA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 t="str">
        <f>'[1]TCE - ANEXO III - Preencher'!G531</f>
        <v>3222-05</v>
      </c>
      <c r="G522" s="10">
        <f>IF('[1]TCE - ANEXO III - Preencher'!H531="","",'[1]TCE - ANEXO III - Preencher'!H531)</f>
        <v>46054</v>
      </c>
      <c r="H522" s="11" t="str">
        <f>'[1]TCE - ANEXO III - Preencher'!I531</f>
        <v>0,00</v>
      </c>
      <c r="I522" s="11">
        <f>'[1]TCE - ANEXO III - Preencher'!J531</f>
        <v>155.61000000000001</v>
      </c>
      <c r="J522" s="11">
        <f>'[1]TCE - ANEXO III - Preencher'!K531</f>
        <v>0</v>
      </c>
      <c r="K522" s="12">
        <f>'[1]TCE - ANEXO III - Preencher'!L531</f>
        <v>91</v>
      </c>
      <c r="L522" s="12">
        <f>'[1]TCE - ANEXO III - Preencher'!M531</f>
        <v>16.21</v>
      </c>
      <c r="M522" s="12">
        <f t="shared" si="48"/>
        <v>74.789999999999992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1704</v>
      </c>
      <c r="Y522" s="12">
        <f>'[1]TCE - ANEXO III - Preencher'!Z531</f>
        <v>0</v>
      </c>
      <c r="Z522" s="12">
        <f t="shared" si="52"/>
        <v>1704</v>
      </c>
      <c r="AA522" s="13" t="str">
        <f>IF('[1]TCE - ANEXO III - Preencher'!AB531="","",'[1]TCE - ANEXO III - Preencher'!AB531)</f>
        <v>ABONO ASSIS FIN COMPL 02/2026</v>
      </c>
      <c r="AB522" s="12">
        <f t="shared" si="53"/>
        <v>1934.4</v>
      </c>
    </row>
    <row r="523" spans="1:28" x14ac:dyDescent="0.2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LILIAN MARIA MELO SILVA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 t="str">
        <f>'[1]TCE - ANEXO III - Preencher'!G532</f>
        <v>2236-05</v>
      </c>
      <c r="G523" s="10">
        <f>IF('[1]TCE - ANEXO III - Preencher'!H532="","",'[1]TCE - ANEXO III - Preencher'!H532)</f>
        <v>46054</v>
      </c>
      <c r="H523" s="11" t="str">
        <f>'[1]TCE - ANEXO III - Preencher'!I532</f>
        <v>0,00</v>
      </c>
      <c r="I523" s="11">
        <f>'[1]TCE - ANEXO III - Preencher'!J532</f>
        <v>228.38</v>
      </c>
      <c r="J523" s="11">
        <f>'[1]TCE - ANEXO III - Preencher'!K532</f>
        <v>0</v>
      </c>
      <c r="K523" s="12">
        <f>'[1]TCE - ANEXO III - Preencher'!L532</f>
        <v>91</v>
      </c>
      <c r="L523" s="12">
        <f>'[1]TCE - ANEXO III - Preencher'!M532</f>
        <v>32.42</v>
      </c>
      <c r="M523" s="12">
        <f t="shared" si="48"/>
        <v>58.58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286.95999999999998</v>
      </c>
    </row>
    <row r="524" spans="1:28" x14ac:dyDescent="0.2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LIVIA CARLA SILVA BARBOSA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 t="str">
        <f>'[1]TCE - ANEXO III - Preencher'!G533</f>
        <v>2235-05</v>
      </c>
      <c r="G524" s="10">
        <f>IF('[1]TCE - ANEXO III - Preencher'!H533="","",'[1]TCE - ANEXO III - Preencher'!H533)</f>
        <v>46054</v>
      </c>
      <c r="H524" s="11" t="str">
        <f>'[1]TCE - ANEXO III - Preencher'!I533</f>
        <v>0,00</v>
      </c>
      <c r="I524" s="11">
        <f>'[1]TCE - ANEXO III - Preencher'!J533</f>
        <v>251.46</v>
      </c>
      <c r="J524" s="11">
        <f>'[1]TCE - ANEXO III - Preencher'!K533</f>
        <v>0</v>
      </c>
      <c r="K524" s="12">
        <f>'[1]TCE - ANEXO III - Preencher'!L533</f>
        <v>91</v>
      </c>
      <c r="L524" s="12">
        <f>'[1]TCE - ANEXO III - Preencher'!M533</f>
        <v>2.79</v>
      </c>
      <c r="M524" s="12">
        <f t="shared" si="48"/>
        <v>88.21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2459.15</v>
      </c>
      <c r="Y524" s="12">
        <f>'[1]TCE - ANEXO III - Preencher'!Z533</f>
        <v>0</v>
      </c>
      <c r="Z524" s="12">
        <f t="shared" si="52"/>
        <v>2459.15</v>
      </c>
      <c r="AA524" s="13" t="str">
        <f>IF('[1]TCE - ANEXO III - Preencher'!AB533="","",'[1]TCE - ANEXO III - Preencher'!AB533)</f>
        <v>ABONO ASSIS FIN COMPL 02/2026</v>
      </c>
      <c r="AB524" s="12">
        <f t="shared" si="53"/>
        <v>2798.82</v>
      </c>
    </row>
    <row r="525" spans="1:28" x14ac:dyDescent="0.2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LIVIA VIRGINIA LIMA SILVA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 t="str">
        <f>'[1]TCE - ANEXO III - Preencher'!G534</f>
        <v>2235-05</v>
      </c>
      <c r="G525" s="10">
        <f>IF('[1]TCE - ANEXO III - Preencher'!H534="","",'[1]TCE - ANEXO III - Preencher'!H534)</f>
        <v>46054</v>
      </c>
      <c r="H525" s="11" t="str">
        <f>'[1]TCE - ANEXO III - Preencher'!I534</f>
        <v>0,00</v>
      </c>
      <c r="I525" s="11">
        <f>'[1]TCE - ANEXO III - Preencher'!J534</f>
        <v>174.65</v>
      </c>
      <c r="J525" s="11">
        <f>'[1]TCE - ANEXO III - Preencher'!K534</f>
        <v>0</v>
      </c>
      <c r="K525" s="12">
        <f>'[1]TCE - ANEXO III - Preencher'!L534</f>
        <v>91</v>
      </c>
      <c r="L525" s="12">
        <f>'[1]TCE - ANEXO III - Preencher'!M534</f>
        <v>2.79</v>
      </c>
      <c r="M525" s="12">
        <f t="shared" si="48"/>
        <v>88.21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276.77999999999997</v>
      </c>
      <c r="U525" s="12">
        <f>'[1]TCE - ANEXO III - Preencher'!V534</f>
        <v>0</v>
      </c>
      <c r="V525" s="12">
        <f t="shared" si="51"/>
        <v>276.77999999999997</v>
      </c>
      <c r="W525" s="13" t="str">
        <f>IF('[1]TCE - ANEXO III - Preencher'!X534="","",'[1]TCE - ANEXO III - Preencher'!X534)</f>
        <v>AUXILIO CRECHE</v>
      </c>
      <c r="X525" s="12">
        <f>'[1]TCE - ANEXO III - Preencher'!Y534</f>
        <v>2459.15</v>
      </c>
      <c r="Y525" s="12">
        <f>'[1]TCE - ANEXO III - Preencher'!Z534</f>
        <v>0</v>
      </c>
      <c r="Z525" s="12">
        <f t="shared" si="52"/>
        <v>2459.15</v>
      </c>
      <c r="AA525" s="13" t="str">
        <f>IF('[1]TCE - ANEXO III - Preencher'!AB534="","",'[1]TCE - ANEXO III - Preencher'!AB534)</f>
        <v>ABONO ASSIS FIN COMPL 02/2026</v>
      </c>
      <c r="AB525" s="12">
        <f t="shared" si="53"/>
        <v>2998.79</v>
      </c>
    </row>
    <row r="526" spans="1:28" x14ac:dyDescent="0.2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LUANA BARBOSA PEREIRA GOMES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 t="str">
        <f>'[1]TCE - ANEXO III - Preencher'!G535</f>
        <v>2235-05</v>
      </c>
      <c r="G526" s="10">
        <f>IF('[1]TCE - ANEXO III - Preencher'!H535="","",'[1]TCE - ANEXO III - Preencher'!H535)</f>
        <v>46054</v>
      </c>
      <c r="H526" s="11" t="str">
        <f>'[1]TCE - ANEXO III - Preencher'!I535</f>
        <v>0,00</v>
      </c>
      <c r="I526" s="11">
        <f>'[1]TCE - ANEXO III - Preencher'!J535</f>
        <v>199.11</v>
      </c>
      <c r="J526" s="11">
        <f>'[1]TCE - ANEXO III - Preencher'!K535</f>
        <v>0</v>
      </c>
      <c r="K526" s="12">
        <f>'[1]TCE - ANEXO III - Preencher'!L535</f>
        <v>91</v>
      </c>
      <c r="L526" s="12">
        <f>'[1]TCE - ANEXO III - Preencher'!M535</f>
        <v>32.42</v>
      </c>
      <c r="M526" s="12">
        <f t="shared" si="48"/>
        <v>58.58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2459.15</v>
      </c>
      <c r="Y526" s="12">
        <f>'[1]TCE - ANEXO III - Preencher'!Z535</f>
        <v>0</v>
      </c>
      <c r="Z526" s="12">
        <f t="shared" si="52"/>
        <v>2459.15</v>
      </c>
      <c r="AA526" s="13" t="str">
        <f>IF('[1]TCE - ANEXO III - Preencher'!AB535="","",'[1]TCE - ANEXO III - Preencher'!AB535)</f>
        <v>ABONO ASSIS FIN COMPL 02/2026</v>
      </c>
      <c r="AB526" s="12">
        <f t="shared" si="53"/>
        <v>2716.84</v>
      </c>
    </row>
    <row r="527" spans="1:28" x14ac:dyDescent="0.2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LUANA LIVIA FARIAS CRUZ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 t="str">
        <f>'[1]TCE - ANEXO III - Preencher'!G536</f>
        <v>2516-05</v>
      </c>
      <c r="G527" s="10">
        <f>IF('[1]TCE - ANEXO III - Preencher'!H536="","",'[1]TCE - ANEXO III - Preencher'!H536)</f>
        <v>46054</v>
      </c>
      <c r="H527" s="11" t="str">
        <f>'[1]TCE - ANEXO III - Preencher'!I536</f>
        <v>0,00</v>
      </c>
      <c r="I527" s="11">
        <f>'[1]TCE - ANEXO III - Preencher'!J536</f>
        <v>292.10000000000002</v>
      </c>
      <c r="J527" s="11">
        <f>'[1]TCE - ANEXO III - Preencher'!K536</f>
        <v>0</v>
      </c>
      <c r="K527" s="12">
        <f>'[1]TCE - ANEXO III - Preencher'!L536</f>
        <v>91</v>
      </c>
      <c r="L527" s="12">
        <f>'[1]TCE - ANEXO III - Preencher'!M536</f>
        <v>32.42</v>
      </c>
      <c r="M527" s="12">
        <f t="shared" si="48"/>
        <v>58.58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100</v>
      </c>
      <c r="U527" s="12">
        <f>'[1]TCE - ANEXO III - Preencher'!V536</f>
        <v>0</v>
      </c>
      <c r="V527" s="12">
        <f t="shared" si="51"/>
        <v>100</v>
      </c>
      <c r="W527" s="13" t="str">
        <f>IF('[1]TCE - ANEXO III - Preencher'!X536="","",'[1]TCE - ANEXO III - Preencher'!X536)</f>
        <v>AUXILIO CRECHE</v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450.68</v>
      </c>
    </row>
    <row r="528" spans="1:28" x14ac:dyDescent="0.2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LUANY STEFANY DOS SANTOS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 t="str">
        <f>'[1]TCE - ANEXO III - Preencher'!G537</f>
        <v>3222-05</v>
      </c>
      <c r="G528" s="10">
        <f>IF('[1]TCE - ANEXO III - Preencher'!H537="","",'[1]TCE - ANEXO III - Preencher'!H537)</f>
        <v>46054</v>
      </c>
      <c r="H528" s="11" t="str">
        <f>'[1]TCE - ANEXO III - Preencher'!I537</f>
        <v>0,00</v>
      </c>
      <c r="I528" s="11">
        <f>'[1]TCE - ANEXO III - Preencher'!J537</f>
        <v>155.61000000000001</v>
      </c>
      <c r="J528" s="11">
        <f>'[1]TCE - ANEXO III - Preencher'!K537</f>
        <v>0</v>
      </c>
      <c r="K528" s="12">
        <f>'[1]TCE - ANEXO III - Preencher'!L537</f>
        <v>91</v>
      </c>
      <c r="L528" s="12">
        <f>'[1]TCE - ANEXO III - Preencher'!M537</f>
        <v>16.21</v>
      </c>
      <c r="M528" s="12">
        <f t="shared" si="48"/>
        <v>74.789999999999992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81.02</v>
      </c>
      <c r="U528" s="12">
        <f>'[1]TCE - ANEXO III - Preencher'!V537</f>
        <v>0</v>
      </c>
      <c r="V528" s="12">
        <f t="shared" si="51"/>
        <v>81.02</v>
      </c>
      <c r="W528" s="13" t="str">
        <f>IF('[1]TCE - ANEXO III - Preencher'!X537="","",'[1]TCE - ANEXO III - Preencher'!X537)</f>
        <v>AUXILIO CRECHE</v>
      </c>
      <c r="X528" s="12">
        <f>'[1]TCE - ANEXO III - Preencher'!Y537</f>
        <v>1704</v>
      </c>
      <c r="Y528" s="12">
        <f>'[1]TCE - ANEXO III - Preencher'!Z537</f>
        <v>0</v>
      </c>
      <c r="Z528" s="12">
        <f t="shared" si="52"/>
        <v>1704</v>
      </c>
      <c r="AA528" s="13" t="str">
        <f>IF('[1]TCE - ANEXO III - Preencher'!AB537="","",'[1]TCE - ANEXO III - Preencher'!AB537)</f>
        <v>ABONO ASSIS FIN COMPL 02/2026</v>
      </c>
      <c r="AB528" s="12">
        <f t="shared" si="53"/>
        <v>2015.42</v>
      </c>
    </row>
    <row r="529" spans="1:28" x14ac:dyDescent="0.2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LUCAS DANILO RICARDO DE SENA</v>
      </c>
      <c r="E529" s="6" t="str">
        <f>IF('[1]TCE - ANEXO III - Preencher'!F538="4 - Assistência Odontológica","2 - Outros Profissionais da Saúde",'[1]TCE - ANEXO III - Preencher'!F538)</f>
        <v>3 - Administrativo</v>
      </c>
      <c r="F529" s="9" t="str">
        <f>'[1]TCE - ANEXO III - Preencher'!G538</f>
        <v>5143-10</v>
      </c>
      <c r="G529" s="10">
        <f>IF('[1]TCE - ANEXO III - Preencher'!H538="","",'[1]TCE - ANEXO III - Preencher'!H538)</f>
        <v>46054</v>
      </c>
      <c r="H529" s="11" t="str">
        <f>'[1]TCE - ANEXO III - Preencher'!I538</f>
        <v>0,00</v>
      </c>
      <c r="I529" s="11">
        <f>'[1]TCE - ANEXO III - Preencher'!J538</f>
        <v>165.71</v>
      </c>
      <c r="J529" s="11">
        <f>'[1]TCE - ANEXO III - Preencher'!K538</f>
        <v>0</v>
      </c>
      <c r="K529" s="12">
        <f>'[1]TCE - ANEXO III - Preencher'!L538</f>
        <v>91</v>
      </c>
      <c r="L529" s="12">
        <f>'[1]TCE - ANEXO III - Preencher'!M538</f>
        <v>16.21</v>
      </c>
      <c r="M529" s="12">
        <f t="shared" si="48"/>
        <v>74.789999999999992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240.5</v>
      </c>
    </row>
    <row r="530" spans="1:28" x14ac:dyDescent="0.2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LUCAS KAYKY LINS FRAGOSO</v>
      </c>
      <c r="E530" s="6" t="str">
        <f>IF('[1]TCE - ANEXO III - Preencher'!F539="4 - Assistência Odontológica","2 - Outros Profissionais da Saúde",'[1]TCE - ANEXO III - Preencher'!F539)</f>
        <v>2 - Outros Profissionais da Saúde</v>
      </c>
      <c r="F530" s="9" t="str">
        <f>'[1]TCE - ANEXO III - Preencher'!G539</f>
        <v>3222-05</v>
      </c>
      <c r="G530" s="10">
        <f>IF('[1]TCE - ANEXO III - Preencher'!H539="","",'[1]TCE - ANEXO III - Preencher'!H539)</f>
        <v>46054</v>
      </c>
      <c r="H530" s="11" t="str">
        <f>'[1]TCE - ANEXO III - Preencher'!I539</f>
        <v>0,00</v>
      </c>
      <c r="I530" s="11">
        <f>'[1]TCE - ANEXO III - Preencher'!J539</f>
        <v>155.61000000000001</v>
      </c>
      <c r="J530" s="11">
        <f>'[1]TCE - ANEXO III - Preencher'!K539</f>
        <v>0</v>
      </c>
      <c r="K530" s="12">
        <f>'[1]TCE - ANEXO III - Preencher'!L539</f>
        <v>91</v>
      </c>
      <c r="L530" s="12">
        <f>'[1]TCE - ANEXO III - Preencher'!M539</f>
        <v>16.21</v>
      </c>
      <c r="M530" s="12">
        <f t="shared" si="48"/>
        <v>74.789999999999992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1704</v>
      </c>
      <c r="Y530" s="12">
        <f>'[1]TCE - ANEXO III - Preencher'!Z539</f>
        <v>0</v>
      </c>
      <c r="Z530" s="12">
        <f t="shared" si="52"/>
        <v>1704</v>
      </c>
      <c r="AA530" s="13" t="str">
        <f>IF('[1]TCE - ANEXO III - Preencher'!AB539="","",'[1]TCE - ANEXO III - Preencher'!AB539)</f>
        <v>ABONO ASSIS FIN COMPL 02/2026</v>
      </c>
      <c r="AB530" s="12">
        <f t="shared" si="53"/>
        <v>1934.4</v>
      </c>
    </row>
    <row r="531" spans="1:28" x14ac:dyDescent="0.2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 xml:space="preserve">LUCI ANGELA LEITE DA SILVA 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 t="str">
        <f>'[1]TCE - ANEXO III - Preencher'!G540</f>
        <v>3222-05</v>
      </c>
      <c r="G531" s="10">
        <f>IF('[1]TCE - ANEXO III - Preencher'!H540="","",'[1]TCE - ANEXO III - Preencher'!H540)</f>
        <v>46054</v>
      </c>
      <c r="H531" s="11" t="str">
        <f>'[1]TCE - ANEXO III - Preencher'!I540</f>
        <v>0,00</v>
      </c>
      <c r="I531" s="11">
        <f>'[1]TCE - ANEXO III - Preencher'!J540</f>
        <v>169.26</v>
      </c>
      <c r="J531" s="11">
        <f>'[1]TCE - ANEXO III - Preencher'!K540</f>
        <v>0</v>
      </c>
      <c r="K531" s="12">
        <f>'[1]TCE - ANEXO III - Preencher'!L540</f>
        <v>91</v>
      </c>
      <c r="L531" s="12">
        <f>'[1]TCE - ANEXO III - Preencher'!M540</f>
        <v>16.21</v>
      </c>
      <c r="M531" s="12">
        <f t="shared" si="48"/>
        <v>74.789999999999992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1704</v>
      </c>
      <c r="Y531" s="12">
        <f>'[1]TCE - ANEXO III - Preencher'!Z540</f>
        <v>0</v>
      </c>
      <c r="Z531" s="12">
        <f t="shared" si="52"/>
        <v>1704</v>
      </c>
      <c r="AA531" s="13" t="str">
        <f>IF('[1]TCE - ANEXO III - Preencher'!AB540="","",'[1]TCE - ANEXO III - Preencher'!AB540)</f>
        <v>ABONO ASSIS FIN COMPL 02/2026</v>
      </c>
      <c r="AB531" s="12">
        <f t="shared" si="53"/>
        <v>1948.05</v>
      </c>
    </row>
    <row r="532" spans="1:28" x14ac:dyDescent="0.2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LUCIA HELENA REZENDE DE SOUSA</v>
      </c>
      <c r="E532" s="6" t="str">
        <f>IF('[1]TCE - ANEXO III - Preencher'!F541="4 - Assistência Odontológica","2 - Outros Profissionais da Saúde",'[1]TCE - ANEXO III - Preencher'!F541)</f>
        <v>3 - Administrativo</v>
      </c>
      <c r="F532" s="9" t="str">
        <f>'[1]TCE - ANEXO III - Preencher'!G541</f>
        <v>4110-05</v>
      </c>
      <c r="G532" s="10">
        <f>IF('[1]TCE - ANEXO III - Preencher'!H541="","",'[1]TCE - ANEXO III - Preencher'!H541)</f>
        <v>46054</v>
      </c>
      <c r="H532" s="11" t="str">
        <f>'[1]TCE - ANEXO III - Preencher'!I541</f>
        <v>0,00</v>
      </c>
      <c r="I532" s="11">
        <f>'[1]TCE - ANEXO III - Preencher'!J541</f>
        <v>15.23</v>
      </c>
      <c r="J532" s="11">
        <f>'[1]TCE - ANEXO III - Preencher'!K541</f>
        <v>0</v>
      </c>
      <c r="K532" s="12">
        <f>'[1]TCE - ANEXO III - Preencher'!L541</f>
        <v>0</v>
      </c>
      <c r="L532" s="12">
        <f>'[1]TCE - ANEXO III - Preencher'!M541</f>
        <v>0</v>
      </c>
      <c r="M532" s="12">
        <f t="shared" si="48"/>
        <v>0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142.69999999999999</v>
      </c>
      <c r="R532" s="12">
        <f>'[1]TCE - ANEXO III - Preencher'!S541</f>
        <v>45.69</v>
      </c>
      <c r="S532" s="12">
        <f t="shared" si="50"/>
        <v>97.009999999999991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112.24</v>
      </c>
    </row>
    <row r="533" spans="1:28" x14ac:dyDescent="0.2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LUCIA MARIA DA SILVA</v>
      </c>
      <c r="E533" s="6" t="str">
        <f>IF('[1]TCE - ANEXO III - Preencher'!F542="4 - Assistência Odontológica","2 - Outros Profissionais da Saúde",'[1]TCE - ANEXO III - Preencher'!F542)</f>
        <v>3 - Administrativo</v>
      </c>
      <c r="F533" s="9" t="str">
        <f>'[1]TCE - ANEXO III - Preencher'!G542</f>
        <v>5163-10</v>
      </c>
      <c r="G533" s="10">
        <f>IF('[1]TCE - ANEXO III - Preencher'!H542="","",'[1]TCE - ANEXO III - Preencher'!H542)</f>
        <v>46054</v>
      </c>
      <c r="H533" s="11" t="str">
        <f>'[1]TCE - ANEXO III - Preencher'!I542</f>
        <v>0,00</v>
      </c>
      <c r="I533" s="11">
        <f>'[1]TCE - ANEXO III - Preencher'!J542</f>
        <v>129.68</v>
      </c>
      <c r="J533" s="11">
        <f>'[1]TCE - ANEXO III - Preencher'!K542</f>
        <v>0</v>
      </c>
      <c r="K533" s="12">
        <f>'[1]TCE - ANEXO III - Preencher'!L542</f>
        <v>91</v>
      </c>
      <c r="L533" s="12">
        <f>'[1]TCE - ANEXO III - Preencher'!M542</f>
        <v>16.21</v>
      </c>
      <c r="M533" s="12">
        <f t="shared" si="48"/>
        <v>74.789999999999992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204.47</v>
      </c>
    </row>
    <row r="534" spans="1:28" x14ac:dyDescent="0.2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LUCIA MARIA DAS GRACAS SILVA</v>
      </c>
      <c r="E534" s="6" t="str">
        <f>IF('[1]TCE - ANEXO III - Preencher'!F543="4 - Assistência Odontológica","2 - Outros Profissionais da Saúde",'[1]TCE - ANEXO III - Preencher'!F543)</f>
        <v>3 - Administrativo</v>
      </c>
      <c r="F534" s="9" t="str">
        <f>'[1]TCE - ANEXO III - Preencher'!G543</f>
        <v>5135-05</v>
      </c>
      <c r="G534" s="10">
        <f>IF('[1]TCE - ANEXO III - Preencher'!H543="","",'[1]TCE - ANEXO III - Preencher'!H543)</f>
        <v>46054</v>
      </c>
      <c r="H534" s="11" t="str">
        <f>'[1]TCE - ANEXO III - Preencher'!I543</f>
        <v>0,00</v>
      </c>
      <c r="I534" s="11">
        <f>'[1]TCE - ANEXO III - Preencher'!J543</f>
        <v>214.89</v>
      </c>
      <c r="J534" s="11">
        <f>'[1]TCE - ANEXO III - Preencher'!K543</f>
        <v>0</v>
      </c>
      <c r="K534" s="12">
        <f>'[1]TCE - ANEXO III - Preencher'!L543</f>
        <v>91</v>
      </c>
      <c r="L534" s="12">
        <f>'[1]TCE - ANEXO III - Preencher'!M543</f>
        <v>16.21</v>
      </c>
      <c r="M534" s="12">
        <f t="shared" si="48"/>
        <v>74.789999999999992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289.67999999999995</v>
      </c>
    </row>
    <row r="535" spans="1:28" x14ac:dyDescent="0.2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LUCIANA ANDREA DA SILVA GOMES</v>
      </c>
      <c r="E535" s="6" t="str">
        <f>IF('[1]TCE - ANEXO III - Preencher'!F544="4 - Assistência Odontológica","2 - Outros Profissionais da Saúde",'[1]TCE - ANEXO III - Preencher'!F544)</f>
        <v>3 - Administrativo</v>
      </c>
      <c r="F535" s="9" t="str">
        <f>'[1]TCE - ANEXO III - Preencher'!G544</f>
        <v>4110-30</v>
      </c>
      <c r="G535" s="10">
        <f>IF('[1]TCE - ANEXO III - Preencher'!H544="","",'[1]TCE - ANEXO III - Preencher'!H544)</f>
        <v>46054</v>
      </c>
      <c r="H535" s="11" t="str">
        <f>'[1]TCE - ANEXO III - Preencher'!I544</f>
        <v>0,00</v>
      </c>
      <c r="I535" s="11">
        <f>'[1]TCE - ANEXO III - Preencher'!J544</f>
        <v>192.68</v>
      </c>
      <c r="J535" s="11">
        <f>'[1]TCE - ANEXO III - Preencher'!K544</f>
        <v>0</v>
      </c>
      <c r="K535" s="12">
        <f>'[1]TCE - ANEXO III - Preencher'!L544</f>
        <v>91</v>
      </c>
      <c r="L535" s="12">
        <f>'[1]TCE - ANEXO III - Preencher'!M544</f>
        <v>32.42</v>
      </c>
      <c r="M535" s="12">
        <f t="shared" si="48"/>
        <v>58.58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100</v>
      </c>
      <c r="U535" s="12">
        <f>'[1]TCE - ANEXO III - Preencher'!V544</f>
        <v>0</v>
      </c>
      <c r="V535" s="12">
        <f t="shared" si="51"/>
        <v>100</v>
      </c>
      <c r="W535" s="13" t="str">
        <f>IF('[1]TCE - ANEXO III - Preencher'!X544="","",'[1]TCE - ANEXO III - Preencher'!X544)</f>
        <v>AUXILIO CRECHE</v>
      </c>
      <c r="X535" s="12">
        <f>'[1]TCE - ANEXO III - Preencher'!Y544</f>
        <v>0</v>
      </c>
      <c r="Y535" s="12">
        <f>'[1]TCE - ANEXO III - Preencher'!Z544</f>
        <v>0</v>
      </c>
      <c r="Z535" s="12">
        <f t="shared" si="52"/>
        <v>0</v>
      </c>
      <c r="AA535" s="13" t="str">
        <f>IF('[1]TCE - ANEXO III - Preencher'!AB544="","",'[1]TCE - ANEXO III - Preencher'!AB544)</f>
        <v/>
      </c>
      <c r="AB535" s="12">
        <f t="shared" si="53"/>
        <v>351.26</v>
      </c>
    </row>
    <row r="536" spans="1:28" x14ac:dyDescent="0.2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LUCIANA CALIXTO TAVARES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 t="str">
        <f>'[1]TCE - ANEXO III - Preencher'!G545</f>
        <v>2235-05</v>
      </c>
      <c r="G536" s="10">
        <f>IF('[1]TCE - ANEXO III - Preencher'!H545="","",'[1]TCE - ANEXO III - Preencher'!H545)</f>
        <v>46054</v>
      </c>
      <c r="H536" s="11" t="str">
        <f>'[1]TCE - ANEXO III - Preencher'!I545</f>
        <v>0,00</v>
      </c>
      <c r="I536" s="11">
        <f>'[1]TCE - ANEXO III - Preencher'!J545</f>
        <v>280.12</v>
      </c>
      <c r="J536" s="11">
        <f>'[1]TCE - ANEXO III - Preencher'!K545</f>
        <v>0</v>
      </c>
      <c r="K536" s="12">
        <f>'[1]TCE - ANEXO III - Preencher'!L545</f>
        <v>91</v>
      </c>
      <c r="L536" s="12">
        <f>'[1]TCE - ANEXO III - Preencher'!M545</f>
        <v>3.05</v>
      </c>
      <c r="M536" s="12">
        <f t="shared" si="48"/>
        <v>87.95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2170.88</v>
      </c>
      <c r="Y536" s="12">
        <f>'[1]TCE - ANEXO III - Preencher'!Z545</f>
        <v>0</v>
      </c>
      <c r="Z536" s="12">
        <f t="shared" si="52"/>
        <v>2170.88</v>
      </c>
      <c r="AA536" s="13" t="str">
        <f>IF('[1]TCE - ANEXO III - Preencher'!AB545="","",'[1]TCE - ANEXO III - Preencher'!AB545)</f>
        <v>ABONO ASSIS FIN COMPL 02/2026</v>
      </c>
      <c r="AB536" s="12">
        <f t="shared" si="53"/>
        <v>2538.9500000000003</v>
      </c>
    </row>
    <row r="537" spans="1:28" x14ac:dyDescent="0.2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LUCIANO CRISTIAN BARRETO DA SILVA</v>
      </c>
      <c r="E537" s="6" t="str">
        <f>IF('[1]TCE - ANEXO III - Preencher'!F546="4 - Assistência Odontológica","2 - Outros Profissionais da Saúde",'[1]TCE - ANEXO III - Preencher'!F546)</f>
        <v>3 - Administrativo</v>
      </c>
      <c r="F537" s="9" t="str">
        <f>'[1]TCE - ANEXO III - Preencher'!G546</f>
        <v>5163-10</v>
      </c>
      <c r="G537" s="10">
        <f>IF('[1]TCE - ANEXO III - Preencher'!H546="","",'[1]TCE - ANEXO III - Preencher'!H546)</f>
        <v>46054</v>
      </c>
      <c r="H537" s="11" t="str">
        <f>'[1]TCE - ANEXO III - Preencher'!I546</f>
        <v>0,00</v>
      </c>
      <c r="I537" s="11">
        <f>'[1]TCE - ANEXO III - Preencher'!J546</f>
        <v>196.56</v>
      </c>
      <c r="J537" s="11">
        <f>'[1]TCE - ANEXO III - Preencher'!K546</f>
        <v>0</v>
      </c>
      <c r="K537" s="12">
        <f>'[1]TCE - ANEXO III - Preencher'!L546</f>
        <v>91</v>
      </c>
      <c r="L537" s="12">
        <f>'[1]TCE - ANEXO III - Preencher'!M546</f>
        <v>16.21</v>
      </c>
      <c r="M537" s="12">
        <f t="shared" si="48"/>
        <v>74.789999999999992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271.35000000000002</v>
      </c>
    </row>
    <row r="538" spans="1:28" x14ac:dyDescent="0.2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LUCIANO THEODOSIO DA SILVA</v>
      </c>
      <c r="E538" s="6" t="str">
        <f>IF('[1]TCE - ANEXO III - Preencher'!F547="4 - Assistência Odontológica","2 - Outros Profissionais da Saúde",'[1]TCE - ANEXO III - Preencher'!F547)</f>
        <v>3 - Administrativo</v>
      </c>
      <c r="F538" s="9" t="str">
        <f>'[1]TCE - ANEXO III - Preencher'!G547</f>
        <v>5174-10</v>
      </c>
      <c r="G538" s="10">
        <f>IF('[1]TCE - ANEXO III - Preencher'!H547="","",'[1]TCE - ANEXO III - Preencher'!H547)</f>
        <v>46054</v>
      </c>
      <c r="H538" s="11" t="str">
        <f>'[1]TCE - ANEXO III - Preencher'!I547</f>
        <v>0,00</v>
      </c>
      <c r="I538" s="11">
        <f>'[1]TCE - ANEXO III - Preencher'!J547</f>
        <v>151.19999999999999</v>
      </c>
      <c r="J538" s="11">
        <f>'[1]TCE - ANEXO III - Preencher'!K547</f>
        <v>0</v>
      </c>
      <c r="K538" s="12">
        <f>'[1]TCE - ANEXO III - Preencher'!L547</f>
        <v>91</v>
      </c>
      <c r="L538" s="12">
        <f>'[1]TCE - ANEXO III - Preencher'!M547</f>
        <v>16.21</v>
      </c>
      <c r="M538" s="12">
        <f t="shared" si="48"/>
        <v>74.789999999999992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225.98999999999998</v>
      </c>
    </row>
    <row r="539" spans="1:28" x14ac:dyDescent="0.2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LUCICLEIDE MARIA DA SILVA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 t="str">
        <f>'[1]TCE - ANEXO III - Preencher'!G548</f>
        <v>3222-05</v>
      </c>
      <c r="G539" s="10">
        <f>IF('[1]TCE - ANEXO III - Preencher'!H548="","",'[1]TCE - ANEXO III - Preencher'!H548)</f>
        <v>46054</v>
      </c>
      <c r="H539" s="11" t="str">
        <f>'[1]TCE - ANEXO III - Preencher'!I548</f>
        <v>0,00</v>
      </c>
      <c r="I539" s="11">
        <f>'[1]TCE - ANEXO III - Preencher'!J548</f>
        <v>202.11</v>
      </c>
      <c r="J539" s="11">
        <f>'[1]TCE - ANEXO III - Preencher'!K548</f>
        <v>0</v>
      </c>
      <c r="K539" s="12">
        <f>'[1]TCE - ANEXO III - Preencher'!L548</f>
        <v>91</v>
      </c>
      <c r="L539" s="12">
        <f>'[1]TCE - ANEXO III - Preencher'!M548</f>
        <v>16.21</v>
      </c>
      <c r="M539" s="12">
        <f t="shared" si="48"/>
        <v>74.789999999999992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1704</v>
      </c>
      <c r="Y539" s="12">
        <f>'[1]TCE - ANEXO III - Preencher'!Z548</f>
        <v>0</v>
      </c>
      <c r="Z539" s="12">
        <f t="shared" si="52"/>
        <v>1704</v>
      </c>
      <c r="AA539" s="13" t="str">
        <f>IF('[1]TCE - ANEXO III - Preencher'!AB548="","",'[1]TCE - ANEXO III - Preencher'!AB548)</f>
        <v>ABONO ASSIS FIN COMPL 02/2026</v>
      </c>
      <c r="AB539" s="12">
        <f t="shared" si="53"/>
        <v>1980.9</v>
      </c>
    </row>
    <row r="540" spans="1:28" x14ac:dyDescent="0.2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LUCILENE DOS SANTOS SILVA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 t="str">
        <f>'[1]TCE - ANEXO III - Preencher'!G549</f>
        <v>5152-05</v>
      </c>
      <c r="G540" s="10">
        <f>IF('[1]TCE - ANEXO III - Preencher'!H549="","",'[1]TCE - ANEXO III - Preencher'!H549)</f>
        <v>46054</v>
      </c>
      <c r="H540" s="11" t="str">
        <f>'[1]TCE - ANEXO III - Preencher'!I549</f>
        <v>0,00</v>
      </c>
      <c r="I540" s="11">
        <f>'[1]TCE - ANEXO III - Preencher'!J549</f>
        <v>0</v>
      </c>
      <c r="J540" s="11">
        <f>'[1]TCE - ANEXO III - Preencher'!K549</f>
        <v>86.09</v>
      </c>
      <c r="K540" s="12">
        <f>'[1]TCE - ANEXO III - Preencher'!L549</f>
        <v>91</v>
      </c>
      <c r="L540" s="12">
        <f>'[1]TCE - ANEXO III - Preencher'!M549</f>
        <v>16.21</v>
      </c>
      <c r="M540" s="12">
        <f t="shared" si="48"/>
        <v>74.789999999999992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</v>
      </c>
      <c r="Y540" s="12">
        <f>'[1]TCE - ANEXO III - Preencher'!Z549</f>
        <v>0</v>
      </c>
      <c r="Z540" s="12">
        <f t="shared" si="52"/>
        <v>0</v>
      </c>
      <c r="AA540" s="13" t="str">
        <f>IF('[1]TCE - ANEXO III - Preencher'!AB549="","",'[1]TCE - ANEXO III - Preencher'!AB549)</f>
        <v/>
      </c>
      <c r="AB540" s="12">
        <f t="shared" si="53"/>
        <v>160.88</v>
      </c>
    </row>
    <row r="541" spans="1:28" x14ac:dyDescent="0.2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LUCILENE MAYARA BELARMINO DA SILVA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 t="str">
        <f>'[1]TCE - ANEXO III - Preencher'!G550</f>
        <v>3222-05</v>
      </c>
      <c r="G541" s="10">
        <f>IF('[1]TCE - ANEXO III - Preencher'!H550="","",'[1]TCE - ANEXO III - Preencher'!H550)</f>
        <v>46054</v>
      </c>
      <c r="H541" s="11" t="str">
        <f>'[1]TCE - ANEXO III - Preencher'!I550</f>
        <v>0,00</v>
      </c>
      <c r="I541" s="11">
        <f>'[1]TCE - ANEXO III - Preencher'!J550</f>
        <v>197.2</v>
      </c>
      <c r="J541" s="11">
        <f>'[1]TCE - ANEXO III - Preencher'!K550</f>
        <v>0</v>
      </c>
      <c r="K541" s="12">
        <f>'[1]TCE - ANEXO III - Preencher'!L550</f>
        <v>91</v>
      </c>
      <c r="L541" s="12">
        <f>'[1]TCE - ANEXO III - Preencher'!M550</f>
        <v>16.21</v>
      </c>
      <c r="M541" s="12">
        <f t="shared" si="48"/>
        <v>74.789999999999992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142.69999999999999</v>
      </c>
      <c r="R541" s="12">
        <f>'[1]TCE - ANEXO III - Preencher'!S550</f>
        <v>97.26</v>
      </c>
      <c r="S541" s="12">
        <f t="shared" si="50"/>
        <v>45.439999999999984</v>
      </c>
      <c r="T541" s="12">
        <f>'[1]TCE - ANEXO III - Preencher'!U550</f>
        <v>81.02</v>
      </c>
      <c r="U541" s="12">
        <f>'[1]TCE - ANEXO III - Preencher'!V550</f>
        <v>0</v>
      </c>
      <c r="V541" s="12">
        <f t="shared" si="51"/>
        <v>81.02</v>
      </c>
      <c r="W541" s="13" t="str">
        <f>IF('[1]TCE - ANEXO III - Preencher'!X550="","",'[1]TCE - ANEXO III - Preencher'!X550)</f>
        <v>AUXILIO CRECHE</v>
      </c>
      <c r="X541" s="12">
        <f>'[1]TCE - ANEXO III - Preencher'!Y550</f>
        <v>1704</v>
      </c>
      <c r="Y541" s="12">
        <f>'[1]TCE - ANEXO III - Preencher'!Z550</f>
        <v>0</v>
      </c>
      <c r="Z541" s="12">
        <f t="shared" si="52"/>
        <v>1704</v>
      </c>
      <c r="AA541" s="13" t="str">
        <f>IF('[1]TCE - ANEXO III - Preencher'!AB550="","",'[1]TCE - ANEXO III - Preencher'!AB550)</f>
        <v>ABONO ASSIS FIN COMPL 02/2026</v>
      </c>
      <c r="AB541" s="12">
        <f t="shared" si="53"/>
        <v>2102.4499999999998</v>
      </c>
    </row>
    <row r="542" spans="1:28" x14ac:dyDescent="0.2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LUCIMARIO FLORENCIO DA SILVA</v>
      </c>
      <c r="E542" s="6" t="str">
        <f>IF('[1]TCE - ANEXO III - Preencher'!F551="4 - Assistência Odontológica","2 - Outros Profissionais da Saúde",'[1]TCE - ANEXO III - Preencher'!F551)</f>
        <v>3 - Administrativo</v>
      </c>
      <c r="F542" s="9" t="str">
        <f>'[1]TCE - ANEXO III - Preencher'!G551</f>
        <v>2521-05</v>
      </c>
      <c r="G542" s="10">
        <f>IF('[1]TCE - ANEXO III - Preencher'!H551="","",'[1]TCE - ANEXO III - Preencher'!H551)</f>
        <v>46054</v>
      </c>
      <c r="H542" s="11" t="str">
        <f>'[1]TCE - ANEXO III - Preencher'!I551</f>
        <v>0,00</v>
      </c>
      <c r="I542" s="11">
        <f>'[1]TCE - ANEXO III - Preencher'!J551</f>
        <v>0</v>
      </c>
      <c r="J542" s="11">
        <f>'[1]TCE - ANEXO III - Preencher'!K551</f>
        <v>170.48</v>
      </c>
      <c r="K542" s="12">
        <f>'[1]TCE - ANEXO III - Preencher'!L551</f>
        <v>91</v>
      </c>
      <c r="L542" s="12">
        <f>'[1]TCE - ANEXO III - Preencher'!M551</f>
        <v>32.42</v>
      </c>
      <c r="M542" s="12">
        <f t="shared" si="48"/>
        <v>58.58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229.06</v>
      </c>
    </row>
    <row r="543" spans="1:28" x14ac:dyDescent="0.2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 xml:space="preserve">LUCIVALDO JOAO DA SILVA </v>
      </c>
      <c r="E543" s="6" t="str">
        <f>IF('[1]TCE - ANEXO III - Preencher'!F552="4 - Assistência Odontológica","2 - Outros Profissionais da Saúde",'[1]TCE - ANEXO III - Preencher'!F552)</f>
        <v>3 - Administrativo</v>
      </c>
      <c r="F543" s="9" t="str">
        <f>'[1]TCE - ANEXO III - Preencher'!G552</f>
        <v>5174-10</v>
      </c>
      <c r="G543" s="10">
        <f>IF('[1]TCE - ANEXO III - Preencher'!H552="","",'[1]TCE - ANEXO III - Preencher'!H552)</f>
        <v>46054</v>
      </c>
      <c r="H543" s="11" t="str">
        <f>'[1]TCE - ANEXO III - Preencher'!I552</f>
        <v>0,00</v>
      </c>
      <c r="I543" s="11">
        <f>'[1]TCE - ANEXO III - Preencher'!J552</f>
        <v>168.86</v>
      </c>
      <c r="J543" s="11">
        <f>'[1]TCE - ANEXO III - Preencher'!K552</f>
        <v>0</v>
      </c>
      <c r="K543" s="12">
        <f>'[1]TCE - ANEXO III - Preencher'!L552</f>
        <v>91</v>
      </c>
      <c r="L543" s="12">
        <f>'[1]TCE - ANEXO III - Preencher'!M552</f>
        <v>16.21</v>
      </c>
      <c r="M543" s="12">
        <f t="shared" si="48"/>
        <v>74.789999999999992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243.65</v>
      </c>
    </row>
    <row r="544" spans="1:28" x14ac:dyDescent="0.2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LUCLECIA MARIA DE ARAUJO</v>
      </c>
      <c r="E544" s="6" t="str">
        <f>IF('[1]TCE - ANEXO III - Preencher'!F553="4 - Assistência Odontológica","2 - Outros Profissionais da Saúde",'[1]TCE - ANEXO III - Preencher'!F553)</f>
        <v>2 - Outros Profissionais da Saúde</v>
      </c>
      <c r="F544" s="9" t="str">
        <f>'[1]TCE - ANEXO III - Preencher'!G553</f>
        <v>3222-05</v>
      </c>
      <c r="G544" s="10">
        <f>IF('[1]TCE - ANEXO III - Preencher'!H553="","",'[1]TCE - ANEXO III - Preencher'!H553)</f>
        <v>46054</v>
      </c>
      <c r="H544" s="11" t="str">
        <f>'[1]TCE - ANEXO III - Preencher'!I553</f>
        <v>0,00</v>
      </c>
      <c r="I544" s="11">
        <f>'[1]TCE - ANEXO III - Preencher'!J553</f>
        <v>192.65</v>
      </c>
      <c r="J544" s="11">
        <f>'[1]TCE - ANEXO III - Preencher'!K553</f>
        <v>0</v>
      </c>
      <c r="K544" s="12">
        <f>'[1]TCE - ANEXO III - Preencher'!L553</f>
        <v>91</v>
      </c>
      <c r="L544" s="12">
        <f>'[1]TCE - ANEXO III - Preencher'!M553</f>
        <v>16.21</v>
      </c>
      <c r="M544" s="12">
        <f t="shared" si="48"/>
        <v>74.789999999999992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1704</v>
      </c>
      <c r="Y544" s="12">
        <f>'[1]TCE - ANEXO III - Preencher'!Z553</f>
        <v>0</v>
      </c>
      <c r="Z544" s="12">
        <f t="shared" si="52"/>
        <v>1704</v>
      </c>
      <c r="AA544" s="13" t="str">
        <f>IF('[1]TCE - ANEXO III - Preencher'!AB553="","",'[1]TCE - ANEXO III - Preencher'!AB553)</f>
        <v>ABONO ASSIS FIN COMPL 02/2026</v>
      </c>
      <c r="AB544" s="12">
        <f t="shared" si="53"/>
        <v>1971.44</v>
      </c>
    </row>
    <row r="545" spans="1:28" x14ac:dyDescent="0.2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LUIS GUILHERME GOMES CORREIA ALVES DA SILVA</v>
      </c>
      <c r="E545" s="6" t="str">
        <f>IF('[1]TCE - ANEXO III - Preencher'!F554="4 - Assistência Odontológica","2 - Outros Profissionais da Saúde",'[1]TCE - ANEXO III - Preencher'!F554)</f>
        <v>3 - Administrativo</v>
      </c>
      <c r="F545" s="9" t="str">
        <f>'[1]TCE - ANEXO III - Preencher'!G554</f>
        <v>5211-30</v>
      </c>
      <c r="G545" s="10">
        <f>IF('[1]TCE - ANEXO III - Preencher'!H554="","",'[1]TCE - ANEXO III - Preencher'!H554)</f>
        <v>46054</v>
      </c>
      <c r="H545" s="11" t="str">
        <f>'[1]TCE - ANEXO III - Preencher'!I554</f>
        <v>0,00</v>
      </c>
      <c r="I545" s="11">
        <f>'[1]TCE - ANEXO III - Preencher'!J554</f>
        <v>129.68</v>
      </c>
      <c r="J545" s="11">
        <f>'[1]TCE - ANEXO III - Preencher'!K554</f>
        <v>0</v>
      </c>
      <c r="K545" s="12">
        <f>'[1]TCE - ANEXO III - Preencher'!L554</f>
        <v>91</v>
      </c>
      <c r="L545" s="12">
        <f>'[1]TCE - ANEXO III - Preencher'!M554</f>
        <v>16.21</v>
      </c>
      <c r="M545" s="12">
        <f t="shared" si="48"/>
        <v>74.789999999999992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204.47</v>
      </c>
    </row>
    <row r="546" spans="1:28" x14ac:dyDescent="0.2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LUISA VITORIA DA SILVA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 t="str">
        <f>'[1]TCE - ANEXO III - Preencher'!G555</f>
        <v>3222-05</v>
      </c>
      <c r="G546" s="10">
        <f>IF('[1]TCE - ANEXO III - Preencher'!H555="","",'[1]TCE - ANEXO III - Preencher'!H555)</f>
        <v>46054</v>
      </c>
      <c r="H546" s="11" t="str">
        <f>'[1]TCE - ANEXO III - Preencher'!I555</f>
        <v>0,00</v>
      </c>
      <c r="I546" s="11">
        <f>'[1]TCE - ANEXO III - Preencher'!J555</f>
        <v>155.61000000000001</v>
      </c>
      <c r="J546" s="11">
        <f>'[1]TCE - ANEXO III - Preencher'!K555</f>
        <v>0</v>
      </c>
      <c r="K546" s="12">
        <f>'[1]TCE - ANEXO III - Preencher'!L555</f>
        <v>91</v>
      </c>
      <c r="L546" s="12">
        <f>'[1]TCE - ANEXO III - Preencher'!M555</f>
        <v>16.21</v>
      </c>
      <c r="M546" s="12">
        <f t="shared" si="48"/>
        <v>74.789999999999992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1704</v>
      </c>
      <c r="Y546" s="12">
        <f>'[1]TCE - ANEXO III - Preencher'!Z555</f>
        <v>0</v>
      </c>
      <c r="Z546" s="12">
        <f t="shared" si="52"/>
        <v>1704</v>
      </c>
      <c r="AA546" s="13" t="str">
        <f>IF('[1]TCE - ANEXO III - Preencher'!AB555="","",'[1]TCE - ANEXO III - Preencher'!AB555)</f>
        <v>ABONO ASSIS FIN COMPL 02/2026</v>
      </c>
      <c r="AB546" s="12">
        <f t="shared" si="53"/>
        <v>1934.4</v>
      </c>
    </row>
    <row r="547" spans="1:28" x14ac:dyDescent="0.2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LUZIA FERNANDA FERREIRA RAMOS DE OLIVEIRA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 t="str">
        <f>'[1]TCE - ANEXO III - Preencher'!G556</f>
        <v>3222-05</v>
      </c>
      <c r="G547" s="10">
        <f>IF('[1]TCE - ANEXO III - Preencher'!H556="","",'[1]TCE - ANEXO III - Preencher'!H556)</f>
        <v>46054</v>
      </c>
      <c r="H547" s="11" t="str">
        <f>'[1]TCE - ANEXO III - Preencher'!I556</f>
        <v>0,00</v>
      </c>
      <c r="I547" s="11">
        <f>'[1]TCE - ANEXO III - Preencher'!J556</f>
        <v>155.61000000000001</v>
      </c>
      <c r="J547" s="11">
        <f>'[1]TCE - ANEXO III - Preencher'!K556</f>
        <v>0</v>
      </c>
      <c r="K547" s="12">
        <f>'[1]TCE - ANEXO III - Preencher'!L556</f>
        <v>91</v>
      </c>
      <c r="L547" s="12">
        <f>'[1]TCE - ANEXO III - Preencher'!M556</f>
        <v>16.21</v>
      </c>
      <c r="M547" s="12">
        <f t="shared" si="48"/>
        <v>74.789999999999992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81.02</v>
      </c>
      <c r="U547" s="12">
        <f>'[1]TCE - ANEXO III - Preencher'!V556</f>
        <v>0</v>
      </c>
      <c r="V547" s="12">
        <f t="shared" si="51"/>
        <v>81.02</v>
      </c>
      <c r="W547" s="13" t="str">
        <f>IF('[1]TCE - ANEXO III - Preencher'!X556="","",'[1]TCE - ANEXO III - Preencher'!X556)</f>
        <v>AUXILIO CRECHE</v>
      </c>
      <c r="X547" s="12">
        <f>'[1]TCE - ANEXO III - Preencher'!Y556</f>
        <v>1704</v>
      </c>
      <c r="Y547" s="12">
        <f>'[1]TCE - ANEXO III - Preencher'!Z556</f>
        <v>0</v>
      </c>
      <c r="Z547" s="12">
        <f t="shared" si="52"/>
        <v>1704</v>
      </c>
      <c r="AA547" s="13" t="str">
        <f>IF('[1]TCE - ANEXO III - Preencher'!AB556="","",'[1]TCE - ANEXO III - Preencher'!AB556)</f>
        <v>ABONO ASSIS FIN COMPL 02/2026</v>
      </c>
      <c r="AB547" s="12">
        <f t="shared" si="53"/>
        <v>2015.42</v>
      </c>
    </row>
    <row r="548" spans="1:28" x14ac:dyDescent="0.2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MACIEL SILVERIO DOS SANTOS</v>
      </c>
      <c r="E548" s="6" t="str">
        <f>IF('[1]TCE - ANEXO III - Preencher'!F557="4 - Assistência Odontológica","2 - Outros Profissionais da Saúde",'[1]TCE - ANEXO III - Preencher'!F557)</f>
        <v>3 - Administrativo</v>
      </c>
      <c r="F548" s="9" t="str">
        <f>'[1]TCE - ANEXO III - Preencher'!G557</f>
        <v>5211-30</v>
      </c>
      <c r="G548" s="10">
        <f>IF('[1]TCE - ANEXO III - Preencher'!H557="","",'[1]TCE - ANEXO III - Preencher'!H557)</f>
        <v>46054</v>
      </c>
      <c r="H548" s="11" t="str">
        <f>'[1]TCE - ANEXO III - Preencher'!I557</f>
        <v>0,00</v>
      </c>
      <c r="I548" s="11">
        <f>'[1]TCE - ANEXO III - Preencher'!J557</f>
        <v>174.94</v>
      </c>
      <c r="J548" s="11">
        <f>'[1]TCE - ANEXO III - Preencher'!K557</f>
        <v>0</v>
      </c>
      <c r="K548" s="12">
        <f>'[1]TCE - ANEXO III - Preencher'!L557</f>
        <v>91</v>
      </c>
      <c r="L548" s="12">
        <f>'[1]TCE - ANEXO III - Preencher'!M557</f>
        <v>16.21</v>
      </c>
      <c r="M548" s="12">
        <f t="shared" si="48"/>
        <v>74.789999999999992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249.73</v>
      </c>
    </row>
    <row r="549" spans="1:28" x14ac:dyDescent="0.2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MAIARA BEATRIZ OLIVEIRA BARBOSA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 t="str">
        <f>'[1]TCE - ANEXO III - Preencher'!G558</f>
        <v>3224-15</v>
      </c>
      <c r="G549" s="10">
        <f>IF('[1]TCE - ANEXO III - Preencher'!H558="","",'[1]TCE - ANEXO III - Preencher'!H558)</f>
        <v>46054</v>
      </c>
      <c r="H549" s="11" t="str">
        <f>'[1]TCE - ANEXO III - Preencher'!I558</f>
        <v>0,00</v>
      </c>
      <c r="I549" s="11">
        <f>'[1]TCE - ANEXO III - Preencher'!J558</f>
        <v>155.93</v>
      </c>
      <c r="J549" s="11">
        <f>'[1]TCE - ANEXO III - Preencher'!K558</f>
        <v>0</v>
      </c>
      <c r="K549" s="12">
        <f>'[1]TCE - ANEXO III - Preencher'!L558</f>
        <v>91</v>
      </c>
      <c r="L549" s="12">
        <f>'[1]TCE - ANEXO III - Preencher'!M558</f>
        <v>32.42</v>
      </c>
      <c r="M549" s="12">
        <f t="shared" si="48"/>
        <v>58.58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214.51</v>
      </c>
    </row>
    <row r="550" spans="1:28" x14ac:dyDescent="0.2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MANOEL CAETANO DE MOURA NETO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 t="str">
        <f>'[1]TCE - ANEXO III - Preencher'!G559</f>
        <v>2236-05</v>
      </c>
      <c r="G550" s="10">
        <f>IF('[1]TCE - ANEXO III - Preencher'!H559="","",'[1]TCE - ANEXO III - Preencher'!H559)</f>
        <v>46054</v>
      </c>
      <c r="H550" s="11" t="str">
        <f>'[1]TCE - ANEXO III - Preencher'!I559</f>
        <v>0,00</v>
      </c>
      <c r="I550" s="11">
        <f>'[1]TCE - ANEXO III - Preencher'!J559</f>
        <v>329.07</v>
      </c>
      <c r="J550" s="11">
        <f>'[1]TCE - ANEXO III - Preencher'!K559</f>
        <v>0</v>
      </c>
      <c r="K550" s="12">
        <f>'[1]TCE - ANEXO III - Preencher'!L559</f>
        <v>91</v>
      </c>
      <c r="L550" s="12">
        <f>'[1]TCE - ANEXO III - Preencher'!M559</f>
        <v>3.82</v>
      </c>
      <c r="M550" s="12">
        <f t="shared" si="48"/>
        <v>87.18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416.25</v>
      </c>
    </row>
    <row r="551" spans="1:28" x14ac:dyDescent="0.2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MANOEL GONCALVES DE SOUZA</v>
      </c>
      <c r="E551" s="6" t="str">
        <f>IF('[1]TCE - ANEXO III - Preencher'!F560="4 - Assistência Odontológica","2 - Outros Profissionais da Saúde",'[1]TCE - ANEXO III - Preencher'!F560)</f>
        <v>3 - Administrativo</v>
      </c>
      <c r="F551" s="9" t="str">
        <f>'[1]TCE - ANEXO III - Preencher'!G560</f>
        <v>5101-20</v>
      </c>
      <c r="G551" s="10">
        <f>IF('[1]TCE - ANEXO III - Preencher'!H560="","",'[1]TCE - ANEXO III - Preencher'!H560)</f>
        <v>46054</v>
      </c>
      <c r="H551" s="11" t="str">
        <f>'[1]TCE - ANEXO III - Preencher'!I560</f>
        <v>0,00</v>
      </c>
      <c r="I551" s="11">
        <f>'[1]TCE - ANEXO III - Preencher'!J560</f>
        <v>359.49</v>
      </c>
      <c r="J551" s="11">
        <f>'[1]TCE - ANEXO III - Preencher'!K560</f>
        <v>0</v>
      </c>
      <c r="K551" s="12">
        <f>'[1]TCE - ANEXO III - Preencher'!L560</f>
        <v>91</v>
      </c>
      <c r="L551" s="12">
        <f>'[1]TCE - ANEXO III - Preencher'!M560</f>
        <v>32.42</v>
      </c>
      <c r="M551" s="12">
        <f t="shared" si="48"/>
        <v>58.58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418.07</v>
      </c>
    </row>
    <row r="552" spans="1:28" x14ac:dyDescent="0.2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MANOEL TEIXEIRA DA SILVA FILHO</v>
      </c>
      <c r="E552" s="6" t="str">
        <f>IF('[1]TCE - ANEXO III - Preencher'!F561="4 - Assistência Odontológica","2 - Outros Profissionais da Saúde",'[1]TCE - ANEXO III - Preencher'!F561)</f>
        <v>3 - Administrativo</v>
      </c>
      <c r="F552" s="9" t="str">
        <f>'[1]TCE - ANEXO III - Preencher'!G561</f>
        <v>9511-05</v>
      </c>
      <c r="G552" s="10">
        <f>IF('[1]TCE - ANEXO III - Preencher'!H561="","",'[1]TCE - ANEXO III - Preencher'!H561)</f>
        <v>46054</v>
      </c>
      <c r="H552" s="11" t="str">
        <f>'[1]TCE - ANEXO III - Preencher'!I561</f>
        <v>0,00</v>
      </c>
      <c r="I552" s="11">
        <f>'[1]TCE - ANEXO III - Preencher'!J561</f>
        <v>239.38</v>
      </c>
      <c r="J552" s="11">
        <f>'[1]TCE - ANEXO III - Preencher'!K561</f>
        <v>0</v>
      </c>
      <c r="K552" s="12">
        <f>'[1]TCE - ANEXO III - Preencher'!L561</f>
        <v>91</v>
      </c>
      <c r="L552" s="12">
        <f>'[1]TCE - ANEXO III - Preencher'!M561</f>
        <v>32.42</v>
      </c>
      <c r="M552" s="12">
        <f t="shared" si="48"/>
        <v>58.58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297.95999999999998</v>
      </c>
    </row>
    <row r="553" spans="1:28" x14ac:dyDescent="0.2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MANOEL TEIXEIRA DA SILVA NETO</v>
      </c>
      <c r="E553" s="6" t="str">
        <f>IF('[1]TCE - ANEXO III - Preencher'!F562="4 - Assistência Odontológica","2 - Outros Profissionais da Saúde",'[1]TCE - ANEXO III - Preencher'!F562)</f>
        <v>3 - Administrativo</v>
      </c>
      <c r="F553" s="9" t="str">
        <f>'[1]TCE - ANEXO III - Preencher'!G562</f>
        <v>5174-10</v>
      </c>
      <c r="G553" s="10">
        <f>IF('[1]TCE - ANEXO III - Preencher'!H562="","",'[1]TCE - ANEXO III - Preencher'!H562)</f>
        <v>46054</v>
      </c>
      <c r="H553" s="11" t="str">
        <f>'[1]TCE - ANEXO III - Preencher'!I562</f>
        <v>0,00</v>
      </c>
      <c r="I553" s="11">
        <f>'[1]TCE - ANEXO III - Preencher'!J562</f>
        <v>202.55</v>
      </c>
      <c r="J553" s="11">
        <f>'[1]TCE - ANEXO III - Preencher'!K562</f>
        <v>0</v>
      </c>
      <c r="K553" s="12">
        <f>'[1]TCE - ANEXO III - Preencher'!L562</f>
        <v>91</v>
      </c>
      <c r="L553" s="12">
        <f>'[1]TCE - ANEXO III - Preencher'!M562</f>
        <v>16.21</v>
      </c>
      <c r="M553" s="12">
        <f t="shared" si="48"/>
        <v>74.789999999999992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277.34000000000003</v>
      </c>
    </row>
    <row r="554" spans="1:28" x14ac:dyDescent="0.2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MARCELA ALVES GOMES SILVA</v>
      </c>
      <c r="E554" s="6" t="str">
        <f>IF('[1]TCE - ANEXO III - Preencher'!F563="4 - Assistência Odontológica","2 - Outros Profissionais da Saúde",'[1]TCE - ANEXO III - Preencher'!F563)</f>
        <v>2 - Outros Profissionais da Saúde</v>
      </c>
      <c r="F554" s="9" t="str">
        <f>'[1]TCE - ANEXO III - Preencher'!G563</f>
        <v>3222-05</v>
      </c>
      <c r="G554" s="10">
        <f>IF('[1]TCE - ANEXO III - Preencher'!H563="","",'[1]TCE - ANEXO III - Preencher'!H563)</f>
        <v>46054</v>
      </c>
      <c r="H554" s="11" t="str">
        <f>'[1]TCE - ANEXO III - Preencher'!I563</f>
        <v>0,00</v>
      </c>
      <c r="I554" s="11">
        <f>'[1]TCE - ANEXO III - Preencher'!J563</f>
        <v>155.61000000000001</v>
      </c>
      <c r="J554" s="11">
        <f>'[1]TCE - ANEXO III - Preencher'!K563</f>
        <v>0</v>
      </c>
      <c r="K554" s="12">
        <f>'[1]TCE - ANEXO III - Preencher'!L563</f>
        <v>91</v>
      </c>
      <c r="L554" s="12">
        <f>'[1]TCE - ANEXO III - Preencher'!M563</f>
        <v>16.21</v>
      </c>
      <c r="M554" s="12">
        <f t="shared" si="48"/>
        <v>74.789999999999992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1704</v>
      </c>
      <c r="Y554" s="12">
        <f>'[1]TCE - ANEXO III - Preencher'!Z563</f>
        <v>0</v>
      </c>
      <c r="Z554" s="12">
        <f t="shared" si="52"/>
        <v>1704</v>
      </c>
      <c r="AA554" s="13" t="str">
        <f>IF('[1]TCE - ANEXO III - Preencher'!AB563="","",'[1]TCE - ANEXO III - Preencher'!AB563)</f>
        <v>ABONO ASSIS FIN COMPL 02/2026</v>
      </c>
      <c r="AB554" s="12">
        <f t="shared" si="53"/>
        <v>1934.4</v>
      </c>
    </row>
    <row r="555" spans="1:28" x14ac:dyDescent="0.2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MARCELO JOSE DOS SANTOS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 t="str">
        <f>'[1]TCE - ANEXO III - Preencher'!G564</f>
        <v>2235-05</v>
      </c>
      <c r="G555" s="10">
        <f>IF('[1]TCE - ANEXO III - Preencher'!H564="","",'[1]TCE - ANEXO III - Preencher'!H564)</f>
        <v>46054</v>
      </c>
      <c r="H555" s="11" t="str">
        <f>'[1]TCE - ANEXO III - Preencher'!I564</f>
        <v>0,00</v>
      </c>
      <c r="I555" s="11">
        <f>'[1]TCE - ANEXO III - Preencher'!J564</f>
        <v>216.92</v>
      </c>
      <c r="J555" s="11">
        <f>'[1]TCE - ANEXO III - Preencher'!K564</f>
        <v>0</v>
      </c>
      <c r="K555" s="12">
        <f>'[1]TCE - ANEXO III - Preencher'!L564</f>
        <v>91</v>
      </c>
      <c r="L555" s="12">
        <f>'[1]TCE - ANEXO III - Preencher'!M564</f>
        <v>3.33</v>
      </c>
      <c r="M555" s="12">
        <f t="shared" si="48"/>
        <v>87.67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2096.2800000000002</v>
      </c>
      <c r="Y555" s="12">
        <f>'[1]TCE - ANEXO III - Preencher'!Z564</f>
        <v>0</v>
      </c>
      <c r="Z555" s="12">
        <f t="shared" si="52"/>
        <v>2096.2800000000002</v>
      </c>
      <c r="AA555" s="13" t="str">
        <f>IF('[1]TCE - ANEXO III - Preencher'!AB564="","",'[1]TCE - ANEXO III - Preencher'!AB564)</f>
        <v>ABONO ASSIS FIN COMPL 02/2026</v>
      </c>
      <c r="AB555" s="12">
        <f t="shared" si="53"/>
        <v>2400.8700000000003</v>
      </c>
    </row>
    <row r="556" spans="1:28" x14ac:dyDescent="0.2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MARCELO PINHEIRO DE ARAUJO</v>
      </c>
      <c r="E556" s="6" t="str">
        <f>IF('[1]TCE - ANEXO III - Preencher'!F565="4 - Assistência Odontológica","2 - Outros Profissionais da Saúde",'[1]TCE - ANEXO III - Preencher'!F565)</f>
        <v>3 - Administrativo</v>
      </c>
      <c r="F556" s="9" t="str">
        <f>'[1]TCE - ANEXO III - Preencher'!G565</f>
        <v>5211-30</v>
      </c>
      <c r="G556" s="10">
        <f>IF('[1]TCE - ANEXO III - Preencher'!H565="","",'[1]TCE - ANEXO III - Preencher'!H565)</f>
        <v>46054</v>
      </c>
      <c r="H556" s="11" t="str">
        <f>'[1]TCE - ANEXO III - Preencher'!I565</f>
        <v>0,00</v>
      </c>
      <c r="I556" s="11">
        <f>'[1]TCE - ANEXO III - Preencher'!J565</f>
        <v>172.79</v>
      </c>
      <c r="J556" s="11">
        <f>'[1]TCE - ANEXO III - Preencher'!K565</f>
        <v>0</v>
      </c>
      <c r="K556" s="12">
        <f>'[1]TCE - ANEXO III - Preencher'!L565</f>
        <v>91</v>
      </c>
      <c r="L556" s="12">
        <f>'[1]TCE - ANEXO III - Preencher'!M565</f>
        <v>16.21</v>
      </c>
      <c r="M556" s="12">
        <f t="shared" si="48"/>
        <v>74.789999999999992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247.57999999999998</v>
      </c>
    </row>
    <row r="557" spans="1:28" x14ac:dyDescent="0.2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MARCELO SOARES BARRETO FILHO</v>
      </c>
      <c r="E557" s="6" t="str">
        <f>IF('[1]TCE - ANEXO III - Preencher'!F566="4 - Assistência Odontológica","2 - Outros Profissionais da Saúde",'[1]TCE - ANEXO III - Preencher'!F566)</f>
        <v>3 - Administrativo</v>
      </c>
      <c r="F557" s="9" t="str">
        <f>'[1]TCE - ANEXO III - Preencher'!G566</f>
        <v>5151-10</v>
      </c>
      <c r="G557" s="10">
        <f>IF('[1]TCE - ANEXO III - Preencher'!H566="","",'[1]TCE - ANEXO III - Preencher'!H566)</f>
        <v>46054</v>
      </c>
      <c r="H557" s="11" t="str">
        <f>'[1]TCE - ANEXO III - Preencher'!I566</f>
        <v>0,00</v>
      </c>
      <c r="I557" s="11">
        <f>'[1]TCE - ANEXO III - Preencher'!J566</f>
        <v>172.4</v>
      </c>
      <c r="J557" s="11">
        <f>'[1]TCE - ANEXO III - Preencher'!K566</f>
        <v>0</v>
      </c>
      <c r="K557" s="12">
        <f>'[1]TCE - ANEXO III - Preencher'!L566</f>
        <v>91</v>
      </c>
      <c r="L557" s="12">
        <f>'[1]TCE - ANEXO III - Preencher'!M566</f>
        <v>16.21</v>
      </c>
      <c r="M557" s="12">
        <f t="shared" si="48"/>
        <v>74.789999999999992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247.19</v>
      </c>
    </row>
    <row r="558" spans="1:28" x14ac:dyDescent="0.2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MARCIA CRISTIANE ARAUJO DO NASCIMENTO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 t="str">
        <f>'[1]TCE - ANEXO III - Preencher'!G567</f>
        <v>3222-05</v>
      </c>
      <c r="G558" s="10">
        <f>IF('[1]TCE - ANEXO III - Preencher'!H567="","",'[1]TCE - ANEXO III - Preencher'!H567)</f>
        <v>46054</v>
      </c>
      <c r="H558" s="11" t="str">
        <f>'[1]TCE - ANEXO III - Preencher'!I567</f>
        <v>0,00</v>
      </c>
      <c r="I558" s="11">
        <f>'[1]TCE - ANEXO III - Preencher'!J567</f>
        <v>189.89</v>
      </c>
      <c r="J558" s="11">
        <f>'[1]TCE - ANEXO III - Preencher'!K567</f>
        <v>0</v>
      </c>
      <c r="K558" s="12">
        <f>'[1]TCE - ANEXO III - Preencher'!L567</f>
        <v>91</v>
      </c>
      <c r="L558" s="12">
        <f>'[1]TCE - ANEXO III - Preencher'!M567</f>
        <v>16.21</v>
      </c>
      <c r="M558" s="12">
        <f t="shared" si="48"/>
        <v>74.789999999999992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1704</v>
      </c>
      <c r="Y558" s="12">
        <f>'[1]TCE - ANEXO III - Preencher'!Z567</f>
        <v>0</v>
      </c>
      <c r="Z558" s="12">
        <f t="shared" si="52"/>
        <v>1704</v>
      </c>
      <c r="AA558" s="13" t="str">
        <f>IF('[1]TCE - ANEXO III - Preencher'!AB567="","",'[1]TCE - ANEXO III - Preencher'!AB567)</f>
        <v>ABONO ASSIS FIN COMPL 02/2026</v>
      </c>
      <c r="AB558" s="12">
        <f t="shared" si="53"/>
        <v>1968.6799999999998</v>
      </c>
    </row>
    <row r="559" spans="1:28" x14ac:dyDescent="0.2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MARCILENE DE MIRANDA SILVA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 t="str">
        <f>'[1]TCE - ANEXO III - Preencher'!G568</f>
        <v>2235-05</v>
      </c>
      <c r="G559" s="10">
        <f>IF('[1]TCE - ANEXO III - Preencher'!H568="","",'[1]TCE - ANEXO III - Preencher'!H568)</f>
        <v>46054</v>
      </c>
      <c r="H559" s="11" t="str">
        <f>'[1]TCE - ANEXO III - Preencher'!I568</f>
        <v>0,00</v>
      </c>
      <c r="I559" s="11">
        <f>'[1]TCE - ANEXO III - Preencher'!J568</f>
        <v>344.33</v>
      </c>
      <c r="J559" s="11">
        <f>'[1]TCE - ANEXO III - Preencher'!K568</f>
        <v>0</v>
      </c>
      <c r="K559" s="12">
        <f>'[1]TCE - ANEXO III - Preencher'!L568</f>
        <v>91</v>
      </c>
      <c r="L559" s="12">
        <f>'[1]TCE - ANEXO III - Preencher'!M568</f>
        <v>3.59</v>
      </c>
      <c r="M559" s="12">
        <f t="shared" si="48"/>
        <v>87.41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1924.07</v>
      </c>
      <c r="Y559" s="12">
        <f>'[1]TCE - ANEXO III - Preencher'!Z568</f>
        <v>0</v>
      </c>
      <c r="Z559" s="12">
        <f t="shared" si="52"/>
        <v>1924.07</v>
      </c>
      <c r="AA559" s="13" t="str">
        <f>IF('[1]TCE - ANEXO III - Preencher'!AB568="","",'[1]TCE - ANEXO III - Preencher'!AB568)</f>
        <v>ABONO ASSIS FIN COMPL 02/2026</v>
      </c>
      <c r="AB559" s="12">
        <f t="shared" si="53"/>
        <v>2355.81</v>
      </c>
    </row>
    <row r="560" spans="1:28" x14ac:dyDescent="0.2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MARCIO ELIAS DE SOUZA</v>
      </c>
      <c r="E560" s="6" t="str">
        <f>IF('[1]TCE - ANEXO III - Preencher'!F569="4 - Assistência Odontológica","2 - Outros Profissionais da Saúde",'[1]TCE - ANEXO III - Preencher'!F569)</f>
        <v>3 - Administrativo</v>
      </c>
      <c r="F560" s="9" t="str">
        <f>'[1]TCE - ANEXO III - Preencher'!G569</f>
        <v>1421-05</v>
      </c>
      <c r="G560" s="10">
        <f>IF('[1]TCE - ANEXO III - Preencher'!H569="","",'[1]TCE - ANEXO III - Preencher'!H569)</f>
        <v>46054</v>
      </c>
      <c r="H560" s="11" t="str">
        <f>'[1]TCE - ANEXO III - Preencher'!I569</f>
        <v>0,00</v>
      </c>
      <c r="I560" s="11">
        <f>'[1]TCE - ANEXO III - Preencher'!J569</f>
        <v>359.49</v>
      </c>
      <c r="J560" s="11">
        <f>'[1]TCE - ANEXO III - Preencher'!K569</f>
        <v>0</v>
      </c>
      <c r="K560" s="12">
        <f>'[1]TCE - ANEXO III - Preencher'!L569</f>
        <v>91</v>
      </c>
      <c r="L560" s="12">
        <f>'[1]TCE - ANEXO III - Preencher'!M569</f>
        <v>32.42</v>
      </c>
      <c r="M560" s="12">
        <f t="shared" si="48"/>
        <v>58.58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418.07</v>
      </c>
    </row>
    <row r="561" spans="1:28" x14ac:dyDescent="0.2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MARCIO JOSE DA SILVA</v>
      </c>
      <c r="E561" s="6" t="str">
        <f>IF('[1]TCE - ANEXO III - Preencher'!F570="4 - Assistência Odontológica","2 - Outros Profissionais da Saúde",'[1]TCE - ANEXO III - Preencher'!F570)</f>
        <v>2 - Outros Profissionais da Saúde</v>
      </c>
      <c r="F561" s="9" t="str">
        <f>'[1]TCE - ANEXO III - Preencher'!G570</f>
        <v>3222-05</v>
      </c>
      <c r="G561" s="10">
        <f>IF('[1]TCE - ANEXO III - Preencher'!H570="","",'[1]TCE - ANEXO III - Preencher'!H570)</f>
        <v>46054</v>
      </c>
      <c r="H561" s="11" t="str">
        <f>'[1]TCE - ANEXO III - Preencher'!I570</f>
        <v>0,00</v>
      </c>
      <c r="I561" s="11">
        <f>'[1]TCE - ANEXO III - Preencher'!J570</f>
        <v>188.84</v>
      </c>
      <c r="J561" s="11">
        <f>'[1]TCE - ANEXO III - Preencher'!K570</f>
        <v>0</v>
      </c>
      <c r="K561" s="12">
        <f>'[1]TCE - ANEXO III - Preencher'!L570</f>
        <v>91</v>
      </c>
      <c r="L561" s="12">
        <f>'[1]TCE - ANEXO III - Preencher'!M570</f>
        <v>16.21</v>
      </c>
      <c r="M561" s="12">
        <f t="shared" si="48"/>
        <v>74.789999999999992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1704</v>
      </c>
      <c r="Y561" s="12">
        <f>'[1]TCE - ANEXO III - Preencher'!Z570</f>
        <v>0</v>
      </c>
      <c r="Z561" s="12">
        <f t="shared" si="52"/>
        <v>1704</v>
      </c>
      <c r="AA561" s="13" t="str">
        <f>IF('[1]TCE - ANEXO III - Preencher'!AB570="","",'[1]TCE - ANEXO III - Preencher'!AB570)</f>
        <v>ABONO ASSIS FIN COMPL 02/2026</v>
      </c>
      <c r="AB561" s="12">
        <f t="shared" si="53"/>
        <v>1967.63</v>
      </c>
    </row>
    <row r="562" spans="1:28" x14ac:dyDescent="0.2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MARCIO ROBERTO FAUSTINO DA SILVA</v>
      </c>
      <c r="E562" s="6" t="str">
        <f>IF('[1]TCE - ANEXO III - Preencher'!F571="4 - Assistência Odontológica","2 - Outros Profissionais da Saúde",'[1]TCE - ANEXO III - Preencher'!F571)</f>
        <v>2 - Outros Profissionais da Saúde</v>
      </c>
      <c r="F562" s="9" t="str">
        <f>'[1]TCE - ANEXO III - Preencher'!G571</f>
        <v>3222-05</v>
      </c>
      <c r="G562" s="10">
        <f>IF('[1]TCE - ANEXO III - Preencher'!H571="","",'[1]TCE - ANEXO III - Preencher'!H571)</f>
        <v>46054</v>
      </c>
      <c r="H562" s="11" t="str">
        <f>'[1]TCE - ANEXO III - Preencher'!I571</f>
        <v>0,00</v>
      </c>
      <c r="I562" s="11">
        <f>'[1]TCE - ANEXO III - Preencher'!J571</f>
        <v>162.78</v>
      </c>
      <c r="J562" s="11">
        <f>'[1]TCE - ANEXO III - Preencher'!K571</f>
        <v>0</v>
      </c>
      <c r="K562" s="12">
        <f>'[1]TCE - ANEXO III - Preencher'!L571</f>
        <v>91</v>
      </c>
      <c r="L562" s="12">
        <f>'[1]TCE - ANEXO III - Preencher'!M571</f>
        <v>16.21</v>
      </c>
      <c r="M562" s="12">
        <f t="shared" si="48"/>
        <v>74.789999999999992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1704</v>
      </c>
      <c r="Y562" s="12">
        <f>'[1]TCE - ANEXO III - Preencher'!Z571</f>
        <v>0</v>
      </c>
      <c r="Z562" s="12">
        <f t="shared" si="52"/>
        <v>1704</v>
      </c>
      <c r="AA562" s="13" t="str">
        <f>IF('[1]TCE - ANEXO III - Preencher'!AB571="","",'[1]TCE - ANEXO III - Preencher'!AB571)</f>
        <v>ABONO ASSIS FIN COMPL 02/2026</v>
      </c>
      <c r="AB562" s="12">
        <f t="shared" si="53"/>
        <v>1941.57</v>
      </c>
    </row>
    <row r="563" spans="1:28" x14ac:dyDescent="0.2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MARCONI VENTURA DA SILVA</v>
      </c>
      <c r="E563" s="6" t="str">
        <f>IF('[1]TCE - ANEXO III - Preencher'!F572="4 - Assistência Odontológica","2 - Outros Profissionais da Saúde",'[1]TCE - ANEXO III - Preencher'!F572)</f>
        <v>2 - Outros Profissionais da Saúde</v>
      </c>
      <c r="F563" s="9" t="str">
        <f>'[1]TCE - ANEXO III - Preencher'!G572</f>
        <v>3222-05</v>
      </c>
      <c r="G563" s="10">
        <f>IF('[1]TCE - ANEXO III - Preencher'!H572="","",'[1]TCE - ANEXO III - Preencher'!H572)</f>
        <v>46054</v>
      </c>
      <c r="H563" s="11" t="str">
        <f>'[1]TCE - ANEXO III - Preencher'!I572</f>
        <v>0,00</v>
      </c>
      <c r="I563" s="11">
        <f>'[1]TCE - ANEXO III - Preencher'!J572</f>
        <v>189.89</v>
      </c>
      <c r="J563" s="11">
        <f>'[1]TCE - ANEXO III - Preencher'!K572</f>
        <v>0</v>
      </c>
      <c r="K563" s="12">
        <f>'[1]TCE - ANEXO III - Preencher'!L572</f>
        <v>91</v>
      </c>
      <c r="L563" s="12">
        <f>'[1]TCE - ANEXO III - Preencher'!M572</f>
        <v>16.21</v>
      </c>
      <c r="M563" s="12">
        <f t="shared" si="48"/>
        <v>74.789999999999992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1704</v>
      </c>
      <c r="Y563" s="12">
        <f>'[1]TCE - ANEXO III - Preencher'!Z572</f>
        <v>0</v>
      </c>
      <c r="Z563" s="12">
        <f t="shared" si="52"/>
        <v>1704</v>
      </c>
      <c r="AA563" s="13" t="str">
        <f>IF('[1]TCE - ANEXO III - Preencher'!AB572="","",'[1]TCE - ANEXO III - Preencher'!AB572)</f>
        <v>ABONO ASSIS FIN COMPL 02/2026</v>
      </c>
      <c r="AB563" s="12">
        <f t="shared" si="53"/>
        <v>1968.6799999999998</v>
      </c>
    </row>
    <row r="564" spans="1:28" x14ac:dyDescent="0.2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MARCOS ANDRE DOS SANTOS</v>
      </c>
      <c r="E564" s="6" t="str">
        <f>IF('[1]TCE - ANEXO III - Preencher'!F573="4 - Assistência Odontológica","2 - Outros Profissionais da Saúde",'[1]TCE - ANEXO III - Preencher'!F573)</f>
        <v>3 - Administrativo</v>
      </c>
      <c r="F564" s="9" t="str">
        <f>'[1]TCE - ANEXO III - Preencher'!G573</f>
        <v>5151-10</v>
      </c>
      <c r="G564" s="10">
        <f>IF('[1]TCE - ANEXO III - Preencher'!H573="","",'[1]TCE - ANEXO III - Preencher'!H573)</f>
        <v>46054</v>
      </c>
      <c r="H564" s="11" t="str">
        <f>'[1]TCE - ANEXO III - Preencher'!I573</f>
        <v>0,00</v>
      </c>
      <c r="I564" s="11">
        <f>'[1]TCE - ANEXO III - Preencher'!J573</f>
        <v>0</v>
      </c>
      <c r="J564" s="11">
        <f>'[1]TCE - ANEXO III - Preencher'!K573</f>
        <v>0</v>
      </c>
      <c r="K564" s="12">
        <f>'[1]TCE - ANEXO III - Preencher'!L573</f>
        <v>0</v>
      </c>
      <c r="L564" s="12">
        <f>'[1]TCE - ANEXO III - Preencher'!M573</f>
        <v>0</v>
      </c>
      <c r="M564" s="12">
        <f t="shared" si="48"/>
        <v>0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0</v>
      </c>
    </row>
    <row r="565" spans="1:28" x14ac:dyDescent="0.2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MARCOS ANTONIO PRIMO DO NASCIMENTO</v>
      </c>
      <c r="E565" s="6" t="str">
        <f>IF('[1]TCE - ANEXO III - Preencher'!F574="4 - Assistência Odontológica","2 - Outros Profissionais da Saúde",'[1]TCE - ANEXO III - Preencher'!F574)</f>
        <v>3 - Administrativo</v>
      </c>
      <c r="F565" s="9" t="str">
        <f>'[1]TCE - ANEXO III - Preencher'!G574</f>
        <v>4141-05</v>
      </c>
      <c r="G565" s="10">
        <f>IF('[1]TCE - ANEXO III - Preencher'!H574="","",'[1]TCE - ANEXO III - Preencher'!H574)</f>
        <v>46054</v>
      </c>
      <c r="H565" s="11" t="str">
        <f>'[1]TCE - ANEXO III - Preencher'!I574</f>
        <v>0,00</v>
      </c>
      <c r="I565" s="11">
        <f>'[1]TCE - ANEXO III - Preencher'!J574</f>
        <v>151.03</v>
      </c>
      <c r="J565" s="11">
        <f>'[1]TCE - ANEXO III - Preencher'!K574</f>
        <v>0</v>
      </c>
      <c r="K565" s="12">
        <f>'[1]TCE - ANEXO III - Preencher'!L574</f>
        <v>91</v>
      </c>
      <c r="L565" s="12">
        <f>'[1]TCE - ANEXO III - Preencher'!M574</f>
        <v>16.21</v>
      </c>
      <c r="M565" s="12">
        <f t="shared" si="48"/>
        <v>74.789999999999992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225.82</v>
      </c>
    </row>
    <row r="566" spans="1:28" x14ac:dyDescent="0.2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MARCOS DOMINGOS DA SILVA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 t="str">
        <f>'[1]TCE - ANEXO III - Preencher'!G575</f>
        <v>3226-05</v>
      </c>
      <c r="G566" s="10">
        <f>IF('[1]TCE - ANEXO III - Preencher'!H575="","",'[1]TCE - ANEXO III - Preencher'!H575)</f>
        <v>46054</v>
      </c>
      <c r="H566" s="11" t="str">
        <f>'[1]TCE - ANEXO III - Preencher'!I575</f>
        <v>0,00</v>
      </c>
      <c r="I566" s="11">
        <f>'[1]TCE - ANEXO III - Preencher'!J575</f>
        <v>201.98</v>
      </c>
      <c r="J566" s="11">
        <f>'[1]TCE - ANEXO III - Preencher'!K575</f>
        <v>0</v>
      </c>
      <c r="K566" s="12">
        <f>'[1]TCE - ANEXO III - Preencher'!L575</f>
        <v>91</v>
      </c>
      <c r="L566" s="12">
        <f>'[1]TCE - ANEXO III - Preencher'!M575</f>
        <v>16.21</v>
      </c>
      <c r="M566" s="12">
        <f t="shared" si="48"/>
        <v>74.789999999999992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276.77</v>
      </c>
    </row>
    <row r="567" spans="1:28" x14ac:dyDescent="0.2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MARCOS JOSE DA SILVA</v>
      </c>
      <c r="E567" s="6" t="str">
        <f>IF('[1]TCE - ANEXO III - Preencher'!F576="4 - Assistência Odontológica","2 - Outros Profissionais da Saúde",'[1]TCE - ANEXO III - Preencher'!F576)</f>
        <v>3 - Administrativo</v>
      </c>
      <c r="F567" s="9" t="str">
        <f>'[1]TCE - ANEXO III - Preencher'!G576</f>
        <v>9511-05</v>
      </c>
      <c r="G567" s="10">
        <f>IF('[1]TCE - ANEXO III - Preencher'!H576="","",'[1]TCE - ANEXO III - Preencher'!H576)</f>
        <v>46054</v>
      </c>
      <c r="H567" s="11" t="str">
        <f>'[1]TCE - ANEXO III - Preencher'!I576</f>
        <v>0,00</v>
      </c>
      <c r="I567" s="11">
        <f>'[1]TCE - ANEXO III - Preencher'!J576</f>
        <v>245.34</v>
      </c>
      <c r="J567" s="11">
        <f>'[1]TCE - ANEXO III - Preencher'!K576</f>
        <v>0</v>
      </c>
      <c r="K567" s="12">
        <f>'[1]TCE - ANEXO III - Preencher'!L576</f>
        <v>91</v>
      </c>
      <c r="L567" s="12">
        <f>'[1]TCE - ANEXO III - Preencher'!M576</f>
        <v>32.42</v>
      </c>
      <c r="M567" s="12">
        <f t="shared" si="48"/>
        <v>58.58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303.92</v>
      </c>
    </row>
    <row r="568" spans="1:28" x14ac:dyDescent="0.2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MARCOS VINICIO SOARES SILVA DE OLIVEIRA</v>
      </c>
      <c r="E568" s="6" t="str">
        <f>IF('[1]TCE - ANEXO III - Preencher'!F577="4 - Assistência Odontológica","2 - Outros Profissionais da Saúde",'[1]TCE - ANEXO III - Preencher'!F577)</f>
        <v>3 - Administrativo</v>
      </c>
      <c r="F568" s="9" t="str">
        <f>'[1]TCE - ANEXO III - Preencher'!G577</f>
        <v>5211-30</v>
      </c>
      <c r="G568" s="10">
        <f>IF('[1]TCE - ANEXO III - Preencher'!H577="","",'[1]TCE - ANEXO III - Preencher'!H577)</f>
        <v>46054</v>
      </c>
      <c r="H568" s="11" t="str">
        <f>'[1]TCE - ANEXO III - Preencher'!I577</f>
        <v>0,00</v>
      </c>
      <c r="I568" s="11">
        <f>'[1]TCE - ANEXO III - Preencher'!J577</f>
        <v>129.68</v>
      </c>
      <c r="J568" s="11">
        <f>'[1]TCE - ANEXO III - Preencher'!K577</f>
        <v>0</v>
      </c>
      <c r="K568" s="12">
        <f>'[1]TCE - ANEXO III - Preencher'!L577</f>
        <v>91</v>
      </c>
      <c r="L568" s="12">
        <f>'[1]TCE - ANEXO III - Preencher'!M577</f>
        <v>16.21</v>
      </c>
      <c r="M568" s="12">
        <f t="shared" si="48"/>
        <v>74.789999999999992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204.47</v>
      </c>
    </row>
    <row r="569" spans="1:28" x14ac:dyDescent="0.2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MARCUS ANTONIO SILVA DE OLIVEIRA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 t="str">
        <f>'[1]TCE - ANEXO III - Preencher'!G578</f>
        <v>3241-15</v>
      </c>
      <c r="G569" s="10">
        <f>IF('[1]TCE - ANEXO III - Preencher'!H578="","",'[1]TCE - ANEXO III - Preencher'!H578)</f>
        <v>46054</v>
      </c>
      <c r="H569" s="11" t="str">
        <f>'[1]TCE - ANEXO III - Preencher'!I578</f>
        <v>0,00</v>
      </c>
      <c r="I569" s="11">
        <f>'[1]TCE - ANEXO III - Preencher'!J578</f>
        <v>396.25</v>
      </c>
      <c r="J569" s="11">
        <f>'[1]TCE - ANEXO III - Preencher'!K578</f>
        <v>0</v>
      </c>
      <c r="K569" s="12">
        <f>'[1]TCE - ANEXO III - Preencher'!L578</f>
        <v>44</v>
      </c>
      <c r="L569" s="12">
        <f>'[1]TCE - ANEXO III - Preencher'!M578</f>
        <v>2.73</v>
      </c>
      <c r="M569" s="12">
        <f t="shared" si="48"/>
        <v>41.27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437.52</v>
      </c>
    </row>
    <row r="570" spans="1:28" x14ac:dyDescent="0.2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 xml:space="preserve">MARIA ANDREZA COUTO SILVA </v>
      </c>
      <c r="E570" s="6" t="str">
        <f>IF('[1]TCE - ANEXO III - Preencher'!F579="4 - Assistência Odontológica","2 - Outros Profissionais da Saúde",'[1]TCE - ANEXO III - Preencher'!F579)</f>
        <v>2 - Outros Profissionais da Saúde</v>
      </c>
      <c r="F570" s="9" t="str">
        <f>'[1]TCE - ANEXO III - Preencher'!G579</f>
        <v>2235-05</v>
      </c>
      <c r="G570" s="10">
        <f>IF('[1]TCE - ANEXO III - Preencher'!H579="","",'[1]TCE - ANEXO III - Preencher'!H579)</f>
        <v>46054</v>
      </c>
      <c r="H570" s="11" t="str">
        <f>'[1]TCE - ANEXO III - Preencher'!I579</f>
        <v>0,00</v>
      </c>
      <c r="I570" s="11">
        <f>'[1]TCE - ANEXO III - Preencher'!J579</f>
        <v>199.11</v>
      </c>
      <c r="J570" s="11">
        <f>'[1]TCE - ANEXO III - Preencher'!K579</f>
        <v>0</v>
      </c>
      <c r="K570" s="12">
        <f>'[1]TCE - ANEXO III - Preencher'!L579</f>
        <v>91</v>
      </c>
      <c r="L570" s="12">
        <f>'[1]TCE - ANEXO III - Preencher'!M579</f>
        <v>2.79</v>
      </c>
      <c r="M570" s="12">
        <f t="shared" si="48"/>
        <v>88.21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2459.15</v>
      </c>
      <c r="Y570" s="12">
        <f>'[1]TCE - ANEXO III - Preencher'!Z579</f>
        <v>0</v>
      </c>
      <c r="Z570" s="12">
        <f t="shared" si="52"/>
        <v>2459.15</v>
      </c>
      <c r="AA570" s="13" t="str">
        <f>IF('[1]TCE - ANEXO III - Preencher'!AB579="","",'[1]TCE - ANEXO III - Preencher'!AB579)</f>
        <v>ABONO ASSIS FIN COMPL 02/2026</v>
      </c>
      <c r="AB570" s="12">
        <f t="shared" si="53"/>
        <v>2746.4700000000003</v>
      </c>
    </row>
    <row r="571" spans="1:28" x14ac:dyDescent="0.2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MARIA ANTONIA CELESTINO NUNES DE LIMA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 t="str">
        <f>'[1]TCE - ANEXO III - Preencher'!G580</f>
        <v>3222-05</v>
      </c>
      <c r="G571" s="10">
        <f>IF('[1]TCE - ANEXO III - Preencher'!H580="","",'[1]TCE - ANEXO III - Preencher'!H580)</f>
        <v>46054</v>
      </c>
      <c r="H571" s="11" t="str">
        <f>'[1]TCE - ANEXO III - Preencher'!I580</f>
        <v>0,00</v>
      </c>
      <c r="I571" s="11">
        <f>'[1]TCE - ANEXO III - Preencher'!J580</f>
        <v>160.87</v>
      </c>
      <c r="J571" s="11">
        <f>'[1]TCE - ANEXO III - Preencher'!K580</f>
        <v>0</v>
      </c>
      <c r="K571" s="12">
        <f>'[1]TCE - ANEXO III - Preencher'!L580</f>
        <v>0</v>
      </c>
      <c r="L571" s="12">
        <f>'[1]TCE - ANEXO III - Preencher'!M580</f>
        <v>0</v>
      </c>
      <c r="M571" s="12">
        <f t="shared" si="48"/>
        <v>0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1704</v>
      </c>
      <c r="Y571" s="12">
        <f>'[1]TCE - ANEXO III - Preencher'!Z580</f>
        <v>0</v>
      </c>
      <c r="Z571" s="12">
        <f t="shared" si="52"/>
        <v>1704</v>
      </c>
      <c r="AA571" s="13" t="str">
        <f>IF('[1]TCE - ANEXO III - Preencher'!AB580="","",'[1]TCE - ANEXO III - Preencher'!AB580)</f>
        <v>ABONO ASSIS FIN COMPL 02/2026</v>
      </c>
      <c r="AB571" s="12">
        <f t="shared" si="53"/>
        <v>1864.87</v>
      </c>
    </row>
    <row r="572" spans="1:28" x14ac:dyDescent="0.2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MARIA APARECIDA DA SILVA</v>
      </c>
      <c r="E572" s="6" t="str">
        <f>IF('[1]TCE - ANEXO III - Preencher'!F581="4 - Assistência Odontológica","2 - Outros Profissionais da Saúde",'[1]TCE - ANEXO III - Preencher'!F581)</f>
        <v>3 - Administrativo</v>
      </c>
      <c r="F572" s="9" t="str">
        <f>'[1]TCE - ANEXO III - Preencher'!G581</f>
        <v>4110-05</v>
      </c>
      <c r="G572" s="10">
        <f>IF('[1]TCE - ANEXO III - Preencher'!H581="","",'[1]TCE - ANEXO III - Preencher'!H581)</f>
        <v>46054</v>
      </c>
      <c r="H572" s="11" t="str">
        <f>'[1]TCE - ANEXO III - Preencher'!I581</f>
        <v>0,00</v>
      </c>
      <c r="I572" s="11">
        <f>'[1]TCE - ANEXO III - Preencher'!J581</f>
        <v>199.87</v>
      </c>
      <c r="J572" s="11">
        <f>'[1]TCE - ANEXO III - Preencher'!K581</f>
        <v>0</v>
      </c>
      <c r="K572" s="12">
        <f>'[1]TCE - ANEXO III - Preencher'!L581</f>
        <v>91</v>
      </c>
      <c r="L572" s="12">
        <f>'[1]TCE - ANEXO III - Preencher'!M581</f>
        <v>32.42</v>
      </c>
      <c r="M572" s="12">
        <f t="shared" si="48"/>
        <v>58.58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258.45</v>
      </c>
    </row>
    <row r="573" spans="1:28" x14ac:dyDescent="0.2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MARIA CAROLINE MOURA ARAUJO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 t="str">
        <f>'[1]TCE - ANEXO III - Preencher'!G582</f>
        <v>3222-05</v>
      </c>
      <c r="G573" s="10">
        <f>IF('[1]TCE - ANEXO III - Preencher'!H582="","",'[1]TCE - ANEXO III - Preencher'!H582)</f>
        <v>46054</v>
      </c>
      <c r="H573" s="11" t="str">
        <f>'[1]TCE - ANEXO III - Preencher'!I582</f>
        <v>0,00</v>
      </c>
      <c r="I573" s="11">
        <f>'[1]TCE - ANEXO III - Preencher'!J582</f>
        <v>169.26</v>
      </c>
      <c r="J573" s="11">
        <f>'[1]TCE - ANEXO III - Preencher'!K582</f>
        <v>0</v>
      </c>
      <c r="K573" s="12">
        <f>'[1]TCE - ANEXO III - Preencher'!L582</f>
        <v>91</v>
      </c>
      <c r="L573" s="12">
        <f>'[1]TCE - ANEXO III - Preencher'!M582</f>
        <v>16.21</v>
      </c>
      <c r="M573" s="12">
        <f t="shared" si="48"/>
        <v>74.789999999999992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1704</v>
      </c>
      <c r="Y573" s="12">
        <f>'[1]TCE - ANEXO III - Preencher'!Z582</f>
        <v>0</v>
      </c>
      <c r="Z573" s="12">
        <f t="shared" si="52"/>
        <v>1704</v>
      </c>
      <c r="AA573" s="13" t="str">
        <f>IF('[1]TCE - ANEXO III - Preencher'!AB582="","",'[1]TCE - ANEXO III - Preencher'!AB582)</f>
        <v>ABONO ASSIS FIN COMPL 02/2026</v>
      </c>
      <c r="AB573" s="12">
        <f t="shared" si="53"/>
        <v>1948.05</v>
      </c>
    </row>
    <row r="574" spans="1:28" x14ac:dyDescent="0.2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MARIA CATARINA COSTA DE ALMEIDA</v>
      </c>
      <c r="E574" s="6" t="str">
        <f>IF('[1]TCE - ANEXO III - Preencher'!F583="4 - Assistência Odontológica","2 - Outros Profissionais da Saúde",'[1]TCE - ANEXO III - Preencher'!F583)</f>
        <v>2 - Outros Profissionais da Saúde</v>
      </c>
      <c r="F574" s="9" t="str">
        <f>'[1]TCE - ANEXO III - Preencher'!G583</f>
        <v>2235-05</v>
      </c>
      <c r="G574" s="10">
        <f>IF('[1]TCE - ANEXO III - Preencher'!H583="","",'[1]TCE - ANEXO III - Preencher'!H583)</f>
        <v>46054</v>
      </c>
      <c r="H574" s="11" t="str">
        <f>'[1]TCE - ANEXO III - Preencher'!I583</f>
        <v>0,00</v>
      </c>
      <c r="I574" s="11">
        <f>'[1]TCE - ANEXO III - Preencher'!J583</f>
        <v>201.56</v>
      </c>
      <c r="J574" s="11">
        <f>'[1]TCE - ANEXO III - Preencher'!K583</f>
        <v>0</v>
      </c>
      <c r="K574" s="12">
        <f>'[1]TCE - ANEXO III - Preencher'!L583</f>
        <v>91</v>
      </c>
      <c r="L574" s="12">
        <f>'[1]TCE - ANEXO III - Preencher'!M583</f>
        <v>2.79</v>
      </c>
      <c r="M574" s="12">
        <f t="shared" si="48"/>
        <v>88.21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142.69999999999999</v>
      </c>
      <c r="R574" s="12">
        <f>'[1]TCE - ANEXO III - Preencher'!S583</f>
        <v>111.54</v>
      </c>
      <c r="S574" s="12">
        <f t="shared" si="50"/>
        <v>31.159999999999982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2459.15</v>
      </c>
      <c r="Y574" s="12">
        <f>'[1]TCE - ANEXO III - Preencher'!Z583</f>
        <v>0</v>
      </c>
      <c r="Z574" s="12">
        <f t="shared" si="52"/>
        <v>2459.15</v>
      </c>
      <c r="AA574" s="13" t="str">
        <f>IF('[1]TCE - ANEXO III - Preencher'!AB583="","",'[1]TCE - ANEXO III - Preencher'!AB583)</f>
        <v>ABONO ASSIS FIN COMPL 02/2026</v>
      </c>
      <c r="AB574" s="12">
        <f t="shared" si="53"/>
        <v>2780.08</v>
      </c>
    </row>
    <row r="575" spans="1:28" x14ac:dyDescent="0.2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MARIA CLARA SILVA RAMOS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 t="str">
        <f>'[1]TCE - ANEXO III - Preencher'!G584</f>
        <v>3222-05</v>
      </c>
      <c r="G575" s="10">
        <f>IF('[1]TCE - ANEXO III - Preencher'!H584="","",'[1]TCE - ANEXO III - Preencher'!H584)</f>
        <v>46054</v>
      </c>
      <c r="H575" s="11" t="str">
        <f>'[1]TCE - ANEXO III - Preencher'!I584</f>
        <v>0,00</v>
      </c>
      <c r="I575" s="11">
        <f>'[1]TCE - ANEXO III - Preencher'!J584</f>
        <v>155.61000000000001</v>
      </c>
      <c r="J575" s="11">
        <f>'[1]TCE - ANEXO III - Preencher'!K584</f>
        <v>0</v>
      </c>
      <c r="K575" s="12">
        <f>'[1]TCE - ANEXO III - Preencher'!L584</f>
        <v>91</v>
      </c>
      <c r="L575" s="12">
        <f>'[1]TCE - ANEXO III - Preencher'!M584</f>
        <v>16.21</v>
      </c>
      <c r="M575" s="12">
        <f t="shared" si="48"/>
        <v>74.789999999999992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1704</v>
      </c>
      <c r="Y575" s="12">
        <f>'[1]TCE - ANEXO III - Preencher'!Z584</f>
        <v>0</v>
      </c>
      <c r="Z575" s="12">
        <f t="shared" si="52"/>
        <v>1704</v>
      </c>
      <c r="AA575" s="13" t="str">
        <f>IF('[1]TCE - ANEXO III - Preencher'!AB584="","",'[1]TCE - ANEXO III - Preencher'!AB584)</f>
        <v>ABONO ASSIS FIN COMPL 02/2026</v>
      </c>
      <c r="AB575" s="12">
        <f t="shared" si="53"/>
        <v>1934.4</v>
      </c>
    </row>
    <row r="576" spans="1:28" x14ac:dyDescent="0.2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MARIA CRISTIANE DA CONCEICAO BARCELOS</v>
      </c>
      <c r="E576" s="6" t="str">
        <f>IF('[1]TCE - ANEXO III - Preencher'!F585="4 - Assistência Odontológica","2 - Outros Profissionais da Saúde",'[1]TCE - ANEXO III - Preencher'!F585)</f>
        <v>3 - Administrativo</v>
      </c>
      <c r="F576" s="9" t="str">
        <f>'[1]TCE - ANEXO III - Preencher'!G585</f>
        <v>5134-30</v>
      </c>
      <c r="G576" s="10">
        <f>IF('[1]TCE - ANEXO III - Preencher'!H585="","",'[1]TCE - ANEXO III - Preencher'!H585)</f>
        <v>46054</v>
      </c>
      <c r="H576" s="11" t="str">
        <f>'[1]TCE - ANEXO III - Preencher'!I585</f>
        <v>0,00</v>
      </c>
      <c r="I576" s="11">
        <f>'[1]TCE - ANEXO III - Preencher'!J585</f>
        <v>159.96</v>
      </c>
      <c r="J576" s="11">
        <f>'[1]TCE - ANEXO III - Preencher'!K585</f>
        <v>0</v>
      </c>
      <c r="K576" s="12">
        <f>'[1]TCE - ANEXO III - Preencher'!L585</f>
        <v>91</v>
      </c>
      <c r="L576" s="12">
        <f>'[1]TCE - ANEXO III - Preencher'!M585</f>
        <v>16.21</v>
      </c>
      <c r="M576" s="12">
        <f t="shared" si="48"/>
        <v>74.789999999999992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142.69999999999999</v>
      </c>
      <c r="R576" s="12">
        <f>'[1]TCE - ANEXO III - Preencher'!S585</f>
        <v>97.26</v>
      </c>
      <c r="S576" s="12">
        <f t="shared" si="50"/>
        <v>45.439999999999984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0</v>
      </c>
      <c r="Y576" s="12">
        <f>'[1]TCE - ANEXO III - Preencher'!Z585</f>
        <v>0</v>
      </c>
      <c r="Z576" s="12">
        <f t="shared" si="52"/>
        <v>0</v>
      </c>
      <c r="AA576" s="13" t="str">
        <f>IF('[1]TCE - ANEXO III - Preencher'!AB585="","",'[1]TCE - ANEXO III - Preencher'!AB585)</f>
        <v/>
      </c>
      <c r="AB576" s="12">
        <f t="shared" si="53"/>
        <v>280.19</v>
      </c>
    </row>
    <row r="577" spans="1:28" x14ac:dyDescent="0.2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MARIA DAS GRACAS DA SILVA</v>
      </c>
      <c r="E577" s="6" t="str">
        <f>IF('[1]TCE - ANEXO III - Preencher'!F586="4 - Assistência Odontológica","2 - Outros Profissionais da Saúde",'[1]TCE - ANEXO III - Preencher'!F586)</f>
        <v>2 - Outros Profissionais da Saúde</v>
      </c>
      <c r="F577" s="9" t="str">
        <f>'[1]TCE - ANEXO III - Preencher'!G586</f>
        <v>3222-05</v>
      </c>
      <c r="G577" s="10">
        <f>IF('[1]TCE - ANEXO III - Preencher'!H586="","",'[1]TCE - ANEXO III - Preencher'!H586)</f>
        <v>46054</v>
      </c>
      <c r="H577" s="11" t="str">
        <f>'[1]TCE - ANEXO III - Preencher'!I586</f>
        <v>0,00</v>
      </c>
      <c r="I577" s="11">
        <f>'[1]TCE - ANEXO III - Preencher'!J586</f>
        <v>199.17</v>
      </c>
      <c r="J577" s="11">
        <f>'[1]TCE - ANEXO III - Preencher'!K586</f>
        <v>0</v>
      </c>
      <c r="K577" s="12">
        <f>'[1]TCE - ANEXO III - Preencher'!L586</f>
        <v>0</v>
      </c>
      <c r="L577" s="12">
        <f>'[1]TCE - ANEXO III - Preencher'!M586</f>
        <v>0</v>
      </c>
      <c r="M577" s="12">
        <f t="shared" si="48"/>
        <v>0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81.02</v>
      </c>
      <c r="U577" s="12">
        <f>'[1]TCE - ANEXO III - Preencher'!V586</f>
        <v>0</v>
      </c>
      <c r="V577" s="12">
        <f t="shared" si="51"/>
        <v>81.02</v>
      </c>
      <c r="W577" s="13" t="str">
        <f>IF('[1]TCE - ANEXO III - Preencher'!X586="","",'[1]TCE - ANEXO III - Preencher'!X586)</f>
        <v>AUXILIO CRECHE</v>
      </c>
      <c r="X577" s="12">
        <f>'[1]TCE - ANEXO III - Preencher'!Y586</f>
        <v>1704</v>
      </c>
      <c r="Y577" s="12">
        <f>'[1]TCE - ANEXO III - Preencher'!Z586</f>
        <v>0</v>
      </c>
      <c r="Z577" s="12">
        <f t="shared" si="52"/>
        <v>1704</v>
      </c>
      <c r="AA577" s="13" t="str">
        <f>IF('[1]TCE - ANEXO III - Preencher'!AB586="","",'[1]TCE - ANEXO III - Preencher'!AB586)</f>
        <v>ABONO ASSIS FIN COMPL 02/2026</v>
      </c>
      <c r="AB577" s="12">
        <f t="shared" si="53"/>
        <v>1984.19</v>
      </c>
    </row>
    <row r="578" spans="1:28" x14ac:dyDescent="0.2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MARIA DE LOURDES LUNA DA SILVA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 t="str">
        <f>'[1]TCE - ANEXO III - Preencher'!G587</f>
        <v>2235-05</v>
      </c>
      <c r="G578" s="10">
        <f>IF('[1]TCE - ANEXO III - Preencher'!H587="","",'[1]TCE - ANEXO III - Preencher'!H587)</f>
        <v>46054</v>
      </c>
      <c r="H578" s="11" t="str">
        <f>'[1]TCE - ANEXO III - Preencher'!I587</f>
        <v>0,00</v>
      </c>
      <c r="I578" s="11">
        <f>'[1]TCE - ANEXO III - Preencher'!J587</f>
        <v>247.29</v>
      </c>
      <c r="J578" s="11">
        <f>'[1]TCE - ANEXO III - Preencher'!K587</f>
        <v>0</v>
      </c>
      <c r="K578" s="12">
        <f>'[1]TCE - ANEXO III - Preencher'!L587</f>
        <v>91</v>
      </c>
      <c r="L578" s="12">
        <f>'[1]TCE - ANEXO III - Preencher'!M587</f>
        <v>3.33</v>
      </c>
      <c r="M578" s="12">
        <f t="shared" si="48"/>
        <v>87.67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2096.2800000000002</v>
      </c>
      <c r="Y578" s="12">
        <f>'[1]TCE - ANEXO III - Preencher'!Z587</f>
        <v>0</v>
      </c>
      <c r="Z578" s="12">
        <f t="shared" si="52"/>
        <v>2096.2800000000002</v>
      </c>
      <c r="AA578" s="13" t="str">
        <f>IF('[1]TCE - ANEXO III - Preencher'!AB587="","",'[1]TCE - ANEXO III - Preencher'!AB587)</f>
        <v>ABONO ASSIS FIN COMPL 02/2026</v>
      </c>
      <c r="AB578" s="12">
        <f t="shared" si="53"/>
        <v>2431.2400000000002</v>
      </c>
    </row>
    <row r="579" spans="1:28" x14ac:dyDescent="0.2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MARIA DELARIA DA SILVA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 t="str">
        <f>'[1]TCE - ANEXO III - Preencher'!G588</f>
        <v>3222-05</v>
      </c>
      <c r="G579" s="10">
        <f>IF('[1]TCE - ANEXO III - Preencher'!H588="","",'[1]TCE - ANEXO III - Preencher'!H588)</f>
        <v>46054</v>
      </c>
      <c r="H579" s="11" t="str">
        <f>'[1]TCE - ANEXO III - Preencher'!I588</f>
        <v>0,00</v>
      </c>
      <c r="I579" s="11">
        <f>'[1]TCE - ANEXO III - Preencher'!J588</f>
        <v>194.77</v>
      </c>
      <c r="J579" s="11">
        <f>'[1]TCE - ANEXO III - Preencher'!K588</f>
        <v>0</v>
      </c>
      <c r="K579" s="12">
        <f>'[1]TCE - ANEXO III - Preencher'!L588</f>
        <v>91</v>
      </c>
      <c r="L579" s="12">
        <f>'[1]TCE - ANEXO III - Preencher'!M588</f>
        <v>16.21</v>
      </c>
      <c r="M579" s="12">
        <f t="shared" ref="M579:M642" si="54">K579-L579</f>
        <v>74.789999999999992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1704</v>
      </c>
      <c r="Y579" s="12">
        <f>'[1]TCE - ANEXO III - Preencher'!Z588</f>
        <v>0</v>
      </c>
      <c r="Z579" s="12">
        <f t="shared" ref="Z579:Z642" si="58">X579-Y579</f>
        <v>1704</v>
      </c>
      <c r="AA579" s="13" t="str">
        <f>IF('[1]TCE - ANEXO III - Preencher'!AB588="","",'[1]TCE - ANEXO III - Preencher'!AB588)</f>
        <v>ABONO ASSIS FIN COMPL 02/2026</v>
      </c>
      <c r="AB579" s="12">
        <f t="shared" ref="AB579:AB642" si="59">H579+I579+J579+M579+P579+S579+V579+Z579</f>
        <v>1973.56</v>
      </c>
    </row>
    <row r="580" spans="1:28" x14ac:dyDescent="0.2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MARIA DO SOCORRO SIQUEIRA DA SILVA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 t="str">
        <f>'[1]TCE - ANEXO III - Preencher'!G589</f>
        <v>2235-05</v>
      </c>
      <c r="G580" s="10">
        <f>IF('[1]TCE - ANEXO III - Preencher'!H589="","",'[1]TCE - ANEXO III - Preencher'!H589)</f>
        <v>46054</v>
      </c>
      <c r="H580" s="11" t="str">
        <f>'[1]TCE - ANEXO III - Preencher'!I589</f>
        <v>0,00</v>
      </c>
      <c r="I580" s="11">
        <f>'[1]TCE - ANEXO III - Preencher'!J589</f>
        <v>0</v>
      </c>
      <c r="J580" s="11">
        <f>'[1]TCE - ANEXO III - Preencher'!K589</f>
        <v>0</v>
      </c>
      <c r="K580" s="12">
        <f>'[1]TCE - ANEXO III - Preencher'!L589</f>
        <v>91</v>
      </c>
      <c r="L580" s="12">
        <f>'[1]TCE - ANEXO III - Preencher'!M589</f>
        <v>3.18</v>
      </c>
      <c r="M580" s="12">
        <f t="shared" si="54"/>
        <v>87.82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87.82</v>
      </c>
    </row>
    <row r="581" spans="1:28" x14ac:dyDescent="0.2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MARIA DOS ANJOS SANTOS SILVA</v>
      </c>
      <c r="E581" s="6" t="str">
        <f>IF('[1]TCE - ANEXO III - Preencher'!F590="4 - Assistência Odontológica","2 - Outros Profissionais da Saúde",'[1]TCE - ANEXO III - Preencher'!F590)</f>
        <v>3 - Administrativo</v>
      </c>
      <c r="F581" s="9" t="str">
        <f>'[1]TCE - ANEXO III - Preencher'!G590</f>
        <v>5174-10</v>
      </c>
      <c r="G581" s="10">
        <f>IF('[1]TCE - ANEXO III - Preencher'!H590="","",'[1]TCE - ANEXO III - Preencher'!H590)</f>
        <v>46054</v>
      </c>
      <c r="H581" s="11" t="str">
        <f>'[1]TCE - ANEXO III - Preencher'!I590</f>
        <v>0,00</v>
      </c>
      <c r="I581" s="11">
        <f>'[1]TCE - ANEXO III - Preencher'!J590</f>
        <v>139.77000000000001</v>
      </c>
      <c r="J581" s="11">
        <f>'[1]TCE - ANEXO III - Preencher'!K590</f>
        <v>0</v>
      </c>
      <c r="K581" s="12">
        <f>'[1]TCE - ANEXO III - Preencher'!L590</f>
        <v>91</v>
      </c>
      <c r="L581" s="12">
        <f>'[1]TCE - ANEXO III - Preencher'!M590</f>
        <v>16.21</v>
      </c>
      <c r="M581" s="12">
        <f t="shared" si="54"/>
        <v>74.789999999999992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214.56</v>
      </c>
    </row>
    <row r="582" spans="1:28" x14ac:dyDescent="0.2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MARIA EDUARDA ALVES DA SILVA ACOSTA</v>
      </c>
      <c r="E582" s="6" t="str">
        <f>IF('[1]TCE - ANEXO III - Preencher'!F591="4 - Assistência Odontológica","2 - Outros Profissionais da Saúde",'[1]TCE - ANEXO III - Preencher'!F591)</f>
        <v>3 - Administrativo</v>
      </c>
      <c r="F582" s="9" t="str">
        <f>'[1]TCE - ANEXO III - Preencher'!G591</f>
        <v>4110-05</v>
      </c>
      <c r="G582" s="10">
        <f>IF('[1]TCE - ANEXO III - Preencher'!H591="","",'[1]TCE - ANEXO III - Preencher'!H591)</f>
        <v>46054</v>
      </c>
      <c r="H582" s="11" t="str">
        <f>'[1]TCE - ANEXO III - Preencher'!I591</f>
        <v>0,00</v>
      </c>
      <c r="I582" s="11">
        <f>'[1]TCE - ANEXO III - Preencher'!J591</f>
        <v>15.6</v>
      </c>
      <c r="J582" s="11">
        <f>'[1]TCE - ANEXO III - Preencher'!K591</f>
        <v>0</v>
      </c>
      <c r="K582" s="12">
        <f>'[1]TCE - ANEXO III - Preencher'!L591</f>
        <v>91</v>
      </c>
      <c r="L582" s="12">
        <f>'[1]TCE - ANEXO III - Preencher'!M591</f>
        <v>16.21</v>
      </c>
      <c r="M582" s="12">
        <f t="shared" si="54"/>
        <v>74.789999999999992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142.69999999999999</v>
      </c>
      <c r="R582" s="12">
        <f>'[1]TCE - ANEXO III - Preencher'!S591</f>
        <v>45.69</v>
      </c>
      <c r="S582" s="12">
        <f t="shared" si="56"/>
        <v>97.009999999999991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</v>
      </c>
      <c r="Y582" s="12">
        <f>'[1]TCE - ANEXO III - Preencher'!Z591</f>
        <v>0</v>
      </c>
      <c r="Z582" s="12">
        <f t="shared" si="58"/>
        <v>0</v>
      </c>
      <c r="AA582" s="13" t="str">
        <f>IF('[1]TCE - ANEXO III - Preencher'!AB591="","",'[1]TCE - ANEXO III - Preencher'!AB591)</f>
        <v/>
      </c>
      <c r="AB582" s="12">
        <f t="shared" si="59"/>
        <v>187.39999999999998</v>
      </c>
    </row>
    <row r="583" spans="1:28" x14ac:dyDescent="0.2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MARIA EDUARDA CAVALCANTE LINS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 t="str">
        <f>'[1]TCE - ANEXO III - Preencher'!G592</f>
        <v>3222-05</v>
      </c>
      <c r="G583" s="10">
        <f>IF('[1]TCE - ANEXO III - Preencher'!H592="","",'[1]TCE - ANEXO III - Preencher'!H592)</f>
        <v>46054</v>
      </c>
      <c r="H583" s="11" t="str">
        <f>'[1]TCE - ANEXO III - Preencher'!I592</f>
        <v>0,00</v>
      </c>
      <c r="I583" s="11">
        <f>'[1]TCE - ANEXO III - Preencher'!J592</f>
        <v>162.78</v>
      </c>
      <c r="J583" s="11">
        <f>'[1]TCE - ANEXO III - Preencher'!K592</f>
        <v>0</v>
      </c>
      <c r="K583" s="12">
        <f>'[1]TCE - ANEXO III - Preencher'!L592</f>
        <v>91</v>
      </c>
      <c r="L583" s="12">
        <f>'[1]TCE - ANEXO III - Preencher'!M592</f>
        <v>16.21</v>
      </c>
      <c r="M583" s="12">
        <f t="shared" si="54"/>
        <v>74.789999999999992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142.69999999999999</v>
      </c>
      <c r="R583" s="12">
        <f>'[1]TCE - ANEXO III - Preencher'!S592</f>
        <v>97.26</v>
      </c>
      <c r="S583" s="12">
        <f t="shared" si="56"/>
        <v>45.439999999999984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1704</v>
      </c>
      <c r="Y583" s="12">
        <f>'[1]TCE - ANEXO III - Preencher'!Z592</f>
        <v>0</v>
      </c>
      <c r="Z583" s="12">
        <f t="shared" si="58"/>
        <v>1704</v>
      </c>
      <c r="AA583" s="13" t="str">
        <f>IF('[1]TCE - ANEXO III - Preencher'!AB592="","",'[1]TCE - ANEXO III - Preencher'!AB592)</f>
        <v>ABONO ASSIS FIN COMPL 02/2026</v>
      </c>
      <c r="AB583" s="12">
        <f t="shared" si="59"/>
        <v>1987.01</v>
      </c>
    </row>
    <row r="584" spans="1:28" x14ac:dyDescent="0.2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MARIA EDUARDA MORAIS SANTOS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 t="str">
        <f>'[1]TCE - ANEXO III - Preencher'!G593</f>
        <v>2235-05</v>
      </c>
      <c r="G584" s="10">
        <f>IF('[1]TCE - ANEXO III - Preencher'!H593="","",'[1]TCE - ANEXO III - Preencher'!H593)</f>
        <v>46054</v>
      </c>
      <c r="H584" s="11" t="str">
        <f>'[1]TCE - ANEXO III - Preencher'!I593</f>
        <v>0,00</v>
      </c>
      <c r="I584" s="11">
        <f>'[1]TCE - ANEXO III - Preencher'!J593</f>
        <v>179</v>
      </c>
      <c r="J584" s="11">
        <f>'[1]TCE - ANEXO III - Preencher'!K593</f>
        <v>0</v>
      </c>
      <c r="K584" s="12">
        <f>'[1]TCE - ANEXO III - Preencher'!L593</f>
        <v>91</v>
      </c>
      <c r="L584" s="12">
        <f>'[1]TCE - ANEXO III - Preencher'!M593</f>
        <v>2.79</v>
      </c>
      <c r="M584" s="12">
        <f t="shared" si="54"/>
        <v>88.21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2459.15</v>
      </c>
      <c r="Y584" s="12">
        <f>'[1]TCE - ANEXO III - Preencher'!Z593</f>
        <v>0</v>
      </c>
      <c r="Z584" s="12">
        <f t="shared" si="58"/>
        <v>2459.15</v>
      </c>
      <c r="AA584" s="13" t="str">
        <f>IF('[1]TCE - ANEXO III - Preencher'!AB593="","",'[1]TCE - ANEXO III - Preencher'!AB593)</f>
        <v>ABONO ASSIS FIN COMPL 02/2026</v>
      </c>
      <c r="AB584" s="12">
        <f t="shared" si="59"/>
        <v>2726.36</v>
      </c>
    </row>
    <row r="585" spans="1:28" x14ac:dyDescent="0.2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MARIA ELAINE SILVA DE ANDRADE</v>
      </c>
      <c r="E585" s="6" t="str">
        <f>IF('[1]TCE - ANEXO III - Preencher'!F594="4 - Assistência Odontológica","2 - Outros Profissionais da Saúde",'[1]TCE - ANEXO III - Preencher'!F594)</f>
        <v>2 - Outros Profissionais da Saúde</v>
      </c>
      <c r="F585" s="9" t="str">
        <f>'[1]TCE - ANEXO III - Preencher'!G594</f>
        <v>2235-05</v>
      </c>
      <c r="G585" s="10">
        <f>IF('[1]TCE - ANEXO III - Preencher'!H594="","",'[1]TCE - ANEXO III - Preencher'!H594)</f>
        <v>46054</v>
      </c>
      <c r="H585" s="11" t="str">
        <f>'[1]TCE - ANEXO III - Preencher'!I594</f>
        <v>0,00</v>
      </c>
      <c r="I585" s="11">
        <f>'[1]TCE - ANEXO III - Preencher'!J594</f>
        <v>189.53</v>
      </c>
      <c r="J585" s="11">
        <f>'[1]TCE - ANEXO III - Preencher'!K594</f>
        <v>0</v>
      </c>
      <c r="K585" s="12">
        <f>'[1]TCE - ANEXO III - Preencher'!L594</f>
        <v>91</v>
      </c>
      <c r="L585" s="12">
        <f>'[1]TCE - ANEXO III - Preencher'!M594</f>
        <v>2.79</v>
      </c>
      <c r="M585" s="12">
        <f t="shared" si="54"/>
        <v>88.21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2459.15</v>
      </c>
      <c r="Y585" s="12">
        <f>'[1]TCE - ANEXO III - Preencher'!Z594</f>
        <v>0</v>
      </c>
      <c r="Z585" s="12">
        <f t="shared" si="58"/>
        <v>2459.15</v>
      </c>
      <c r="AA585" s="13" t="str">
        <f>IF('[1]TCE - ANEXO III - Preencher'!AB594="","",'[1]TCE - ANEXO III - Preencher'!AB594)</f>
        <v>ABONO ASSIS FIN COMPL 02/2026</v>
      </c>
      <c r="AB585" s="12">
        <f t="shared" si="59"/>
        <v>2736.8900000000003</v>
      </c>
    </row>
    <row r="586" spans="1:28" x14ac:dyDescent="0.2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MARIA FERNANDA PEREIRA DA SILVA</v>
      </c>
      <c r="E586" s="6" t="str">
        <f>IF('[1]TCE - ANEXO III - Preencher'!F595="4 - Assistência Odontológica","2 - Outros Profissionais da Saúde",'[1]TCE - ANEXO III - Preencher'!F595)</f>
        <v>3 - Administrativo</v>
      </c>
      <c r="F586" s="9" t="str">
        <f>'[1]TCE - ANEXO III - Preencher'!G595</f>
        <v>4221-10</v>
      </c>
      <c r="G586" s="10">
        <f>IF('[1]TCE - ANEXO III - Preencher'!H595="","",'[1]TCE - ANEXO III - Preencher'!H595)</f>
        <v>46054</v>
      </c>
      <c r="H586" s="11" t="str">
        <f>'[1]TCE - ANEXO III - Preencher'!I595</f>
        <v>0,00</v>
      </c>
      <c r="I586" s="11">
        <f>'[1]TCE - ANEXO III - Preencher'!J595</f>
        <v>106.77</v>
      </c>
      <c r="J586" s="11">
        <f>'[1]TCE - ANEXO III - Preencher'!K595</f>
        <v>0</v>
      </c>
      <c r="K586" s="12">
        <f>'[1]TCE - ANEXO III - Preencher'!L595</f>
        <v>91</v>
      </c>
      <c r="L586" s="12">
        <f>'[1]TCE - ANEXO III - Preencher'!M595</f>
        <v>16.21</v>
      </c>
      <c r="M586" s="12">
        <f t="shared" si="54"/>
        <v>74.789999999999992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100</v>
      </c>
      <c r="U586" s="12">
        <f>'[1]TCE - ANEXO III - Preencher'!V595</f>
        <v>0</v>
      </c>
      <c r="V586" s="12">
        <f t="shared" si="57"/>
        <v>100</v>
      </c>
      <c r="W586" s="13" t="str">
        <f>IF('[1]TCE - ANEXO III - Preencher'!X595="","",'[1]TCE - ANEXO III - Preencher'!X595)</f>
        <v>AUXILIO CRECHE</v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281.56</v>
      </c>
    </row>
    <row r="587" spans="1:28" x14ac:dyDescent="0.2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MARIA HELIGILVANIA DA SILVA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 t="str">
        <f>'[1]TCE - ANEXO III - Preencher'!G596</f>
        <v>2235-05</v>
      </c>
      <c r="G587" s="10">
        <f>IF('[1]TCE - ANEXO III - Preencher'!H596="","",'[1]TCE - ANEXO III - Preencher'!H596)</f>
        <v>46054</v>
      </c>
      <c r="H587" s="11" t="str">
        <f>'[1]TCE - ANEXO III - Preencher'!I596</f>
        <v>0,00</v>
      </c>
      <c r="I587" s="11">
        <f>'[1]TCE - ANEXO III - Preencher'!J596</f>
        <v>182.09</v>
      </c>
      <c r="J587" s="11">
        <f>'[1]TCE - ANEXO III - Preencher'!K596</f>
        <v>0</v>
      </c>
      <c r="K587" s="12">
        <f>'[1]TCE - ANEXO III - Preencher'!L596</f>
        <v>91</v>
      </c>
      <c r="L587" s="12">
        <f>'[1]TCE - ANEXO III - Preencher'!M596</f>
        <v>2.79</v>
      </c>
      <c r="M587" s="12">
        <f t="shared" si="54"/>
        <v>88.21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2459.15</v>
      </c>
      <c r="Y587" s="12">
        <f>'[1]TCE - ANEXO III - Preencher'!Z596</f>
        <v>0</v>
      </c>
      <c r="Z587" s="12">
        <f t="shared" si="58"/>
        <v>2459.15</v>
      </c>
      <c r="AA587" s="13" t="str">
        <f>IF('[1]TCE - ANEXO III - Preencher'!AB596="","",'[1]TCE - ANEXO III - Preencher'!AB596)</f>
        <v>ABONO ASSIS FIN COMPL 02/2026</v>
      </c>
      <c r="AB587" s="12">
        <f t="shared" si="59"/>
        <v>2729.4500000000003</v>
      </c>
    </row>
    <row r="588" spans="1:28" x14ac:dyDescent="0.2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MARIA IZABEL DA SILVA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 t="str">
        <f>'[1]TCE - ANEXO III - Preencher'!G597</f>
        <v>2235-05</v>
      </c>
      <c r="G588" s="10">
        <f>IF('[1]TCE - ANEXO III - Preencher'!H597="","",'[1]TCE - ANEXO III - Preencher'!H597)</f>
        <v>46054</v>
      </c>
      <c r="H588" s="11" t="str">
        <f>'[1]TCE - ANEXO III - Preencher'!I597</f>
        <v>0,00</v>
      </c>
      <c r="I588" s="11">
        <f>'[1]TCE - ANEXO III - Preencher'!J597</f>
        <v>188.76</v>
      </c>
      <c r="J588" s="11">
        <f>'[1]TCE - ANEXO III - Preencher'!K597</f>
        <v>0</v>
      </c>
      <c r="K588" s="12">
        <f>'[1]TCE - ANEXO III - Preencher'!L597</f>
        <v>91</v>
      </c>
      <c r="L588" s="12">
        <f>'[1]TCE - ANEXO III - Preencher'!M597</f>
        <v>3.05</v>
      </c>
      <c r="M588" s="12">
        <f t="shared" si="54"/>
        <v>87.95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2282.8200000000002</v>
      </c>
      <c r="Y588" s="12">
        <f>'[1]TCE - ANEXO III - Preencher'!Z597</f>
        <v>0</v>
      </c>
      <c r="Z588" s="12">
        <f t="shared" si="58"/>
        <v>2282.8200000000002</v>
      </c>
      <c r="AA588" s="13" t="str">
        <f>IF('[1]TCE - ANEXO III - Preencher'!AB597="","",'[1]TCE - ANEXO III - Preencher'!AB597)</f>
        <v>ABONO ASSIS FIN COMPL 02/2026</v>
      </c>
      <c r="AB588" s="12">
        <f t="shared" si="59"/>
        <v>2559.5300000000002</v>
      </c>
    </row>
    <row r="589" spans="1:28" x14ac:dyDescent="0.2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MARIA IZABEL SALES PEREIRA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 t="str">
        <f>'[1]TCE - ANEXO III - Preencher'!G598</f>
        <v>2236-05</v>
      </c>
      <c r="G589" s="10">
        <f>IF('[1]TCE - ANEXO III - Preencher'!H598="","",'[1]TCE - ANEXO III - Preencher'!H598)</f>
        <v>46054</v>
      </c>
      <c r="H589" s="11" t="str">
        <f>'[1]TCE - ANEXO III - Preencher'!I598</f>
        <v>0,00</v>
      </c>
      <c r="I589" s="11">
        <f>'[1]TCE - ANEXO III - Preencher'!J598</f>
        <v>183.04</v>
      </c>
      <c r="J589" s="11">
        <f>'[1]TCE - ANEXO III - Preencher'!K598</f>
        <v>0</v>
      </c>
      <c r="K589" s="12">
        <f>'[1]TCE - ANEXO III - Preencher'!L598</f>
        <v>91</v>
      </c>
      <c r="L589" s="12">
        <f>'[1]TCE - ANEXO III - Preencher'!M598</f>
        <v>32.42</v>
      </c>
      <c r="M589" s="12">
        <f t="shared" si="54"/>
        <v>58.58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</v>
      </c>
      <c r="Y589" s="12">
        <f>'[1]TCE - ANEXO III - Preencher'!Z598</f>
        <v>0</v>
      </c>
      <c r="Z589" s="12">
        <f t="shared" si="58"/>
        <v>0</v>
      </c>
      <c r="AA589" s="13" t="str">
        <f>IF('[1]TCE - ANEXO III - Preencher'!AB598="","",'[1]TCE - ANEXO III - Preencher'!AB598)</f>
        <v/>
      </c>
      <c r="AB589" s="12">
        <f t="shared" si="59"/>
        <v>241.62</v>
      </c>
    </row>
    <row r="590" spans="1:28" x14ac:dyDescent="0.2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MARIA JOELI SANTOS LOPES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 t="str">
        <f>'[1]TCE - ANEXO III - Preencher'!G599</f>
        <v>2235-05</v>
      </c>
      <c r="G590" s="10">
        <f>IF('[1]TCE - ANEXO III - Preencher'!H599="","",'[1]TCE - ANEXO III - Preencher'!H599)</f>
        <v>46054</v>
      </c>
      <c r="H590" s="11" t="str">
        <f>'[1]TCE - ANEXO III - Preencher'!I599</f>
        <v>0,00</v>
      </c>
      <c r="I590" s="11">
        <f>'[1]TCE - ANEXO III - Preencher'!J599</f>
        <v>184.44</v>
      </c>
      <c r="J590" s="11">
        <f>'[1]TCE - ANEXO III - Preencher'!K599</f>
        <v>0</v>
      </c>
      <c r="K590" s="12">
        <f>'[1]TCE - ANEXO III - Preencher'!L599</f>
        <v>91</v>
      </c>
      <c r="L590" s="12">
        <f>'[1]TCE - ANEXO III - Preencher'!M599</f>
        <v>2.79</v>
      </c>
      <c r="M590" s="12">
        <f t="shared" si="54"/>
        <v>88.21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138.38999999999999</v>
      </c>
      <c r="U590" s="12">
        <f>'[1]TCE - ANEXO III - Preencher'!V599</f>
        <v>0</v>
      </c>
      <c r="V590" s="12">
        <f t="shared" si="57"/>
        <v>138.38999999999999</v>
      </c>
      <c r="W590" s="13" t="str">
        <f>IF('[1]TCE - ANEXO III - Preencher'!X599="","",'[1]TCE - ANEXO III - Preencher'!X599)</f>
        <v>AUXILIO CRECHE</v>
      </c>
      <c r="X590" s="12">
        <f>'[1]TCE - ANEXO III - Preencher'!Y599</f>
        <v>2459.15</v>
      </c>
      <c r="Y590" s="12">
        <f>'[1]TCE - ANEXO III - Preencher'!Z599</f>
        <v>0</v>
      </c>
      <c r="Z590" s="12">
        <f t="shared" si="58"/>
        <v>2459.15</v>
      </c>
      <c r="AA590" s="13" t="str">
        <f>IF('[1]TCE - ANEXO III - Preencher'!AB599="","",'[1]TCE - ANEXO III - Preencher'!AB599)</f>
        <v>ABONO ASSIS FIN COMPL 02/2026</v>
      </c>
      <c r="AB590" s="12">
        <f t="shared" si="59"/>
        <v>2870.19</v>
      </c>
    </row>
    <row r="591" spans="1:28" x14ac:dyDescent="0.2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MARIA JOSE DA SILVA</v>
      </c>
      <c r="E591" s="6" t="str">
        <f>IF('[1]TCE - ANEXO III - Preencher'!F600="4 - Assistência Odontológica","2 - Outros Profissionais da Saúde",'[1]TCE - ANEXO III - Preencher'!F600)</f>
        <v>3 - Administrativo</v>
      </c>
      <c r="F591" s="9" t="str">
        <f>'[1]TCE - ANEXO III - Preencher'!G600</f>
        <v>5132-05</v>
      </c>
      <c r="G591" s="10">
        <f>IF('[1]TCE - ANEXO III - Preencher'!H600="","",'[1]TCE - ANEXO III - Preencher'!H600)</f>
        <v>46054</v>
      </c>
      <c r="H591" s="11" t="str">
        <f>'[1]TCE - ANEXO III - Preencher'!I600</f>
        <v>0,00</v>
      </c>
      <c r="I591" s="11">
        <f>'[1]TCE - ANEXO III - Preencher'!J600</f>
        <v>140.82</v>
      </c>
      <c r="J591" s="11">
        <f>'[1]TCE - ANEXO III - Preencher'!K600</f>
        <v>0</v>
      </c>
      <c r="K591" s="12">
        <f>'[1]TCE - ANEXO III - Preencher'!L600</f>
        <v>91</v>
      </c>
      <c r="L591" s="12">
        <f>'[1]TCE - ANEXO III - Preencher'!M600</f>
        <v>32.42</v>
      </c>
      <c r="M591" s="12">
        <f t="shared" si="54"/>
        <v>58.58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199.39999999999998</v>
      </c>
    </row>
    <row r="592" spans="1:28" x14ac:dyDescent="0.2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MARIA JOSE DA SILVA</v>
      </c>
      <c r="E592" s="6" t="str">
        <f>IF('[1]TCE - ANEXO III - Preencher'!F601="4 - Assistência Odontológica","2 - Outros Profissionais da Saúde",'[1]TCE - ANEXO III - Preencher'!F601)</f>
        <v>2 - Outros Profissionais da Saúde</v>
      </c>
      <c r="F592" s="9" t="str">
        <f>'[1]TCE - ANEXO III - Preencher'!G601</f>
        <v>3222-05</v>
      </c>
      <c r="G592" s="10">
        <f>IF('[1]TCE - ANEXO III - Preencher'!H601="","",'[1]TCE - ANEXO III - Preencher'!H601)</f>
        <v>46054</v>
      </c>
      <c r="H592" s="11" t="str">
        <f>'[1]TCE - ANEXO III - Preencher'!I601</f>
        <v>0,00</v>
      </c>
      <c r="I592" s="11">
        <f>'[1]TCE - ANEXO III - Preencher'!J601</f>
        <v>189.89</v>
      </c>
      <c r="J592" s="11">
        <f>'[1]TCE - ANEXO III - Preencher'!K601</f>
        <v>0</v>
      </c>
      <c r="K592" s="12">
        <f>'[1]TCE - ANEXO III - Preencher'!L601</f>
        <v>91</v>
      </c>
      <c r="L592" s="12">
        <f>'[1]TCE - ANEXO III - Preencher'!M601</f>
        <v>16.21</v>
      </c>
      <c r="M592" s="12">
        <f t="shared" si="54"/>
        <v>74.789999999999992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1704</v>
      </c>
      <c r="Y592" s="12">
        <f>'[1]TCE - ANEXO III - Preencher'!Z601</f>
        <v>0</v>
      </c>
      <c r="Z592" s="12">
        <f t="shared" si="58"/>
        <v>1704</v>
      </c>
      <c r="AA592" s="13" t="str">
        <f>IF('[1]TCE - ANEXO III - Preencher'!AB601="","",'[1]TCE - ANEXO III - Preencher'!AB601)</f>
        <v>ABONO ASSIS FIN COMPL 02/2026</v>
      </c>
      <c r="AB592" s="12">
        <f t="shared" si="59"/>
        <v>1968.6799999999998</v>
      </c>
    </row>
    <row r="593" spans="1:28" x14ac:dyDescent="0.2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MARIA JOSE ELZA DA SILVA</v>
      </c>
      <c r="E593" s="6" t="str">
        <f>IF('[1]TCE - ANEXO III - Preencher'!F602="4 - Assistência Odontológica","2 - Outros Profissionais da Saúde",'[1]TCE - ANEXO III - Preencher'!F602)</f>
        <v>2 - Outros Profissionais da Saúde</v>
      </c>
      <c r="F593" s="9" t="str">
        <f>'[1]TCE - ANEXO III - Preencher'!G602</f>
        <v>5152-05</v>
      </c>
      <c r="G593" s="10">
        <f>IF('[1]TCE - ANEXO III - Preencher'!H602="","",'[1]TCE - ANEXO III - Preencher'!H602)</f>
        <v>46054</v>
      </c>
      <c r="H593" s="11" t="str">
        <f>'[1]TCE - ANEXO III - Preencher'!I602</f>
        <v>0,00</v>
      </c>
      <c r="I593" s="11">
        <f>'[1]TCE - ANEXO III - Preencher'!J602</f>
        <v>0</v>
      </c>
      <c r="J593" s="11">
        <f>'[1]TCE - ANEXO III - Preencher'!K602</f>
        <v>70.63</v>
      </c>
      <c r="K593" s="12">
        <f>'[1]TCE - ANEXO III - Preencher'!L602</f>
        <v>0</v>
      </c>
      <c r="L593" s="12">
        <f>'[1]TCE - ANEXO III - Preencher'!M602</f>
        <v>0</v>
      </c>
      <c r="M593" s="12">
        <f t="shared" si="54"/>
        <v>0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70.63</v>
      </c>
    </row>
    <row r="594" spans="1:28" x14ac:dyDescent="0.2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MARIA JOSE LINS DOS SANTOS</v>
      </c>
      <c r="E594" s="6" t="str">
        <f>IF('[1]TCE - ANEXO III - Preencher'!F603="4 - Assistência Odontológica","2 - Outros Profissionais da Saúde",'[1]TCE - ANEXO III - Preencher'!F603)</f>
        <v>3 - Administrativo</v>
      </c>
      <c r="F594" s="9" t="str">
        <f>'[1]TCE - ANEXO III - Preencher'!G603</f>
        <v>5174-10</v>
      </c>
      <c r="G594" s="10">
        <f>IF('[1]TCE - ANEXO III - Preencher'!H603="","",'[1]TCE - ANEXO III - Preencher'!H603)</f>
        <v>46054</v>
      </c>
      <c r="H594" s="11" t="str">
        <f>'[1]TCE - ANEXO III - Preencher'!I603</f>
        <v>0,00</v>
      </c>
      <c r="I594" s="11">
        <f>'[1]TCE - ANEXO III - Preencher'!J603</f>
        <v>161.30000000000001</v>
      </c>
      <c r="J594" s="11">
        <f>'[1]TCE - ANEXO III - Preencher'!K603</f>
        <v>0</v>
      </c>
      <c r="K594" s="12">
        <f>'[1]TCE - ANEXO III - Preencher'!L603</f>
        <v>0</v>
      </c>
      <c r="L594" s="12">
        <f>'[1]TCE - ANEXO III - Preencher'!M603</f>
        <v>0</v>
      </c>
      <c r="M594" s="12">
        <f t="shared" si="54"/>
        <v>0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142.69999999999999</v>
      </c>
      <c r="R594" s="12">
        <f>'[1]TCE - ANEXO III - Preencher'!S603</f>
        <v>97.26</v>
      </c>
      <c r="S594" s="12">
        <f t="shared" si="56"/>
        <v>45.439999999999984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206.74</v>
      </c>
    </row>
    <row r="595" spans="1:28" x14ac:dyDescent="0.2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MARIA JOSE SILVA DE ABREU</v>
      </c>
      <c r="E595" s="6" t="str">
        <f>IF('[1]TCE - ANEXO III - Preencher'!F604="4 - Assistência Odontológica","2 - Outros Profissionais da Saúde",'[1]TCE - ANEXO III - Preencher'!F604)</f>
        <v>3 - Administrativo</v>
      </c>
      <c r="F595" s="9" t="str">
        <f>'[1]TCE - ANEXO III - Preencher'!G604</f>
        <v>5174-10</v>
      </c>
      <c r="G595" s="10">
        <f>IF('[1]TCE - ANEXO III - Preencher'!H604="","",'[1]TCE - ANEXO III - Preencher'!H604)</f>
        <v>46054</v>
      </c>
      <c r="H595" s="11" t="str">
        <f>'[1]TCE - ANEXO III - Preencher'!I604</f>
        <v>0,00</v>
      </c>
      <c r="I595" s="11">
        <f>'[1]TCE - ANEXO III - Preencher'!J604</f>
        <v>146.26</v>
      </c>
      <c r="J595" s="11">
        <f>'[1]TCE - ANEXO III - Preencher'!K604</f>
        <v>0</v>
      </c>
      <c r="K595" s="12">
        <f>'[1]TCE - ANEXO III - Preencher'!L604</f>
        <v>91</v>
      </c>
      <c r="L595" s="12">
        <f>'[1]TCE - ANEXO III - Preencher'!M604</f>
        <v>16.21</v>
      </c>
      <c r="M595" s="12">
        <f t="shared" si="54"/>
        <v>74.789999999999992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221.04999999999998</v>
      </c>
    </row>
    <row r="596" spans="1:28" x14ac:dyDescent="0.2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 xml:space="preserve">MARIA JOSEANE DA SILVA 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 t="str">
        <f>'[1]TCE - ANEXO III - Preencher'!G605</f>
        <v>3222-05</v>
      </c>
      <c r="G596" s="10">
        <f>IF('[1]TCE - ANEXO III - Preencher'!H605="","",'[1]TCE - ANEXO III - Preencher'!H605)</f>
        <v>46054</v>
      </c>
      <c r="H596" s="11" t="str">
        <f>'[1]TCE - ANEXO III - Preencher'!I605</f>
        <v>0,00</v>
      </c>
      <c r="I596" s="11">
        <f>'[1]TCE - ANEXO III - Preencher'!J605</f>
        <v>175.98</v>
      </c>
      <c r="J596" s="11">
        <f>'[1]TCE - ANEXO III - Preencher'!K605</f>
        <v>0</v>
      </c>
      <c r="K596" s="12">
        <f>'[1]TCE - ANEXO III - Preencher'!L605</f>
        <v>91</v>
      </c>
      <c r="L596" s="12">
        <f>'[1]TCE - ANEXO III - Preencher'!M605</f>
        <v>16.21</v>
      </c>
      <c r="M596" s="12">
        <f t="shared" si="54"/>
        <v>74.789999999999992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1704</v>
      </c>
      <c r="Y596" s="12">
        <f>'[1]TCE - ANEXO III - Preencher'!Z605</f>
        <v>0</v>
      </c>
      <c r="Z596" s="12">
        <f t="shared" si="58"/>
        <v>1704</v>
      </c>
      <c r="AA596" s="13" t="str">
        <f>IF('[1]TCE - ANEXO III - Preencher'!AB605="","",'[1]TCE - ANEXO III - Preencher'!AB605)</f>
        <v>ABONO ASSIS FIN COMPL 02/2026</v>
      </c>
      <c r="AB596" s="12">
        <f t="shared" si="59"/>
        <v>1954.77</v>
      </c>
    </row>
    <row r="597" spans="1:28" x14ac:dyDescent="0.2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MARIA KAROLLYNI CABRAL DE OLIVEIRA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 t="str">
        <f>'[1]TCE - ANEXO III - Preencher'!G606</f>
        <v>3222-05</v>
      </c>
      <c r="G597" s="10">
        <f>IF('[1]TCE - ANEXO III - Preencher'!H606="","",'[1]TCE - ANEXO III - Preencher'!H606)</f>
        <v>46054</v>
      </c>
      <c r="H597" s="11" t="str">
        <f>'[1]TCE - ANEXO III - Preencher'!I606</f>
        <v>0,00</v>
      </c>
      <c r="I597" s="11">
        <f>'[1]TCE - ANEXO III - Preencher'!J606</f>
        <v>183.9</v>
      </c>
      <c r="J597" s="11">
        <f>'[1]TCE - ANEXO III - Preencher'!K606</f>
        <v>0</v>
      </c>
      <c r="K597" s="12">
        <f>'[1]TCE - ANEXO III - Preencher'!L606</f>
        <v>91</v>
      </c>
      <c r="L597" s="12">
        <f>'[1]TCE - ANEXO III - Preencher'!M606</f>
        <v>16.21</v>
      </c>
      <c r="M597" s="12">
        <f t="shared" si="54"/>
        <v>74.789999999999992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81.02</v>
      </c>
      <c r="U597" s="12">
        <f>'[1]TCE - ANEXO III - Preencher'!V606</f>
        <v>0</v>
      </c>
      <c r="V597" s="12">
        <f t="shared" si="57"/>
        <v>81.02</v>
      </c>
      <c r="W597" s="13" t="str">
        <f>IF('[1]TCE - ANEXO III - Preencher'!X606="","",'[1]TCE - ANEXO III - Preencher'!X606)</f>
        <v>AUXILIO CRECHE</v>
      </c>
      <c r="X597" s="12">
        <f>'[1]TCE - ANEXO III - Preencher'!Y606</f>
        <v>1704</v>
      </c>
      <c r="Y597" s="12">
        <f>'[1]TCE - ANEXO III - Preencher'!Z606</f>
        <v>0</v>
      </c>
      <c r="Z597" s="12">
        <f t="shared" si="58"/>
        <v>1704</v>
      </c>
      <c r="AA597" s="13" t="str">
        <f>IF('[1]TCE - ANEXO III - Preencher'!AB606="","",'[1]TCE - ANEXO III - Preencher'!AB606)</f>
        <v>ABONO ASSIS FIN COMPL 02/2026</v>
      </c>
      <c r="AB597" s="12">
        <f t="shared" si="59"/>
        <v>2043.71</v>
      </c>
    </row>
    <row r="598" spans="1:28" x14ac:dyDescent="0.2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MARIA LARISSA FERREIRA DE OLIVEIRA</v>
      </c>
      <c r="E598" s="6" t="str">
        <f>IF('[1]TCE - ANEXO III - Preencher'!F607="4 - Assistência Odontológica","2 - Outros Profissionais da Saúde",'[1]TCE - ANEXO III - Preencher'!F607)</f>
        <v>2 - Outros Profissionais da Saúde</v>
      </c>
      <c r="F598" s="9" t="str">
        <f>'[1]TCE - ANEXO III - Preencher'!G607</f>
        <v>2235-05</v>
      </c>
      <c r="G598" s="10">
        <f>IF('[1]TCE - ANEXO III - Preencher'!H607="","",'[1]TCE - ANEXO III - Preencher'!H607)</f>
        <v>46054</v>
      </c>
      <c r="H598" s="11" t="str">
        <f>'[1]TCE - ANEXO III - Preencher'!I607</f>
        <v>0,00</v>
      </c>
      <c r="I598" s="11">
        <f>'[1]TCE - ANEXO III - Preencher'!J607</f>
        <v>174.65</v>
      </c>
      <c r="J598" s="11">
        <f>'[1]TCE - ANEXO III - Preencher'!K607</f>
        <v>0</v>
      </c>
      <c r="K598" s="12">
        <f>'[1]TCE - ANEXO III - Preencher'!L607</f>
        <v>91</v>
      </c>
      <c r="L598" s="12">
        <f>'[1]TCE - ANEXO III - Preencher'!M607</f>
        <v>2.79</v>
      </c>
      <c r="M598" s="12">
        <f t="shared" si="54"/>
        <v>88.21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138.38999999999999</v>
      </c>
      <c r="U598" s="12">
        <f>'[1]TCE - ANEXO III - Preencher'!V607</f>
        <v>0</v>
      </c>
      <c r="V598" s="12">
        <f t="shared" si="57"/>
        <v>138.38999999999999</v>
      </c>
      <c r="W598" s="13" t="str">
        <f>IF('[1]TCE - ANEXO III - Preencher'!X607="","",'[1]TCE - ANEXO III - Preencher'!X607)</f>
        <v>AUXILIO CRECHE</v>
      </c>
      <c r="X598" s="12">
        <f>'[1]TCE - ANEXO III - Preencher'!Y607</f>
        <v>2459.15</v>
      </c>
      <c r="Y598" s="12">
        <f>'[1]TCE - ANEXO III - Preencher'!Z607</f>
        <v>0</v>
      </c>
      <c r="Z598" s="12">
        <f t="shared" si="58"/>
        <v>2459.15</v>
      </c>
      <c r="AA598" s="13" t="str">
        <f>IF('[1]TCE - ANEXO III - Preencher'!AB607="","",'[1]TCE - ANEXO III - Preencher'!AB607)</f>
        <v>ABONO ASSIS FIN COMPL 02/2026</v>
      </c>
      <c r="AB598" s="12">
        <f t="shared" si="59"/>
        <v>2860.4</v>
      </c>
    </row>
    <row r="599" spans="1:28" x14ac:dyDescent="0.2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MARIA LAYANNE CARLA PEREIRA SALES</v>
      </c>
      <c r="E599" s="6" t="str">
        <f>IF('[1]TCE - ANEXO III - Preencher'!F608="4 - Assistência Odontológica","2 - Outros Profissionais da Saúde",'[1]TCE - ANEXO III - Preencher'!F608)</f>
        <v>3 - Administrativo</v>
      </c>
      <c r="F599" s="9" t="str">
        <f>'[1]TCE - ANEXO III - Preencher'!G608</f>
        <v>2235-05</v>
      </c>
      <c r="G599" s="10">
        <f>IF('[1]TCE - ANEXO III - Preencher'!H608="","",'[1]TCE - ANEXO III - Preencher'!H608)</f>
        <v>46054</v>
      </c>
      <c r="H599" s="11" t="str">
        <f>'[1]TCE - ANEXO III - Preencher'!I608</f>
        <v>0,00</v>
      </c>
      <c r="I599" s="11">
        <f>'[1]TCE - ANEXO III - Preencher'!J608</f>
        <v>829.19</v>
      </c>
      <c r="J599" s="11">
        <f>'[1]TCE - ANEXO III - Preencher'!K608</f>
        <v>0</v>
      </c>
      <c r="K599" s="12">
        <f>'[1]TCE - ANEXO III - Preencher'!L608</f>
        <v>91</v>
      </c>
      <c r="L599" s="12">
        <f>'[1]TCE - ANEXO III - Preencher'!M608</f>
        <v>13.63</v>
      </c>
      <c r="M599" s="12">
        <f t="shared" si="54"/>
        <v>77.37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906.56000000000006</v>
      </c>
    </row>
    <row r="600" spans="1:28" x14ac:dyDescent="0.2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MARIA LUIZA OLIVEIRA SANTOS DE CARVALHO</v>
      </c>
      <c r="E600" s="6" t="str">
        <f>IF('[1]TCE - ANEXO III - Preencher'!F609="4 - Assistência Odontológica","2 - Outros Profissionais da Saúde",'[1]TCE - ANEXO III - Preencher'!F609)</f>
        <v>3 - Administrativo</v>
      </c>
      <c r="F600" s="9" t="str">
        <f>'[1]TCE - ANEXO III - Preencher'!G609</f>
        <v>5211-30</v>
      </c>
      <c r="G600" s="10">
        <f>IF('[1]TCE - ANEXO III - Preencher'!H609="","",'[1]TCE - ANEXO III - Preencher'!H609)</f>
        <v>46054</v>
      </c>
      <c r="H600" s="11" t="str">
        <f>'[1]TCE - ANEXO III - Preencher'!I609</f>
        <v>0,00</v>
      </c>
      <c r="I600" s="11">
        <f>'[1]TCE - ANEXO III - Preencher'!J609</f>
        <v>129.68</v>
      </c>
      <c r="J600" s="11">
        <f>'[1]TCE - ANEXO III - Preencher'!K609</f>
        <v>0</v>
      </c>
      <c r="K600" s="12">
        <f>'[1]TCE - ANEXO III - Preencher'!L609</f>
        <v>91</v>
      </c>
      <c r="L600" s="12">
        <f>'[1]TCE - ANEXO III - Preencher'!M609</f>
        <v>16.21</v>
      </c>
      <c r="M600" s="12">
        <f t="shared" si="54"/>
        <v>74.789999999999992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204.47</v>
      </c>
    </row>
    <row r="601" spans="1:28" x14ac:dyDescent="0.2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MARIA MADALENA DO NASCIMENTO</v>
      </c>
      <c r="E601" s="6" t="str">
        <f>IF('[1]TCE - ANEXO III - Preencher'!F610="4 - Assistência Odontológica","2 - Outros Profissionais da Saúde",'[1]TCE - ANEXO III - Preencher'!F610)</f>
        <v>3 - Administrativo</v>
      </c>
      <c r="F601" s="9" t="str">
        <f>'[1]TCE - ANEXO III - Preencher'!G610</f>
        <v>4110-30</v>
      </c>
      <c r="G601" s="10">
        <f>IF('[1]TCE - ANEXO III - Preencher'!H610="","",'[1]TCE - ANEXO III - Preencher'!H610)</f>
        <v>46054</v>
      </c>
      <c r="H601" s="11" t="str">
        <f>'[1]TCE - ANEXO III - Preencher'!I610</f>
        <v>0,00</v>
      </c>
      <c r="I601" s="11">
        <f>'[1]TCE - ANEXO III - Preencher'!J610</f>
        <v>217.42</v>
      </c>
      <c r="J601" s="11">
        <f>'[1]TCE - ANEXO III - Preencher'!K610</f>
        <v>0</v>
      </c>
      <c r="K601" s="12">
        <f>'[1]TCE - ANEXO III - Preencher'!L610</f>
        <v>91</v>
      </c>
      <c r="L601" s="12">
        <f>'[1]TCE - ANEXO III - Preencher'!M610</f>
        <v>32.42</v>
      </c>
      <c r="M601" s="12">
        <f t="shared" si="54"/>
        <v>58.58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276</v>
      </c>
    </row>
    <row r="602" spans="1:28" x14ac:dyDescent="0.2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MARIA NATALINE DA SILVA DAVINO</v>
      </c>
      <c r="E602" s="6" t="str">
        <f>IF('[1]TCE - ANEXO III - Preencher'!F611="4 - Assistência Odontológica","2 - Outros Profissionais da Saúde",'[1]TCE - ANEXO III - Preencher'!F611)</f>
        <v>2 - Outros Profissionais da Saúde</v>
      </c>
      <c r="F602" s="9" t="str">
        <f>'[1]TCE - ANEXO III - Preencher'!G611</f>
        <v>3222-05</v>
      </c>
      <c r="G602" s="10">
        <f>IF('[1]TCE - ANEXO III - Preencher'!H611="","",'[1]TCE - ANEXO III - Preencher'!H611)</f>
        <v>46054</v>
      </c>
      <c r="H602" s="11" t="str">
        <f>'[1]TCE - ANEXO III - Preencher'!I611</f>
        <v>0,00</v>
      </c>
      <c r="I602" s="11">
        <f>'[1]TCE - ANEXO III - Preencher'!J611</f>
        <v>183.96</v>
      </c>
      <c r="J602" s="11">
        <f>'[1]TCE - ANEXO III - Preencher'!K611</f>
        <v>0</v>
      </c>
      <c r="K602" s="12">
        <f>'[1]TCE - ANEXO III - Preencher'!L611</f>
        <v>91</v>
      </c>
      <c r="L602" s="12">
        <f>'[1]TCE - ANEXO III - Preencher'!M611</f>
        <v>16.21</v>
      </c>
      <c r="M602" s="12">
        <f t="shared" si="54"/>
        <v>74.789999999999992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142.69999999999999</v>
      </c>
      <c r="R602" s="12">
        <f>'[1]TCE - ANEXO III - Preencher'!S611</f>
        <v>97.26</v>
      </c>
      <c r="S602" s="12">
        <f t="shared" si="56"/>
        <v>45.439999999999984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1704</v>
      </c>
      <c r="Y602" s="12">
        <f>'[1]TCE - ANEXO III - Preencher'!Z611</f>
        <v>0</v>
      </c>
      <c r="Z602" s="12">
        <f t="shared" si="58"/>
        <v>1704</v>
      </c>
      <c r="AA602" s="13" t="str">
        <f>IF('[1]TCE - ANEXO III - Preencher'!AB611="","",'[1]TCE - ANEXO III - Preencher'!AB611)</f>
        <v>ABONO ASSIS FIN COMPL 02/2026</v>
      </c>
      <c r="AB602" s="12">
        <f t="shared" si="59"/>
        <v>2008.19</v>
      </c>
    </row>
    <row r="603" spans="1:28" x14ac:dyDescent="0.2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MARIA NIDIA DOS SANTOS DA SILVA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 t="str">
        <f>'[1]TCE - ANEXO III - Preencher'!G612</f>
        <v>3222-05</v>
      </c>
      <c r="G603" s="10">
        <f>IF('[1]TCE - ANEXO III - Preencher'!H612="","",'[1]TCE - ANEXO III - Preencher'!H612)</f>
        <v>46054</v>
      </c>
      <c r="H603" s="11" t="str">
        <f>'[1]TCE - ANEXO III - Preencher'!I612</f>
        <v>0,00</v>
      </c>
      <c r="I603" s="11">
        <f>'[1]TCE - ANEXO III - Preencher'!J612</f>
        <v>202.11</v>
      </c>
      <c r="J603" s="11">
        <f>'[1]TCE - ANEXO III - Preencher'!K612</f>
        <v>0</v>
      </c>
      <c r="K603" s="12">
        <f>'[1]TCE - ANEXO III - Preencher'!L612</f>
        <v>91</v>
      </c>
      <c r="L603" s="12">
        <f>'[1]TCE - ANEXO III - Preencher'!M612</f>
        <v>16.21</v>
      </c>
      <c r="M603" s="12">
        <f t="shared" si="54"/>
        <v>74.789999999999992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1704</v>
      </c>
      <c r="Y603" s="12">
        <f>'[1]TCE - ANEXO III - Preencher'!Z612</f>
        <v>0</v>
      </c>
      <c r="Z603" s="12">
        <f t="shared" si="58"/>
        <v>1704</v>
      </c>
      <c r="AA603" s="13" t="str">
        <f>IF('[1]TCE - ANEXO III - Preencher'!AB612="","",'[1]TCE - ANEXO III - Preencher'!AB612)</f>
        <v>ABONO ASSIS FIN COMPL 02/2026</v>
      </c>
      <c r="AB603" s="12">
        <f t="shared" si="59"/>
        <v>1980.9</v>
      </c>
    </row>
    <row r="604" spans="1:28" x14ac:dyDescent="0.2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 xml:space="preserve">MARIA PATRICIA DE MENDONCA 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 t="str">
        <f>'[1]TCE - ANEXO III - Preencher'!G613</f>
        <v>3222-05</v>
      </c>
      <c r="G604" s="10">
        <f>IF('[1]TCE - ANEXO III - Preencher'!H613="","",'[1]TCE - ANEXO III - Preencher'!H613)</f>
        <v>46054</v>
      </c>
      <c r="H604" s="11" t="str">
        <f>'[1]TCE - ANEXO III - Preencher'!I613</f>
        <v>0,00</v>
      </c>
      <c r="I604" s="11">
        <f>'[1]TCE - ANEXO III - Preencher'!J613</f>
        <v>194.8</v>
      </c>
      <c r="J604" s="11">
        <f>'[1]TCE - ANEXO III - Preencher'!K613</f>
        <v>0</v>
      </c>
      <c r="K604" s="12">
        <f>'[1]TCE - ANEXO III - Preencher'!L613</f>
        <v>91</v>
      </c>
      <c r="L604" s="12">
        <f>'[1]TCE - ANEXO III - Preencher'!M613</f>
        <v>16.21</v>
      </c>
      <c r="M604" s="12">
        <f t="shared" si="54"/>
        <v>74.789999999999992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142.69999999999999</v>
      </c>
      <c r="R604" s="12">
        <f>'[1]TCE - ANEXO III - Preencher'!S613</f>
        <v>97.26</v>
      </c>
      <c r="S604" s="12">
        <f t="shared" si="56"/>
        <v>45.439999999999984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1704</v>
      </c>
      <c r="Y604" s="12">
        <f>'[1]TCE - ANEXO III - Preencher'!Z613</f>
        <v>0</v>
      </c>
      <c r="Z604" s="12">
        <f t="shared" si="58"/>
        <v>1704</v>
      </c>
      <c r="AA604" s="13" t="str">
        <f>IF('[1]TCE - ANEXO III - Preencher'!AB613="","",'[1]TCE - ANEXO III - Preencher'!AB613)</f>
        <v>ABONO ASSIS FIN COMPL 02/2026</v>
      </c>
      <c r="AB604" s="12">
        <f t="shared" si="59"/>
        <v>2019.03</v>
      </c>
    </row>
    <row r="605" spans="1:28" x14ac:dyDescent="0.2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MARIA REGINA DA SILVA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 t="str">
        <f>'[1]TCE - ANEXO III - Preencher'!G614</f>
        <v>3222-05</v>
      </c>
      <c r="G605" s="10">
        <f>IF('[1]TCE - ANEXO III - Preencher'!H614="","",'[1]TCE - ANEXO III - Preencher'!H614)</f>
        <v>46054</v>
      </c>
      <c r="H605" s="11" t="str">
        <f>'[1]TCE - ANEXO III - Preencher'!I614</f>
        <v>0,00</v>
      </c>
      <c r="I605" s="11">
        <f>'[1]TCE - ANEXO III - Preencher'!J614</f>
        <v>155.61000000000001</v>
      </c>
      <c r="J605" s="11">
        <f>'[1]TCE - ANEXO III - Preencher'!K614</f>
        <v>0</v>
      </c>
      <c r="K605" s="12">
        <f>'[1]TCE - ANEXO III - Preencher'!L614</f>
        <v>91</v>
      </c>
      <c r="L605" s="12">
        <f>'[1]TCE - ANEXO III - Preencher'!M614</f>
        <v>16.21</v>
      </c>
      <c r="M605" s="12">
        <f t="shared" si="54"/>
        <v>74.789999999999992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1704</v>
      </c>
      <c r="Y605" s="12">
        <f>'[1]TCE - ANEXO III - Preencher'!Z614</f>
        <v>0</v>
      </c>
      <c r="Z605" s="12">
        <f t="shared" si="58"/>
        <v>1704</v>
      </c>
      <c r="AA605" s="13" t="str">
        <f>IF('[1]TCE - ANEXO III - Preencher'!AB614="","",'[1]TCE - ANEXO III - Preencher'!AB614)</f>
        <v>ABONO ASSIS FIN COMPL 02/2026</v>
      </c>
      <c r="AB605" s="12">
        <f t="shared" si="59"/>
        <v>1934.4</v>
      </c>
    </row>
    <row r="606" spans="1:28" x14ac:dyDescent="0.2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MARIA ROSIDELMA DE LIMA NASCIMENTO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 t="str">
        <f>'[1]TCE - ANEXO III - Preencher'!G615</f>
        <v>3222-05</v>
      </c>
      <c r="G606" s="10">
        <f>IF('[1]TCE - ANEXO III - Preencher'!H615="","",'[1]TCE - ANEXO III - Preencher'!H615)</f>
        <v>46054</v>
      </c>
      <c r="H606" s="11" t="str">
        <f>'[1]TCE - ANEXO III - Preencher'!I615</f>
        <v>0,00</v>
      </c>
      <c r="I606" s="11">
        <f>'[1]TCE - ANEXO III - Preencher'!J615</f>
        <v>191.27</v>
      </c>
      <c r="J606" s="11">
        <f>'[1]TCE - ANEXO III - Preencher'!K615</f>
        <v>0</v>
      </c>
      <c r="K606" s="12">
        <f>'[1]TCE - ANEXO III - Preencher'!L615</f>
        <v>91</v>
      </c>
      <c r="L606" s="12">
        <f>'[1]TCE - ANEXO III - Preencher'!M615</f>
        <v>16.21</v>
      </c>
      <c r="M606" s="12">
        <f t="shared" si="54"/>
        <v>74.789999999999992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1704</v>
      </c>
      <c r="Y606" s="12">
        <f>'[1]TCE - ANEXO III - Preencher'!Z615</f>
        <v>0</v>
      </c>
      <c r="Z606" s="12">
        <f t="shared" si="58"/>
        <v>1704</v>
      </c>
      <c r="AA606" s="13" t="str">
        <f>IF('[1]TCE - ANEXO III - Preencher'!AB615="","",'[1]TCE - ANEXO III - Preencher'!AB615)</f>
        <v>ABONO ASSIS FIN COMPL 02/2026</v>
      </c>
      <c r="AB606" s="12">
        <f t="shared" si="59"/>
        <v>1970.06</v>
      </c>
    </row>
    <row r="607" spans="1:28" x14ac:dyDescent="0.2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MARIA ROSINEIDE RUFINO DA SILVA</v>
      </c>
      <c r="E607" s="6" t="str">
        <f>IF('[1]TCE - ANEXO III - Preencher'!F616="4 - Assistência Odontológica","2 - Outros Profissionais da Saúde",'[1]TCE - ANEXO III - Preencher'!F616)</f>
        <v>3 - Administrativo</v>
      </c>
      <c r="F607" s="9" t="str">
        <f>'[1]TCE - ANEXO III - Preencher'!G616</f>
        <v>5163-10</v>
      </c>
      <c r="G607" s="10">
        <f>IF('[1]TCE - ANEXO III - Preencher'!H616="","",'[1]TCE - ANEXO III - Preencher'!H616)</f>
        <v>46054</v>
      </c>
      <c r="H607" s="11" t="str">
        <f>'[1]TCE - ANEXO III - Preencher'!I616</f>
        <v>0,00</v>
      </c>
      <c r="I607" s="11">
        <f>'[1]TCE - ANEXO III - Preencher'!J616</f>
        <v>168.86</v>
      </c>
      <c r="J607" s="11">
        <f>'[1]TCE - ANEXO III - Preencher'!K616</f>
        <v>0</v>
      </c>
      <c r="K607" s="12">
        <f>'[1]TCE - ANEXO III - Preencher'!L616</f>
        <v>91</v>
      </c>
      <c r="L607" s="12">
        <f>'[1]TCE - ANEXO III - Preencher'!M616</f>
        <v>16.21</v>
      </c>
      <c r="M607" s="12">
        <f t="shared" si="54"/>
        <v>74.789999999999992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243.65</v>
      </c>
    </row>
    <row r="608" spans="1:28" x14ac:dyDescent="0.2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MARIA YASMIM ALVES DE MORAIS AMORIM</v>
      </c>
      <c r="E608" s="6" t="str">
        <f>IF('[1]TCE - ANEXO III - Preencher'!F617="4 - Assistência Odontológica","2 - Outros Profissionais da Saúde",'[1]TCE - ANEXO III - Preencher'!F617)</f>
        <v>2 - Outros Profissionais da Saúde</v>
      </c>
      <c r="F608" s="9" t="str">
        <f>'[1]TCE - ANEXO III - Preencher'!G617</f>
        <v>2235-05</v>
      </c>
      <c r="G608" s="10">
        <f>IF('[1]TCE - ANEXO III - Preencher'!H617="","",'[1]TCE - ANEXO III - Preencher'!H617)</f>
        <v>46054</v>
      </c>
      <c r="H608" s="11" t="str">
        <f>'[1]TCE - ANEXO III - Preencher'!I617</f>
        <v>0,00</v>
      </c>
      <c r="I608" s="11">
        <f>'[1]TCE - ANEXO III - Preencher'!J617</f>
        <v>267.73</v>
      </c>
      <c r="J608" s="11">
        <f>'[1]TCE - ANEXO III - Preencher'!K617</f>
        <v>0</v>
      </c>
      <c r="K608" s="12">
        <f>'[1]TCE - ANEXO III - Preencher'!L617</f>
        <v>91</v>
      </c>
      <c r="L608" s="12">
        <f>'[1]TCE - ANEXO III - Preencher'!M617</f>
        <v>3.05</v>
      </c>
      <c r="M608" s="12">
        <f t="shared" si="54"/>
        <v>87.95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23.05</v>
      </c>
      <c r="U608" s="12">
        <f>'[1]TCE - ANEXO III - Preencher'!V617</f>
        <v>0</v>
      </c>
      <c r="V608" s="12">
        <f t="shared" si="57"/>
        <v>23.05</v>
      </c>
      <c r="W608" s="13" t="str">
        <f>IF('[1]TCE - ANEXO III - Preencher'!X617="","",'[1]TCE - ANEXO III - Preencher'!X617)</f>
        <v>AUXILIO CRECHE</v>
      </c>
      <c r="X608" s="12">
        <f>'[1]TCE - ANEXO III - Preencher'!Y617</f>
        <v>2282.8200000000002</v>
      </c>
      <c r="Y608" s="12">
        <f>'[1]TCE - ANEXO III - Preencher'!Z617</f>
        <v>0</v>
      </c>
      <c r="Z608" s="12">
        <f t="shared" si="58"/>
        <v>2282.8200000000002</v>
      </c>
      <c r="AA608" s="13" t="str">
        <f>IF('[1]TCE - ANEXO III - Preencher'!AB617="","",'[1]TCE - ANEXO III - Preencher'!AB617)</f>
        <v>ABONO ASSIS FIN COMPL 02/2026</v>
      </c>
      <c r="AB608" s="12">
        <f t="shared" si="59"/>
        <v>2661.55</v>
      </c>
    </row>
    <row r="609" spans="1:28" x14ac:dyDescent="0.2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MARIAANA LUIZA FONSECA PORTO SIMOES</v>
      </c>
      <c r="E609" s="6" t="str">
        <f>IF('[1]TCE - ANEXO III - Preencher'!F618="4 - Assistência Odontológica","2 - Outros Profissionais da Saúde",'[1]TCE - ANEXO III - Preencher'!F618)</f>
        <v>3 - Administrativo</v>
      </c>
      <c r="F609" s="9" t="str">
        <f>'[1]TCE - ANEXO III - Preencher'!G618</f>
        <v>4110-05</v>
      </c>
      <c r="G609" s="10">
        <f>IF('[1]TCE - ANEXO III - Preencher'!H618="","",'[1]TCE - ANEXO III - Preencher'!H618)</f>
        <v>46054</v>
      </c>
      <c r="H609" s="11" t="str">
        <f>'[1]TCE - ANEXO III - Preencher'!I618</f>
        <v>0,00</v>
      </c>
      <c r="I609" s="11">
        <f>'[1]TCE - ANEXO III - Preencher'!J618</f>
        <v>15.23</v>
      </c>
      <c r="J609" s="11">
        <f>'[1]TCE - ANEXO III - Preencher'!K618</f>
        <v>0</v>
      </c>
      <c r="K609" s="12">
        <f>'[1]TCE - ANEXO III - Preencher'!L618</f>
        <v>0</v>
      </c>
      <c r="L609" s="12">
        <f>'[1]TCE - ANEXO III - Preencher'!M618</f>
        <v>0</v>
      </c>
      <c r="M609" s="12">
        <f t="shared" si="54"/>
        <v>0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142.69999999999999</v>
      </c>
      <c r="R609" s="12">
        <f>'[1]TCE - ANEXO III - Preencher'!S618</f>
        <v>45.69</v>
      </c>
      <c r="S609" s="12">
        <f t="shared" si="56"/>
        <v>97.009999999999991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</v>
      </c>
      <c r="Y609" s="12">
        <f>'[1]TCE - ANEXO III - Preencher'!Z618</f>
        <v>0</v>
      </c>
      <c r="Z609" s="12">
        <f t="shared" si="58"/>
        <v>0</v>
      </c>
      <c r="AA609" s="13" t="str">
        <f>IF('[1]TCE - ANEXO III - Preencher'!AB618="","",'[1]TCE - ANEXO III - Preencher'!AB618)</f>
        <v/>
      </c>
      <c r="AB609" s="12">
        <f t="shared" si="59"/>
        <v>112.24</v>
      </c>
    </row>
    <row r="610" spans="1:28" x14ac:dyDescent="0.2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MARILENE MARIA SALES DA SILVA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 t="str">
        <f>'[1]TCE - ANEXO III - Preencher'!G619</f>
        <v>3222-05</v>
      </c>
      <c r="G610" s="10">
        <f>IF('[1]TCE - ANEXO III - Preencher'!H619="","",'[1]TCE - ANEXO III - Preencher'!H619)</f>
        <v>46054</v>
      </c>
      <c r="H610" s="11" t="str">
        <f>'[1]TCE - ANEXO III - Preencher'!I619</f>
        <v>0,00</v>
      </c>
      <c r="I610" s="11">
        <f>'[1]TCE - ANEXO III - Preencher'!J619</f>
        <v>162.78</v>
      </c>
      <c r="J610" s="11">
        <f>'[1]TCE - ANEXO III - Preencher'!K619</f>
        <v>0</v>
      </c>
      <c r="K610" s="12">
        <f>'[1]TCE - ANEXO III - Preencher'!L619</f>
        <v>0</v>
      </c>
      <c r="L610" s="12">
        <f>'[1]TCE - ANEXO III - Preencher'!M619</f>
        <v>0</v>
      </c>
      <c r="M610" s="12">
        <f t="shared" si="54"/>
        <v>0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1704</v>
      </c>
      <c r="Y610" s="12">
        <f>'[1]TCE - ANEXO III - Preencher'!Z619</f>
        <v>0</v>
      </c>
      <c r="Z610" s="12">
        <f t="shared" si="58"/>
        <v>1704</v>
      </c>
      <c r="AA610" s="13" t="str">
        <f>IF('[1]TCE - ANEXO III - Preencher'!AB619="","",'[1]TCE - ANEXO III - Preencher'!AB619)</f>
        <v>ABONO ASSIS FIN COMPL 02/2026</v>
      </c>
      <c r="AB610" s="12">
        <f t="shared" si="59"/>
        <v>1866.78</v>
      </c>
    </row>
    <row r="611" spans="1:28" x14ac:dyDescent="0.2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MARILUCE DE MORAIS MARQUES</v>
      </c>
      <c r="E611" s="6" t="str">
        <f>IF('[1]TCE - ANEXO III - Preencher'!F620="4 - Assistência Odontológica","2 - Outros Profissionais da Saúde",'[1]TCE - ANEXO III - Preencher'!F620)</f>
        <v>3 - Administrativo</v>
      </c>
      <c r="F611" s="9" t="str">
        <f>'[1]TCE - ANEXO III - Preencher'!G620</f>
        <v>5174-10</v>
      </c>
      <c r="G611" s="10">
        <f>IF('[1]TCE - ANEXO III - Preencher'!H620="","",'[1]TCE - ANEXO III - Preencher'!H620)</f>
        <v>46054</v>
      </c>
      <c r="H611" s="11" t="str">
        <f>'[1]TCE - ANEXO III - Preencher'!I620</f>
        <v>0,00</v>
      </c>
      <c r="I611" s="11">
        <f>'[1]TCE - ANEXO III - Preencher'!J620</f>
        <v>176.71</v>
      </c>
      <c r="J611" s="11">
        <f>'[1]TCE - ANEXO III - Preencher'!K620</f>
        <v>0</v>
      </c>
      <c r="K611" s="12">
        <f>'[1]TCE - ANEXO III - Preencher'!L620</f>
        <v>91</v>
      </c>
      <c r="L611" s="12">
        <f>'[1]TCE - ANEXO III - Preencher'!M620</f>
        <v>16.21</v>
      </c>
      <c r="M611" s="12">
        <f t="shared" si="54"/>
        <v>74.789999999999992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251.5</v>
      </c>
    </row>
    <row r="612" spans="1:28" x14ac:dyDescent="0.2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MARILYA GERONCIO DE LUNA LINS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 t="str">
        <f>'[1]TCE - ANEXO III - Preencher'!G621</f>
        <v>2232-08</v>
      </c>
      <c r="G612" s="10">
        <f>IF('[1]TCE - ANEXO III - Preencher'!H621="","",'[1]TCE - ANEXO III - Preencher'!H621)</f>
        <v>46054</v>
      </c>
      <c r="H612" s="11" t="str">
        <f>'[1]TCE - ANEXO III - Preencher'!I621</f>
        <v>0,00</v>
      </c>
      <c r="I612" s="11">
        <f>'[1]TCE - ANEXO III - Preencher'!J621</f>
        <v>293.05</v>
      </c>
      <c r="J612" s="11">
        <f>'[1]TCE - ANEXO III - Preencher'!K621</f>
        <v>0</v>
      </c>
      <c r="K612" s="12">
        <f>'[1]TCE - ANEXO III - Preencher'!L621</f>
        <v>91</v>
      </c>
      <c r="L612" s="12">
        <f>'[1]TCE - ANEXO III - Preencher'!M621</f>
        <v>32.42</v>
      </c>
      <c r="M612" s="12">
        <f t="shared" si="54"/>
        <v>58.58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351.63</v>
      </c>
    </row>
    <row r="613" spans="1:28" x14ac:dyDescent="0.2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MARLENE VICENTE SANTANA</v>
      </c>
      <c r="E613" s="6" t="str">
        <f>IF('[1]TCE - ANEXO III - Preencher'!F622="4 - Assistência Odontológica","2 - Outros Profissionais da Saúde",'[1]TCE - ANEXO III - Preencher'!F622)</f>
        <v>3 - Administrativo</v>
      </c>
      <c r="F613" s="9" t="str">
        <f>'[1]TCE - ANEXO III - Preencher'!G622</f>
        <v>5134-30</v>
      </c>
      <c r="G613" s="10">
        <f>IF('[1]TCE - ANEXO III - Preencher'!H622="","",'[1]TCE - ANEXO III - Preencher'!H622)</f>
        <v>46054</v>
      </c>
      <c r="H613" s="11" t="str">
        <f>'[1]TCE - ANEXO III - Preencher'!I622</f>
        <v>0,00</v>
      </c>
      <c r="I613" s="11">
        <f>'[1]TCE - ANEXO III - Preencher'!J622</f>
        <v>174.27</v>
      </c>
      <c r="J613" s="11">
        <f>'[1]TCE - ANEXO III - Preencher'!K622</f>
        <v>0</v>
      </c>
      <c r="K613" s="12">
        <f>'[1]TCE - ANEXO III - Preencher'!L622</f>
        <v>91</v>
      </c>
      <c r="L613" s="12">
        <f>'[1]TCE - ANEXO III - Preencher'!M622</f>
        <v>16.21</v>
      </c>
      <c r="M613" s="12">
        <f t="shared" si="54"/>
        <v>74.789999999999992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0</v>
      </c>
      <c r="Y613" s="12">
        <f>'[1]TCE - ANEXO III - Preencher'!Z622</f>
        <v>0</v>
      </c>
      <c r="Z613" s="12">
        <f t="shared" si="58"/>
        <v>0</v>
      </c>
      <c r="AA613" s="13" t="str">
        <f>IF('[1]TCE - ANEXO III - Preencher'!AB622="","",'[1]TCE - ANEXO III - Preencher'!AB622)</f>
        <v/>
      </c>
      <c r="AB613" s="12">
        <f t="shared" si="59"/>
        <v>249.06</v>
      </c>
    </row>
    <row r="614" spans="1:28" x14ac:dyDescent="0.2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MARLON AUGUSTO LESSA MUNIZ</v>
      </c>
      <c r="E614" s="6" t="str">
        <f>IF('[1]TCE - ANEXO III - Preencher'!F623="4 - Assistência Odontológica","2 - Outros Profissionais da Saúde",'[1]TCE - ANEXO III - Preencher'!F623)</f>
        <v>3 - Administrativo</v>
      </c>
      <c r="F614" s="9" t="str">
        <f>'[1]TCE - ANEXO III - Preencher'!G623</f>
        <v>4221-10</v>
      </c>
      <c r="G614" s="10">
        <f>IF('[1]TCE - ANEXO III - Preencher'!H623="","",'[1]TCE - ANEXO III - Preencher'!H623)</f>
        <v>46054</v>
      </c>
      <c r="H614" s="11" t="str">
        <f>'[1]TCE - ANEXO III - Preencher'!I623</f>
        <v>0,00</v>
      </c>
      <c r="I614" s="11">
        <f>'[1]TCE - ANEXO III - Preencher'!J623</f>
        <v>139.1</v>
      </c>
      <c r="J614" s="11">
        <f>'[1]TCE - ANEXO III - Preencher'!K623</f>
        <v>0</v>
      </c>
      <c r="K614" s="12">
        <f>'[1]TCE - ANEXO III - Preencher'!L623</f>
        <v>91</v>
      </c>
      <c r="L614" s="12">
        <f>'[1]TCE - ANEXO III - Preencher'!M623</f>
        <v>16.21</v>
      </c>
      <c r="M614" s="12">
        <f t="shared" si="54"/>
        <v>74.789999999999992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213.89</v>
      </c>
    </row>
    <row r="615" spans="1:28" x14ac:dyDescent="0.2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MARLON PETRONIO DE OLIVEIRA BARBOSA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 t="str">
        <f>'[1]TCE - ANEXO III - Preencher'!G624</f>
        <v>3222-05</v>
      </c>
      <c r="G615" s="10">
        <f>IF('[1]TCE - ANEXO III - Preencher'!H624="","",'[1]TCE - ANEXO III - Preencher'!H624)</f>
        <v>46054</v>
      </c>
      <c r="H615" s="11" t="str">
        <f>'[1]TCE - ANEXO III - Preencher'!I624</f>
        <v>0,00</v>
      </c>
      <c r="I615" s="11">
        <f>'[1]TCE - ANEXO III - Preencher'!J624</f>
        <v>198.64</v>
      </c>
      <c r="J615" s="11">
        <f>'[1]TCE - ANEXO III - Preencher'!K624</f>
        <v>0</v>
      </c>
      <c r="K615" s="12">
        <f>'[1]TCE - ANEXO III - Preencher'!L624</f>
        <v>91</v>
      </c>
      <c r="L615" s="12">
        <f>'[1]TCE - ANEXO III - Preencher'!M624</f>
        <v>16.21</v>
      </c>
      <c r="M615" s="12">
        <f t="shared" si="54"/>
        <v>74.789999999999992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1704</v>
      </c>
      <c r="Y615" s="12">
        <f>'[1]TCE - ANEXO III - Preencher'!Z624</f>
        <v>0</v>
      </c>
      <c r="Z615" s="12">
        <f t="shared" si="58"/>
        <v>1704</v>
      </c>
      <c r="AA615" s="13" t="str">
        <f>IF('[1]TCE - ANEXO III - Preencher'!AB624="","",'[1]TCE - ANEXO III - Preencher'!AB624)</f>
        <v>ABONO ASSIS FIN COMPL 02/2026</v>
      </c>
      <c r="AB615" s="12">
        <f t="shared" si="59"/>
        <v>1977.4299999999998</v>
      </c>
    </row>
    <row r="616" spans="1:28" x14ac:dyDescent="0.2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MATHEUS VINICIUS DOS SANTOS SILVA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 t="str">
        <f>'[1]TCE - ANEXO III - Preencher'!G625</f>
        <v>2235-05</v>
      </c>
      <c r="G616" s="10">
        <f>IF('[1]TCE - ANEXO III - Preencher'!H625="","",'[1]TCE - ANEXO III - Preencher'!H625)</f>
        <v>46054</v>
      </c>
      <c r="H616" s="11" t="str">
        <f>'[1]TCE - ANEXO III - Preencher'!I625</f>
        <v>0,00</v>
      </c>
      <c r="I616" s="11">
        <f>'[1]TCE - ANEXO III - Preencher'!J625</f>
        <v>174.65</v>
      </c>
      <c r="J616" s="11">
        <f>'[1]TCE - ANEXO III - Preencher'!K625</f>
        <v>0</v>
      </c>
      <c r="K616" s="12">
        <f>'[1]TCE - ANEXO III - Preencher'!L625</f>
        <v>91</v>
      </c>
      <c r="L616" s="12">
        <f>'[1]TCE - ANEXO III - Preencher'!M625</f>
        <v>2.79</v>
      </c>
      <c r="M616" s="12">
        <f t="shared" si="54"/>
        <v>88.21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2459.15</v>
      </c>
      <c r="Y616" s="12">
        <f>'[1]TCE - ANEXO III - Preencher'!Z625</f>
        <v>0</v>
      </c>
      <c r="Z616" s="12">
        <f t="shared" si="58"/>
        <v>2459.15</v>
      </c>
      <c r="AA616" s="13" t="str">
        <f>IF('[1]TCE - ANEXO III - Preencher'!AB625="","",'[1]TCE - ANEXO III - Preencher'!AB625)</f>
        <v>ABONO ASSIS FIN COMPL 02/2026</v>
      </c>
      <c r="AB616" s="12">
        <f t="shared" si="59"/>
        <v>2722.01</v>
      </c>
    </row>
    <row r="617" spans="1:28" x14ac:dyDescent="0.2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MATINAIA LUCILENE DA SILVA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 t="str">
        <f>'[1]TCE - ANEXO III - Preencher'!G626</f>
        <v>3222-05</v>
      </c>
      <c r="G617" s="10">
        <f>IF('[1]TCE - ANEXO III - Preencher'!H626="","",'[1]TCE - ANEXO III - Preencher'!H626)</f>
        <v>46054</v>
      </c>
      <c r="H617" s="11" t="str">
        <f>'[1]TCE - ANEXO III - Preencher'!I626</f>
        <v>0,00</v>
      </c>
      <c r="I617" s="11">
        <f>'[1]TCE - ANEXO III - Preencher'!J626</f>
        <v>169.26</v>
      </c>
      <c r="J617" s="11">
        <f>'[1]TCE - ANEXO III - Preencher'!K626</f>
        <v>0</v>
      </c>
      <c r="K617" s="12">
        <f>'[1]TCE - ANEXO III - Preencher'!L626</f>
        <v>91</v>
      </c>
      <c r="L617" s="12">
        <f>'[1]TCE - ANEXO III - Preencher'!M626</f>
        <v>16.21</v>
      </c>
      <c r="M617" s="12">
        <f t="shared" si="54"/>
        <v>74.789999999999992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81.02</v>
      </c>
      <c r="U617" s="12">
        <f>'[1]TCE - ANEXO III - Preencher'!V626</f>
        <v>0</v>
      </c>
      <c r="V617" s="12">
        <f t="shared" si="57"/>
        <v>81.02</v>
      </c>
      <c r="W617" s="13" t="str">
        <f>IF('[1]TCE - ANEXO III - Preencher'!X626="","",'[1]TCE - ANEXO III - Preencher'!X626)</f>
        <v>AUXILIO CRECHE</v>
      </c>
      <c r="X617" s="12">
        <f>'[1]TCE - ANEXO III - Preencher'!Y626</f>
        <v>1704</v>
      </c>
      <c r="Y617" s="12">
        <f>'[1]TCE - ANEXO III - Preencher'!Z626</f>
        <v>0</v>
      </c>
      <c r="Z617" s="12">
        <f t="shared" si="58"/>
        <v>1704</v>
      </c>
      <c r="AA617" s="13" t="str">
        <f>IF('[1]TCE - ANEXO III - Preencher'!AB626="","",'[1]TCE - ANEXO III - Preencher'!AB626)</f>
        <v>ABONO ASSIS FIN COMPL 02/2026</v>
      </c>
      <c r="AB617" s="12">
        <f t="shared" si="59"/>
        <v>2029.07</v>
      </c>
    </row>
    <row r="618" spans="1:28" x14ac:dyDescent="0.2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MAURICELIA MARIA DA SILVA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 t="str">
        <f>'[1]TCE - ANEXO III - Preencher'!G627</f>
        <v>3222-05</v>
      </c>
      <c r="G618" s="10">
        <f>IF('[1]TCE - ANEXO III - Preencher'!H627="","",'[1]TCE - ANEXO III - Preencher'!H627)</f>
        <v>46054</v>
      </c>
      <c r="H618" s="11" t="str">
        <f>'[1]TCE - ANEXO III - Preencher'!I627</f>
        <v>0,00</v>
      </c>
      <c r="I618" s="11">
        <f>'[1]TCE - ANEXO III - Preencher'!J627</f>
        <v>183.9</v>
      </c>
      <c r="J618" s="11">
        <f>'[1]TCE - ANEXO III - Preencher'!K627</f>
        <v>0</v>
      </c>
      <c r="K618" s="12">
        <f>'[1]TCE - ANEXO III - Preencher'!L627</f>
        <v>91</v>
      </c>
      <c r="L618" s="12">
        <f>'[1]TCE - ANEXO III - Preencher'!M627</f>
        <v>16.21</v>
      </c>
      <c r="M618" s="12">
        <f t="shared" si="54"/>
        <v>74.789999999999992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1704</v>
      </c>
      <c r="Y618" s="12">
        <f>'[1]TCE - ANEXO III - Preencher'!Z627</f>
        <v>0</v>
      </c>
      <c r="Z618" s="12">
        <f t="shared" si="58"/>
        <v>1704</v>
      </c>
      <c r="AA618" s="13" t="str">
        <f>IF('[1]TCE - ANEXO III - Preencher'!AB627="","",'[1]TCE - ANEXO III - Preencher'!AB627)</f>
        <v>ABONO ASSIS FIN COMPL 02/2026</v>
      </c>
      <c r="AB618" s="12">
        <f t="shared" si="59"/>
        <v>1962.69</v>
      </c>
    </row>
    <row r="619" spans="1:28" x14ac:dyDescent="0.2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MAYARA LUIZA SANTOS DE ARAUJO</v>
      </c>
      <c r="E619" s="6" t="str">
        <f>IF('[1]TCE - ANEXO III - Preencher'!F628="4 - Assistência Odontológica","2 - Outros Profissionais da Saúde",'[1]TCE - ANEXO III - Preencher'!F628)</f>
        <v>2 - Outros Profissionais da Saúde</v>
      </c>
      <c r="F619" s="9" t="str">
        <f>'[1]TCE - ANEXO III - Preencher'!G628</f>
        <v>3222-05</v>
      </c>
      <c r="G619" s="10">
        <f>IF('[1]TCE - ANEXO III - Preencher'!H628="","",'[1]TCE - ANEXO III - Preencher'!H628)</f>
        <v>46054</v>
      </c>
      <c r="H619" s="11" t="str">
        <f>'[1]TCE - ANEXO III - Preencher'!I628</f>
        <v>0,00</v>
      </c>
      <c r="I619" s="11">
        <f>'[1]TCE - ANEXO III - Preencher'!J628</f>
        <v>175.75</v>
      </c>
      <c r="J619" s="11">
        <f>'[1]TCE - ANEXO III - Preencher'!K628</f>
        <v>0</v>
      </c>
      <c r="K619" s="12">
        <f>'[1]TCE - ANEXO III - Preencher'!L628</f>
        <v>91</v>
      </c>
      <c r="L619" s="12">
        <f>'[1]TCE - ANEXO III - Preencher'!M628</f>
        <v>16.21</v>
      </c>
      <c r="M619" s="12">
        <f t="shared" si="54"/>
        <v>74.789999999999992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1704</v>
      </c>
      <c r="Y619" s="12">
        <f>'[1]TCE - ANEXO III - Preencher'!Z628</f>
        <v>0</v>
      </c>
      <c r="Z619" s="12">
        <f t="shared" si="58"/>
        <v>1704</v>
      </c>
      <c r="AA619" s="13" t="str">
        <f>IF('[1]TCE - ANEXO III - Preencher'!AB628="","",'[1]TCE - ANEXO III - Preencher'!AB628)</f>
        <v>ABONO ASSIS FIN COMPL 02/2026</v>
      </c>
      <c r="AB619" s="12">
        <f t="shared" si="59"/>
        <v>1954.54</v>
      </c>
    </row>
    <row r="620" spans="1:28" x14ac:dyDescent="0.2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MAYARA NATASHA ERMINIO DO NASCIMENTO</v>
      </c>
      <c r="E620" s="6" t="str">
        <f>IF('[1]TCE - ANEXO III - Preencher'!F629="4 - Assistência Odontológica","2 - Outros Profissionais da Saúde",'[1]TCE - ANEXO III - Preencher'!F629)</f>
        <v>3 - Administrativo</v>
      </c>
      <c r="F620" s="9" t="str">
        <f>'[1]TCE - ANEXO III - Preencher'!G629</f>
        <v>4131-15</v>
      </c>
      <c r="G620" s="10">
        <f>IF('[1]TCE - ANEXO III - Preencher'!H629="","",'[1]TCE - ANEXO III - Preencher'!H629)</f>
        <v>46054</v>
      </c>
      <c r="H620" s="11" t="str">
        <f>'[1]TCE - ANEXO III - Preencher'!I629</f>
        <v>0,00</v>
      </c>
      <c r="I620" s="11">
        <f>'[1]TCE - ANEXO III - Preencher'!J629</f>
        <v>0</v>
      </c>
      <c r="J620" s="11">
        <f>'[1]TCE - ANEXO III - Preencher'!K629</f>
        <v>0</v>
      </c>
      <c r="K620" s="12">
        <f>'[1]TCE - ANEXO III - Preencher'!L629</f>
        <v>0</v>
      </c>
      <c r="L620" s="12">
        <f>'[1]TCE - ANEXO III - Preencher'!M629</f>
        <v>0</v>
      </c>
      <c r="M620" s="12">
        <f t="shared" si="54"/>
        <v>0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0</v>
      </c>
    </row>
    <row r="621" spans="1:28" x14ac:dyDescent="0.2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MERCIA FERREIRA DA SILVA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 t="str">
        <f>'[1]TCE - ANEXO III - Preencher'!G630</f>
        <v>3222-05</v>
      </c>
      <c r="G621" s="10">
        <f>IF('[1]TCE - ANEXO III - Preencher'!H630="","",'[1]TCE - ANEXO III - Preencher'!H630)</f>
        <v>46054</v>
      </c>
      <c r="H621" s="11" t="str">
        <f>'[1]TCE - ANEXO III - Preencher'!I630</f>
        <v>0,00</v>
      </c>
      <c r="I621" s="11">
        <f>'[1]TCE - ANEXO III - Preencher'!J630</f>
        <v>168.81</v>
      </c>
      <c r="J621" s="11">
        <f>'[1]TCE - ANEXO III - Preencher'!K630</f>
        <v>0</v>
      </c>
      <c r="K621" s="12">
        <f>'[1]TCE - ANEXO III - Preencher'!L630</f>
        <v>91</v>
      </c>
      <c r="L621" s="12">
        <f>'[1]TCE - ANEXO III - Preencher'!M630</f>
        <v>16.21</v>
      </c>
      <c r="M621" s="12">
        <f t="shared" si="54"/>
        <v>74.789999999999992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81.02</v>
      </c>
      <c r="U621" s="12">
        <f>'[1]TCE - ANEXO III - Preencher'!V630</f>
        <v>0</v>
      </c>
      <c r="V621" s="12">
        <f t="shared" si="57"/>
        <v>81.02</v>
      </c>
      <c r="W621" s="13" t="str">
        <f>IF('[1]TCE - ANEXO III - Preencher'!X630="","",'[1]TCE - ANEXO III - Preencher'!X630)</f>
        <v>AUXILIO CRECHE</v>
      </c>
      <c r="X621" s="12">
        <f>'[1]TCE - ANEXO III - Preencher'!Y630</f>
        <v>1704</v>
      </c>
      <c r="Y621" s="12">
        <f>'[1]TCE - ANEXO III - Preencher'!Z630</f>
        <v>0</v>
      </c>
      <c r="Z621" s="12">
        <f t="shared" si="58"/>
        <v>1704</v>
      </c>
      <c r="AA621" s="13" t="str">
        <f>IF('[1]TCE - ANEXO III - Preencher'!AB630="","",'[1]TCE - ANEXO III - Preencher'!AB630)</f>
        <v>ABONO ASSIS FIN COMPL 02/2026</v>
      </c>
      <c r="AB621" s="12">
        <f t="shared" si="59"/>
        <v>2028.62</v>
      </c>
    </row>
    <row r="622" spans="1:28" x14ac:dyDescent="0.2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MERCIA MARIA RODRIGUES PIMENTEL LIRA</v>
      </c>
      <c r="E622" s="6" t="str">
        <f>IF('[1]TCE - ANEXO III - Preencher'!F631="4 - Assistência Odontológica","2 - Outros Profissionais da Saúde",'[1]TCE - ANEXO III - Preencher'!F631)</f>
        <v>2 - Outros Profissionais da Saúde</v>
      </c>
      <c r="F622" s="9" t="str">
        <f>'[1]TCE - ANEXO III - Preencher'!G631</f>
        <v>3222-05</v>
      </c>
      <c r="G622" s="10">
        <f>IF('[1]TCE - ANEXO III - Preencher'!H631="","",'[1]TCE - ANEXO III - Preencher'!H631)</f>
        <v>46054</v>
      </c>
      <c r="H622" s="11" t="str">
        <f>'[1]TCE - ANEXO III - Preencher'!I631</f>
        <v>0,00</v>
      </c>
      <c r="I622" s="11">
        <f>'[1]TCE - ANEXO III - Preencher'!J631</f>
        <v>193.38</v>
      </c>
      <c r="J622" s="11">
        <f>'[1]TCE - ANEXO III - Preencher'!K631</f>
        <v>0</v>
      </c>
      <c r="K622" s="12">
        <f>'[1]TCE - ANEXO III - Preencher'!L631</f>
        <v>91</v>
      </c>
      <c r="L622" s="12">
        <f>'[1]TCE - ANEXO III - Preencher'!M631</f>
        <v>16.21</v>
      </c>
      <c r="M622" s="12">
        <f t="shared" si="54"/>
        <v>74.789999999999992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1704</v>
      </c>
      <c r="Y622" s="12">
        <f>'[1]TCE - ANEXO III - Preencher'!Z631</f>
        <v>0</v>
      </c>
      <c r="Z622" s="12">
        <f t="shared" si="58"/>
        <v>1704</v>
      </c>
      <c r="AA622" s="13" t="str">
        <f>IF('[1]TCE - ANEXO III - Preencher'!AB631="","",'[1]TCE - ANEXO III - Preencher'!AB631)</f>
        <v>ABONO ASSIS FIN COMPL 02/2026</v>
      </c>
      <c r="AB622" s="12">
        <f t="shared" si="59"/>
        <v>1972.17</v>
      </c>
    </row>
    <row r="623" spans="1:28" x14ac:dyDescent="0.2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MEYVE JULIANE DA SILVA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 t="str">
        <f>'[1]TCE - ANEXO III - Preencher'!G632</f>
        <v>3222-05</v>
      </c>
      <c r="G623" s="10">
        <f>IF('[1]TCE - ANEXO III - Preencher'!H632="","",'[1]TCE - ANEXO III - Preencher'!H632)</f>
        <v>46054</v>
      </c>
      <c r="H623" s="11" t="str">
        <f>'[1]TCE - ANEXO III - Preencher'!I632</f>
        <v>0,00</v>
      </c>
      <c r="I623" s="11">
        <f>'[1]TCE - ANEXO III - Preencher'!J632</f>
        <v>169.26</v>
      </c>
      <c r="J623" s="11">
        <f>'[1]TCE - ANEXO III - Preencher'!K632</f>
        <v>0</v>
      </c>
      <c r="K623" s="12">
        <f>'[1]TCE - ANEXO III - Preencher'!L632</f>
        <v>91</v>
      </c>
      <c r="L623" s="12">
        <f>'[1]TCE - ANEXO III - Preencher'!M632</f>
        <v>16.21</v>
      </c>
      <c r="M623" s="12">
        <f t="shared" si="54"/>
        <v>74.789999999999992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81.02</v>
      </c>
      <c r="U623" s="12">
        <f>'[1]TCE - ANEXO III - Preencher'!V632</f>
        <v>0</v>
      </c>
      <c r="V623" s="12">
        <f t="shared" si="57"/>
        <v>81.02</v>
      </c>
      <c r="W623" s="13" t="str">
        <f>IF('[1]TCE - ANEXO III - Preencher'!X632="","",'[1]TCE - ANEXO III - Preencher'!X632)</f>
        <v>AUXILIO CRECHE</v>
      </c>
      <c r="X623" s="12">
        <f>'[1]TCE - ANEXO III - Preencher'!Y632</f>
        <v>1704</v>
      </c>
      <c r="Y623" s="12">
        <f>'[1]TCE - ANEXO III - Preencher'!Z632</f>
        <v>0</v>
      </c>
      <c r="Z623" s="12">
        <f t="shared" si="58"/>
        <v>1704</v>
      </c>
      <c r="AA623" s="13" t="str">
        <f>IF('[1]TCE - ANEXO III - Preencher'!AB632="","",'[1]TCE - ANEXO III - Preencher'!AB632)</f>
        <v>ABONO ASSIS FIN COMPL 02/2026</v>
      </c>
      <c r="AB623" s="12">
        <f t="shared" si="59"/>
        <v>2029.07</v>
      </c>
    </row>
    <row r="624" spans="1:28" x14ac:dyDescent="0.2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MICAELA ROBERTA DA SILVA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 t="str">
        <f>'[1]TCE - ANEXO III - Preencher'!G633</f>
        <v>2235-05</v>
      </c>
      <c r="G624" s="10">
        <f>IF('[1]TCE - ANEXO III - Preencher'!H633="","",'[1]TCE - ANEXO III - Preencher'!H633)</f>
        <v>46054</v>
      </c>
      <c r="H624" s="11" t="str">
        <f>'[1]TCE - ANEXO III - Preencher'!I633</f>
        <v>0,00</v>
      </c>
      <c r="I624" s="11">
        <f>'[1]TCE - ANEXO III - Preencher'!J633</f>
        <v>179</v>
      </c>
      <c r="J624" s="11">
        <f>'[1]TCE - ANEXO III - Preencher'!K633</f>
        <v>0</v>
      </c>
      <c r="K624" s="12">
        <f>'[1]TCE - ANEXO III - Preencher'!L633</f>
        <v>44</v>
      </c>
      <c r="L624" s="12">
        <f>'[1]TCE - ANEXO III - Preencher'!M633</f>
        <v>2.79</v>
      </c>
      <c r="M624" s="12">
        <f t="shared" si="54"/>
        <v>41.21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2459.15</v>
      </c>
      <c r="Y624" s="12">
        <f>'[1]TCE - ANEXO III - Preencher'!Z633</f>
        <v>0</v>
      </c>
      <c r="Z624" s="12">
        <f t="shared" si="58"/>
        <v>2459.15</v>
      </c>
      <c r="AA624" s="13" t="str">
        <f>IF('[1]TCE - ANEXO III - Preencher'!AB633="","",'[1]TCE - ANEXO III - Preencher'!AB633)</f>
        <v>ABONO ASSIS FIN COMPL 02/2026</v>
      </c>
      <c r="AB624" s="12">
        <f t="shared" si="59"/>
        <v>2679.36</v>
      </c>
    </row>
    <row r="625" spans="1:28" x14ac:dyDescent="0.2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MICAELLE MAYRA COSTA DE FARIAS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 t="str">
        <f>'[1]TCE - ANEXO III - Preencher'!G634</f>
        <v>2235-05</v>
      </c>
      <c r="G625" s="10">
        <f>IF('[1]TCE - ANEXO III - Preencher'!H634="","",'[1]TCE - ANEXO III - Preencher'!H634)</f>
        <v>46054</v>
      </c>
      <c r="H625" s="11" t="str">
        <f>'[1]TCE - ANEXO III - Preencher'!I634</f>
        <v>0,00</v>
      </c>
      <c r="I625" s="11">
        <f>'[1]TCE - ANEXO III - Preencher'!J634</f>
        <v>174.65</v>
      </c>
      <c r="J625" s="11">
        <f>'[1]TCE - ANEXO III - Preencher'!K634</f>
        <v>0</v>
      </c>
      <c r="K625" s="12">
        <f>'[1]TCE - ANEXO III - Preencher'!L634</f>
        <v>44</v>
      </c>
      <c r="L625" s="12">
        <f>'[1]TCE - ANEXO III - Preencher'!M634</f>
        <v>2.79</v>
      </c>
      <c r="M625" s="12">
        <f t="shared" si="54"/>
        <v>41.21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2459.15</v>
      </c>
      <c r="Y625" s="12">
        <f>'[1]TCE - ANEXO III - Preencher'!Z634</f>
        <v>0</v>
      </c>
      <c r="Z625" s="12">
        <f t="shared" si="58"/>
        <v>2459.15</v>
      </c>
      <c r="AA625" s="13" t="str">
        <f>IF('[1]TCE - ANEXO III - Preencher'!AB634="","",'[1]TCE - ANEXO III - Preencher'!AB634)</f>
        <v>ABONO ASSIS FIN COMPL 02/2026</v>
      </c>
      <c r="AB625" s="12">
        <f t="shared" si="59"/>
        <v>2675.01</v>
      </c>
    </row>
    <row r="626" spans="1:28" x14ac:dyDescent="0.2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MICHELE DA SILVA BISPO VENCESLAU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 t="str">
        <f>'[1]TCE - ANEXO III - Preencher'!G635</f>
        <v>3222-05</v>
      </c>
      <c r="G626" s="10">
        <f>IF('[1]TCE - ANEXO III - Preencher'!H635="","",'[1]TCE - ANEXO III - Preencher'!H635)</f>
        <v>46054</v>
      </c>
      <c r="H626" s="11" t="str">
        <f>'[1]TCE - ANEXO III - Preencher'!I635</f>
        <v>0,00</v>
      </c>
      <c r="I626" s="11">
        <f>'[1]TCE - ANEXO III - Preencher'!J635</f>
        <v>162.78</v>
      </c>
      <c r="J626" s="11">
        <f>'[1]TCE - ANEXO III - Preencher'!K635</f>
        <v>0</v>
      </c>
      <c r="K626" s="12">
        <f>'[1]TCE - ANEXO III - Preencher'!L635</f>
        <v>91</v>
      </c>
      <c r="L626" s="12">
        <f>'[1]TCE - ANEXO III - Preencher'!M635</f>
        <v>16.21</v>
      </c>
      <c r="M626" s="12">
        <f t="shared" si="54"/>
        <v>74.789999999999992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1704</v>
      </c>
      <c r="Y626" s="12">
        <f>'[1]TCE - ANEXO III - Preencher'!Z635</f>
        <v>0</v>
      </c>
      <c r="Z626" s="12">
        <f t="shared" si="58"/>
        <v>1704</v>
      </c>
      <c r="AA626" s="13" t="str">
        <f>IF('[1]TCE - ANEXO III - Preencher'!AB635="","",'[1]TCE - ANEXO III - Preencher'!AB635)</f>
        <v>ABONO ASSIS FIN COMPL 02/2026</v>
      </c>
      <c r="AB626" s="12">
        <f t="shared" si="59"/>
        <v>1941.57</v>
      </c>
    </row>
    <row r="627" spans="1:28" x14ac:dyDescent="0.2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MICHELE DE SANTANA ALVES</v>
      </c>
      <c r="E627" s="6" t="str">
        <f>IF('[1]TCE - ANEXO III - Preencher'!F636="4 - Assistência Odontológica","2 - Outros Profissionais da Saúde",'[1]TCE - ANEXO III - Preencher'!F636)</f>
        <v>3 - Administrativo</v>
      </c>
      <c r="F627" s="9" t="str">
        <f>'[1]TCE - ANEXO III - Preencher'!G636</f>
        <v>5134-30</v>
      </c>
      <c r="G627" s="10">
        <f>IF('[1]TCE - ANEXO III - Preencher'!H636="","",'[1]TCE - ANEXO III - Preencher'!H636)</f>
        <v>46054</v>
      </c>
      <c r="H627" s="11" t="str">
        <f>'[1]TCE - ANEXO III - Preencher'!I636</f>
        <v>0,00</v>
      </c>
      <c r="I627" s="11">
        <f>'[1]TCE - ANEXO III - Preencher'!J636</f>
        <v>137.75</v>
      </c>
      <c r="J627" s="11">
        <f>'[1]TCE - ANEXO III - Preencher'!K636</f>
        <v>0</v>
      </c>
      <c r="K627" s="12">
        <f>'[1]TCE - ANEXO III - Preencher'!L636</f>
        <v>91</v>
      </c>
      <c r="L627" s="12">
        <f>'[1]TCE - ANEXO III - Preencher'!M636</f>
        <v>16.21</v>
      </c>
      <c r="M627" s="12">
        <f t="shared" si="54"/>
        <v>74.789999999999992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212.54</v>
      </c>
    </row>
    <row r="628" spans="1:28" x14ac:dyDescent="0.2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MICHELI DA SILVA VIEIRA</v>
      </c>
      <c r="E628" s="6" t="str">
        <f>IF('[1]TCE - ANEXO III - Preencher'!F637="4 - Assistência Odontológica","2 - Outros Profissionais da Saúde",'[1]TCE - ANEXO III - Preencher'!F637)</f>
        <v>2 - Outros Profissionais da Saúde</v>
      </c>
      <c r="F628" s="9" t="str">
        <f>'[1]TCE - ANEXO III - Preencher'!G637</f>
        <v>3222-05</v>
      </c>
      <c r="G628" s="10">
        <f>IF('[1]TCE - ANEXO III - Preencher'!H637="","",'[1]TCE - ANEXO III - Preencher'!H637)</f>
        <v>46054</v>
      </c>
      <c r="H628" s="11" t="str">
        <f>'[1]TCE - ANEXO III - Preencher'!I637</f>
        <v>0,00</v>
      </c>
      <c r="I628" s="11">
        <f>'[1]TCE - ANEXO III - Preencher'!J637</f>
        <v>182.58</v>
      </c>
      <c r="J628" s="11">
        <f>'[1]TCE - ANEXO III - Preencher'!K637</f>
        <v>0</v>
      </c>
      <c r="K628" s="12">
        <f>'[1]TCE - ANEXO III - Preencher'!L637</f>
        <v>91</v>
      </c>
      <c r="L628" s="12">
        <f>'[1]TCE - ANEXO III - Preencher'!M637</f>
        <v>16.21</v>
      </c>
      <c r="M628" s="12">
        <f t="shared" si="54"/>
        <v>74.789999999999992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1704</v>
      </c>
      <c r="Y628" s="12">
        <f>'[1]TCE - ANEXO III - Preencher'!Z637</f>
        <v>0</v>
      </c>
      <c r="Z628" s="12">
        <f t="shared" si="58"/>
        <v>1704</v>
      </c>
      <c r="AA628" s="13" t="str">
        <f>IF('[1]TCE - ANEXO III - Preencher'!AB637="","",'[1]TCE - ANEXO III - Preencher'!AB637)</f>
        <v>ABONO ASSIS FIN COMPL 02/2026</v>
      </c>
      <c r="AB628" s="12">
        <f t="shared" si="59"/>
        <v>1961.37</v>
      </c>
    </row>
    <row r="629" spans="1:28" x14ac:dyDescent="0.2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MICHELINE MARIA DOS SANTOS SILVA</v>
      </c>
      <c r="E629" s="6" t="str">
        <f>IF('[1]TCE - ANEXO III - Preencher'!F638="4 - Assistência Odontológica","2 - Outros Profissionais da Saúde",'[1]TCE - ANEXO III - Preencher'!F638)</f>
        <v>2 - Outros Profissionais da Saúde</v>
      </c>
      <c r="F629" s="9" t="str">
        <f>'[1]TCE - ANEXO III - Preencher'!G638</f>
        <v>2516-05</v>
      </c>
      <c r="G629" s="10">
        <f>IF('[1]TCE - ANEXO III - Preencher'!H638="","",'[1]TCE - ANEXO III - Preencher'!H638)</f>
        <v>46054</v>
      </c>
      <c r="H629" s="11" t="str">
        <f>'[1]TCE - ANEXO III - Preencher'!I638</f>
        <v>0,00</v>
      </c>
      <c r="I629" s="11">
        <f>'[1]TCE - ANEXO III - Preencher'!J638</f>
        <v>332.21</v>
      </c>
      <c r="J629" s="11">
        <f>'[1]TCE - ANEXO III - Preencher'!K638</f>
        <v>0</v>
      </c>
      <c r="K629" s="12">
        <f>'[1]TCE - ANEXO III - Preencher'!L638</f>
        <v>91</v>
      </c>
      <c r="L629" s="12">
        <f>'[1]TCE - ANEXO III - Preencher'!M638</f>
        <v>32.42</v>
      </c>
      <c r="M629" s="12">
        <f t="shared" si="54"/>
        <v>58.58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390.78999999999996</v>
      </c>
    </row>
    <row r="630" spans="1:28" x14ac:dyDescent="0.2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MILENA RODRIGUES DA SILVA</v>
      </c>
      <c r="E630" s="6" t="str">
        <f>IF('[1]TCE - ANEXO III - Preencher'!F639="4 - Assistência Odontológica","2 - Outros Profissionais da Saúde",'[1]TCE - ANEXO III - Preencher'!F639)</f>
        <v>2 - Outros Profissionais da Saúde</v>
      </c>
      <c r="F630" s="9" t="str">
        <f>'[1]TCE - ANEXO III - Preencher'!G639</f>
        <v>3222-05</v>
      </c>
      <c r="G630" s="10">
        <f>IF('[1]TCE - ANEXO III - Preencher'!H639="","",'[1]TCE - ANEXO III - Preencher'!H639)</f>
        <v>46054</v>
      </c>
      <c r="H630" s="11" t="str">
        <f>'[1]TCE - ANEXO III - Preencher'!I639</f>
        <v>0,00</v>
      </c>
      <c r="I630" s="11">
        <f>'[1]TCE - ANEXO III - Preencher'!J639</f>
        <v>167.12</v>
      </c>
      <c r="J630" s="11">
        <f>'[1]TCE - ANEXO III - Preencher'!K639</f>
        <v>0</v>
      </c>
      <c r="K630" s="12">
        <f>'[1]TCE - ANEXO III - Preencher'!L639</f>
        <v>91</v>
      </c>
      <c r="L630" s="12">
        <f>'[1]TCE - ANEXO III - Preencher'!M639</f>
        <v>16.21</v>
      </c>
      <c r="M630" s="12">
        <f t="shared" si="54"/>
        <v>74.789999999999992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142.69999999999999</v>
      </c>
      <c r="R630" s="12">
        <f>'[1]TCE - ANEXO III - Preencher'!S639</f>
        <v>97.26</v>
      </c>
      <c r="S630" s="12">
        <f t="shared" si="56"/>
        <v>45.439999999999984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1704</v>
      </c>
      <c r="Y630" s="12">
        <f>'[1]TCE - ANEXO III - Preencher'!Z639</f>
        <v>0</v>
      </c>
      <c r="Z630" s="12">
        <f t="shared" si="58"/>
        <v>1704</v>
      </c>
      <c r="AA630" s="13" t="str">
        <f>IF('[1]TCE - ANEXO III - Preencher'!AB639="","",'[1]TCE - ANEXO III - Preencher'!AB639)</f>
        <v>ABONO ASSIS FIN COMPL 02/2026</v>
      </c>
      <c r="AB630" s="12">
        <f t="shared" si="59"/>
        <v>1991.35</v>
      </c>
    </row>
    <row r="631" spans="1:28" x14ac:dyDescent="0.2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MIQUEIAS FRANCISCO SERAFIO DE SOUSA</v>
      </c>
      <c r="E631" s="6" t="str">
        <f>IF('[1]TCE - ANEXO III - Preencher'!F640="4 - Assistência Odontológica","2 - Outros Profissionais da Saúde",'[1]TCE - ANEXO III - Preencher'!F640)</f>
        <v>3 - Administrativo</v>
      </c>
      <c r="F631" s="9" t="str">
        <f>'[1]TCE - ANEXO III - Preencher'!G640</f>
        <v>5174-10</v>
      </c>
      <c r="G631" s="10">
        <f>IF('[1]TCE - ANEXO III - Preencher'!H640="","",'[1]TCE - ANEXO III - Preencher'!H640)</f>
        <v>46054</v>
      </c>
      <c r="H631" s="11" t="str">
        <f>'[1]TCE - ANEXO III - Preencher'!I640</f>
        <v>0,00</v>
      </c>
      <c r="I631" s="11">
        <f>'[1]TCE - ANEXO III - Preencher'!J640</f>
        <v>129.68</v>
      </c>
      <c r="J631" s="11">
        <f>'[1]TCE - ANEXO III - Preencher'!K640</f>
        <v>0</v>
      </c>
      <c r="K631" s="12">
        <f>'[1]TCE - ANEXO III - Preencher'!L640</f>
        <v>91</v>
      </c>
      <c r="L631" s="12">
        <f>'[1]TCE - ANEXO III - Preencher'!M640</f>
        <v>16.21</v>
      </c>
      <c r="M631" s="12">
        <f t="shared" si="54"/>
        <v>74.789999999999992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204.47</v>
      </c>
    </row>
    <row r="632" spans="1:28" x14ac:dyDescent="0.2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MIQUESIA LIMA DE ANDRADE SILVA</v>
      </c>
      <c r="E632" s="6" t="str">
        <f>IF('[1]TCE - ANEXO III - Preencher'!F641="4 - Assistência Odontológica","2 - Outros Profissionais da Saúde",'[1]TCE - ANEXO III - Preencher'!F641)</f>
        <v>3 - Administrativo</v>
      </c>
      <c r="F632" s="9" t="str">
        <f>'[1]TCE - ANEXO III - Preencher'!G641</f>
        <v>5174-10</v>
      </c>
      <c r="G632" s="10">
        <f>IF('[1]TCE - ANEXO III - Preencher'!H641="","",'[1]TCE - ANEXO III - Preencher'!H641)</f>
        <v>46054</v>
      </c>
      <c r="H632" s="11" t="str">
        <f>'[1]TCE - ANEXO III - Preencher'!I641</f>
        <v>0,00</v>
      </c>
      <c r="I632" s="11">
        <f>'[1]TCE - ANEXO III - Preencher'!J641</f>
        <v>139.77000000000001</v>
      </c>
      <c r="J632" s="11">
        <f>'[1]TCE - ANEXO III - Preencher'!K641</f>
        <v>0</v>
      </c>
      <c r="K632" s="12">
        <f>'[1]TCE - ANEXO III - Preencher'!L641</f>
        <v>91</v>
      </c>
      <c r="L632" s="12">
        <f>'[1]TCE - ANEXO III - Preencher'!M641</f>
        <v>16.21</v>
      </c>
      <c r="M632" s="12">
        <f t="shared" si="54"/>
        <v>74.789999999999992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214.56</v>
      </c>
    </row>
    <row r="633" spans="1:28" x14ac:dyDescent="0.2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MIRELY MARIA NOGUEIRA DOS SANTOS</v>
      </c>
      <c r="E633" s="6" t="str">
        <f>IF('[1]TCE - ANEXO III - Preencher'!F642="4 - Assistência Odontológica","2 - Outros Profissionais da Saúde",'[1]TCE - ANEXO III - Preencher'!F642)</f>
        <v>3 - Administrativo</v>
      </c>
      <c r="F633" s="9" t="str">
        <f>'[1]TCE - ANEXO III - Preencher'!G642</f>
        <v>5211-30</v>
      </c>
      <c r="G633" s="10">
        <f>IF('[1]TCE - ANEXO III - Preencher'!H642="","",'[1]TCE - ANEXO III - Preencher'!H642)</f>
        <v>46054</v>
      </c>
      <c r="H633" s="11" t="str">
        <f>'[1]TCE - ANEXO III - Preencher'!I642</f>
        <v>0,00</v>
      </c>
      <c r="I633" s="11">
        <f>'[1]TCE - ANEXO III - Preencher'!J642</f>
        <v>139.77000000000001</v>
      </c>
      <c r="J633" s="11">
        <f>'[1]TCE - ANEXO III - Preencher'!K642</f>
        <v>0</v>
      </c>
      <c r="K633" s="12">
        <f>'[1]TCE - ANEXO III - Preencher'!L642</f>
        <v>91</v>
      </c>
      <c r="L633" s="12">
        <f>'[1]TCE - ANEXO III - Preencher'!M642</f>
        <v>16.21</v>
      </c>
      <c r="M633" s="12">
        <f t="shared" si="54"/>
        <v>74.789999999999992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</v>
      </c>
      <c r="Y633" s="12">
        <f>'[1]TCE - ANEXO III - Preencher'!Z642</f>
        <v>0</v>
      </c>
      <c r="Z633" s="12">
        <f t="shared" si="58"/>
        <v>0</v>
      </c>
      <c r="AA633" s="13" t="str">
        <f>IF('[1]TCE - ANEXO III - Preencher'!AB642="","",'[1]TCE - ANEXO III - Preencher'!AB642)</f>
        <v/>
      </c>
      <c r="AB633" s="12">
        <f t="shared" si="59"/>
        <v>214.56</v>
      </c>
    </row>
    <row r="634" spans="1:28" x14ac:dyDescent="0.2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MIRIELE MENDES DA SILVA LIMA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 t="str">
        <f>'[1]TCE - ANEXO III - Preencher'!G643</f>
        <v>3222-05</v>
      </c>
      <c r="G634" s="10">
        <f>IF('[1]TCE - ANEXO III - Preencher'!H643="","",'[1]TCE - ANEXO III - Preencher'!H643)</f>
        <v>46054</v>
      </c>
      <c r="H634" s="11" t="str">
        <f>'[1]TCE - ANEXO III - Preencher'!I643</f>
        <v>0,00</v>
      </c>
      <c r="I634" s="11">
        <f>'[1]TCE - ANEXO III - Preencher'!J643</f>
        <v>182.58</v>
      </c>
      <c r="J634" s="11">
        <f>'[1]TCE - ANEXO III - Preencher'!K643</f>
        <v>0</v>
      </c>
      <c r="K634" s="12">
        <f>'[1]TCE - ANEXO III - Preencher'!L643</f>
        <v>91</v>
      </c>
      <c r="L634" s="12">
        <f>'[1]TCE - ANEXO III - Preencher'!M643</f>
        <v>16.21</v>
      </c>
      <c r="M634" s="12">
        <f t="shared" si="54"/>
        <v>74.789999999999992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1704</v>
      </c>
      <c r="Y634" s="12">
        <f>'[1]TCE - ANEXO III - Preencher'!Z643</f>
        <v>0</v>
      </c>
      <c r="Z634" s="12">
        <f t="shared" si="58"/>
        <v>1704</v>
      </c>
      <c r="AA634" s="13" t="str">
        <f>IF('[1]TCE - ANEXO III - Preencher'!AB643="","",'[1]TCE - ANEXO III - Preencher'!AB643)</f>
        <v>ABONO ASSIS FIN COMPL 02/2026</v>
      </c>
      <c r="AB634" s="12">
        <f t="shared" si="59"/>
        <v>1961.37</v>
      </c>
    </row>
    <row r="635" spans="1:28" x14ac:dyDescent="0.2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MISSILENE MARIA DA SILVA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 t="str">
        <f>'[1]TCE - ANEXO III - Preencher'!G644</f>
        <v>3222-05</v>
      </c>
      <c r="G635" s="10">
        <f>IF('[1]TCE - ANEXO III - Preencher'!H644="","",'[1]TCE - ANEXO III - Preencher'!H644)</f>
        <v>46054</v>
      </c>
      <c r="H635" s="11" t="str">
        <f>'[1]TCE - ANEXO III - Preencher'!I644</f>
        <v>0,00</v>
      </c>
      <c r="I635" s="11">
        <f>'[1]TCE - ANEXO III - Preencher'!J644</f>
        <v>175.75</v>
      </c>
      <c r="J635" s="11">
        <f>'[1]TCE - ANEXO III - Preencher'!K644</f>
        <v>0</v>
      </c>
      <c r="K635" s="12">
        <f>'[1]TCE - ANEXO III - Preencher'!L644</f>
        <v>91</v>
      </c>
      <c r="L635" s="12">
        <f>'[1]TCE - ANEXO III - Preencher'!M644</f>
        <v>16.21</v>
      </c>
      <c r="M635" s="12">
        <f t="shared" si="54"/>
        <v>74.789999999999992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1704</v>
      </c>
      <c r="Y635" s="12">
        <f>'[1]TCE - ANEXO III - Preencher'!Z644</f>
        <v>0</v>
      </c>
      <c r="Z635" s="12">
        <f t="shared" si="58"/>
        <v>1704</v>
      </c>
      <c r="AA635" s="13" t="str">
        <f>IF('[1]TCE - ANEXO III - Preencher'!AB644="","",'[1]TCE - ANEXO III - Preencher'!AB644)</f>
        <v>ABONO ASSIS FIN COMPL 02/2026</v>
      </c>
      <c r="AB635" s="12">
        <f t="shared" si="59"/>
        <v>1954.54</v>
      </c>
    </row>
    <row r="636" spans="1:28" x14ac:dyDescent="0.2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MIZAEL MOREIRA DA SILVA JUNIOR</v>
      </c>
      <c r="E636" s="6" t="str">
        <f>IF('[1]TCE - ANEXO III - Preencher'!F645="4 - Assistência Odontológica","2 - Outros Profissionais da Saúde",'[1]TCE - ANEXO III - Preencher'!F645)</f>
        <v>3 - Administrativo</v>
      </c>
      <c r="F636" s="9" t="str">
        <f>'[1]TCE - ANEXO III - Preencher'!G645</f>
        <v>2521-05</v>
      </c>
      <c r="G636" s="10">
        <f>IF('[1]TCE - ANEXO III - Preencher'!H645="","",'[1]TCE - ANEXO III - Preencher'!H645)</f>
        <v>46054</v>
      </c>
      <c r="H636" s="11" t="str">
        <f>'[1]TCE - ANEXO III - Preencher'!I645</f>
        <v>0,00</v>
      </c>
      <c r="I636" s="11">
        <f>'[1]TCE - ANEXO III - Preencher'!J645</f>
        <v>154.97999999999999</v>
      </c>
      <c r="J636" s="11">
        <f>'[1]TCE - ANEXO III - Preencher'!K645</f>
        <v>0</v>
      </c>
      <c r="K636" s="12">
        <f>'[1]TCE - ANEXO III - Preencher'!L645</f>
        <v>91</v>
      </c>
      <c r="L636" s="12">
        <f>'[1]TCE - ANEXO III - Preencher'!M645</f>
        <v>32.42</v>
      </c>
      <c r="M636" s="12">
        <f t="shared" si="54"/>
        <v>58.58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213.56</v>
      </c>
    </row>
    <row r="637" spans="1:28" x14ac:dyDescent="0.2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MONICA GISELI DA SILVA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 t="str">
        <f>'[1]TCE - ANEXO III - Preencher'!G646</f>
        <v>3222-05</v>
      </c>
      <c r="G637" s="10">
        <f>IF('[1]TCE - ANEXO III - Preencher'!H646="","",'[1]TCE - ANEXO III - Preencher'!H646)</f>
        <v>46054</v>
      </c>
      <c r="H637" s="11" t="str">
        <f>'[1]TCE - ANEXO III - Preencher'!I646</f>
        <v>0,00</v>
      </c>
      <c r="I637" s="11">
        <f>'[1]TCE - ANEXO III - Preencher'!J646</f>
        <v>169.26</v>
      </c>
      <c r="J637" s="11">
        <f>'[1]TCE - ANEXO III - Preencher'!K646</f>
        <v>0</v>
      </c>
      <c r="K637" s="12">
        <f>'[1]TCE - ANEXO III - Preencher'!L646</f>
        <v>91</v>
      </c>
      <c r="L637" s="12">
        <f>'[1]TCE - ANEXO III - Preencher'!M646</f>
        <v>16.21</v>
      </c>
      <c r="M637" s="12">
        <f t="shared" si="54"/>
        <v>74.789999999999992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1704</v>
      </c>
      <c r="Y637" s="12">
        <f>'[1]TCE - ANEXO III - Preencher'!Z646</f>
        <v>0</v>
      </c>
      <c r="Z637" s="12">
        <f t="shared" si="58"/>
        <v>1704</v>
      </c>
      <c r="AA637" s="13" t="str">
        <f>IF('[1]TCE - ANEXO III - Preencher'!AB646="","",'[1]TCE - ANEXO III - Preencher'!AB646)</f>
        <v>ABONO ASSIS FIN COMPL 02/2026</v>
      </c>
      <c r="AB637" s="12">
        <f t="shared" si="59"/>
        <v>1948.05</v>
      </c>
    </row>
    <row r="638" spans="1:28" x14ac:dyDescent="0.2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MORGANA MARIA RUFINO PEDROZA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 t="str">
        <f>'[1]TCE - ANEXO III - Preencher'!G647</f>
        <v>3222-05</v>
      </c>
      <c r="G638" s="10">
        <f>IF('[1]TCE - ANEXO III - Preencher'!H647="","",'[1]TCE - ANEXO III - Preencher'!H647)</f>
        <v>46054</v>
      </c>
      <c r="H638" s="11" t="str">
        <f>'[1]TCE - ANEXO III - Preencher'!I647</f>
        <v>0,00</v>
      </c>
      <c r="I638" s="11">
        <f>'[1]TCE - ANEXO III - Preencher'!J647</f>
        <v>189.89</v>
      </c>
      <c r="J638" s="11">
        <f>'[1]TCE - ANEXO III - Preencher'!K647</f>
        <v>0</v>
      </c>
      <c r="K638" s="12">
        <f>'[1]TCE - ANEXO III - Preencher'!L647</f>
        <v>91</v>
      </c>
      <c r="L638" s="12">
        <f>'[1]TCE - ANEXO III - Preencher'!M647</f>
        <v>16.21</v>
      </c>
      <c r="M638" s="12">
        <f t="shared" si="54"/>
        <v>74.789999999999992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1704</v>
      </c>
      <c r="Y638" s="12">
        <f>'[1]TCE - ANEXO III - Preencher'!Z647</f>
        <v>0</v>
      </c>
      <c r="Z638" s="12">
        <f t="shared" si="58"/>
        <v>1704</v>
      </c>
      <c r="AA638" s="13" t="str">
        <f>IF('[1]TCE - ANEXO III - Preencher'!AB647="","",'[1]TCE - ANEXO III - Preencher'!AB647)</f>
        <v>ABONO ASSIS FIN COMPL 02/2026</v>
      </c>
      <c r="AB638" s="12">
        <f t="shared" si="59"/>
        <v>1968.6799999999998</v>
      </c>
    </row>
    <row r="639" spans="1:28" x14ac:dyDescent="0.2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NADINE NAYARA VASCONCELOS DE OLIVEIRA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 t="str">
        <f>'[1]TCE - ANEXO III - Preencher'!G648</f>
        <v>2235-05</v>
      </c>
      <c r="G639" s="10">
        <f>IF('[1]TCE - ANEXO III - Preencher'!H648="","",'[1]TCE - ANEXO III - Preencher'!H648)</f>
        <v>46054</v>
      </c>
      <c r="H639" s="11" t="str">
        <f>'[1]TCE - ANEXO III - Preencher'!I648</f>
        <v>0,00</v>
      </c>
      <c r="I639" s="11">
        <f>'[1]TCE - ANEXO III - Preencher'!J648</f>
        <v>0</v>
      </c>
      <c r="J639" s="11">
        <f>'[1]TCE - ANEXO III - Preencher'!K648</f>
        <v>67.37</v>
      </c>
      <c r="K639" s="12">
        <f>'[1]TCE - ANEXO III - Preencher'!L648</f>
        <v>44</v>
      </c>
      <c r="L639" s="12">
        <f>'[1]TCE - ANEXO III - Preencher'!M648</f>
        <v>2.79</v>
      </c>
      <c r="M639" s="12">
        <f t="shared" si="54"/>
        <v>41.21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108.58000000000001</v>
      </c>
    </row>
    <row r="640" spans="1:28" x14ac:dyDescent="0.2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NAEDSON LOPES SILVA</v>
      </c>
      <c r="E640" s="6" t="str">
        <f>IF('[1]TCE - ANEXO III - Preencher'!F649="4 - Assistência Odontológica","2 - Outros Profissionais da Saúde",'[1]TCE - ANEXO III - Preencher'!F649)</f>
        <v>2 - Outros Profissionais da Saúde</v>
      </c>
      <c r="F640" s="9" t="str">
        <f>'[1]TCE - ANEXO III - Preencher'!G649</f>
        <v>3222-05</v>
      </c>
      <c r="G640" s="10">
        <f>IF('[1]TCE - ANEXO III - Preencher'!H649="","",'[1]TCE - ANEXO III - Preencher'!H649)</f>
        <v>46054</v>
      </c>
      <c r="H640" s="11" t="str">
        <f>'[1]TCE - ANEXO III - Preencher'!I649</f>
        <v>0,00</v>
      </c>
      <c r="I640" s="11">
        <f>'[1]TCE - ANEXO III - Preencher'!J649</f>
        <v>182.58</v>
      </c>
      <c r="J640" s="11">
        <f>'[1]TCE - ANEXO III - Preencher'!K649</f>
        <v>0</v>
      </c>
      <c r="K640" s="12">
        <f>'[1]TCE - ANEXO III - Preencher'!L649</f>
        <v>91</v>
      </c>
      <c r="L640" s="12">
        <f>'[1]TCE - ANEXO III - Preencher'!M649</f>
        <v>16.21</v>
      </c>
      <c r="M640" s="12">
        <f t="shared" si="54"/>
        <v>74.789999999999992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1704</v>
      </c>
      <c r="Y640" s="12">
        <f>'[1]TCE - ANEXO III - Preencher'!Z649</f>
        <v>0</v>
      </c>
      <c r="Z640" s="12">
        <f t="shared" si="58"/>
        <v>1704</v>
      </c>
      <c r="AA640" s="13" t="str">
        <f>IF('[1]TCE - ANEXO III - Preencher'!AB649="","",'[1]TCE - ANEXO III - Preencher'!AB649)</f>
        <v>ABONO ASSIS FIN COMPL 02/2026</v>
      </c>
      <c r="AB640" s="12">
        <f t="shared" si="59"/>
        <v>1961.37</v>
      </c>
    </row>
    <row r="641" spans="1:28" x14ac:dyDescent="0.2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NAFTALY CORREIA DA SILVA</v>
      </c>
      <c r="E641" s="6" t="str">
        <f>IF('[1]TCE - ANEXO III - Preencher'!F650="4 - Assistência Odontológica","2 - Outros Profissionais da Saúde",'[1]TCE - ANEXO III - Preencher'!F650)</f>
        <v>2 - Outros Profissionais da Saúde</v>
      </c>
      <c r="F641" s="9" t="str">
        <f>'[1]TCE - ANEXO III - Preencher'!G650</f>
        <v>3241-15</v>
      </c>
      <c r="G641" s="10">
        <f>IF('[1]TCE - ANEXO III - Preencher'!H650="","",'[1]TCE - ANEXO III - Preencher'!H650)</f>
        <v>46054</v>
      </c>
      <c r="H641" s="11" t="str">
        <f>'[1]TCE - ANEXO III - Preencher'!I650</f>
        <v>0,00</v>
      </c>
      <c r="I641" s="11">
        <f>'[1]TCE - ANEXO III - Preencher'!J650</f>
        <v>341.71</v>
      </c>
      <c r="J641" s="11">
        <f>'[1]TCE - ANEXO III - Preencher'!K650</f>
        <v>0</v>
      </c>
      <c r="K641" s="12">
        <f>'[1]TCE - ANEXO III - Preencher'!L650</f>
        <v>44</v>
      </c>
      <c r="L641" s="12">
        <f>'[1]TCE - ANEXO III - Preencher'!M650</f>
        <v>2.73</v>
      </c>
      <c r="M641" s="12">
        <f t="shared" si="54"/>
        <v>41.27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382.97999999999996</v>
      </c>
    </row>
    <row r="642" spans="1:28" x14ac:dyDescent="0.2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NAIRAN BARRETTO JUNIOR</v>
      </c>
      <c r="E642" s="6" t="str">
        <f>IF('[1]TCE - ANEXO III - Preencher'!F651="4 - Assistência Odontológica","2 - Outros Profissionais da Saúde",'[1]TCE - ANEXO III - Preencher'!F651)</f>
        <v>3 - Administrativo</v>
      </c>
      <c r="F642" s="9" t="str">
        <f>'[1]TCE - ANEXO III - Preencher'!G651</f>
        <v>1421-15</v>
      </c>
      <c r="G642" s="10">
        <f>IF('[1]TCE - ANEXO III - Preencher'!H651="","",'[1]TCE - ANEXO III - Preencher'!H651)</f>
        <v>46054</v>
      </c>
      <c r="H642" s="11" t="str">
        <f>'[1]TCE - ANEXO III - Preencher'!I651</f>
        <v>0,00</v>
      </c>
      <c r="I642" s="11">
        <f>'[1]TCE - ANEXO III - Preencher'!J651</f>
        <v>528.39</v>
      </c>
      <c r="J642" s="11">
        <f>'[1]TCE - ANEXO III - Preencher'!K651</f>
        <v>0</v>
      </c>
      <c r="K642" s="12">
        <f>'[1]TCE - ANEXO III - Preencher'!L651</f>
        <v>91</v>
      </c>
      <c r="L642" s="12">
        <f>'[1]TCE - ANEXO III - Preencher'!M651</f>
        <v>32.42</v>
      </c>
      <c r="M642" s="12">
        <f t="shared" si="54"/>
        <v>58.58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586.97</v>
      </c>
    </row>
    <row r="643" spans="1:28" x14ac:dyDescent="0.2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NATALIA CAROLINE CORREIA DA SILVA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 t="str">
        <f>'[1]TCE - ANEXO III - Preencher'!G652</f>
        <v>2236-05</v>
      </c>
      <c r="G643" s="10">
        <f>IF('[1]TCE - ANEXO III - Preencher'!H652="","",'[1]TCE - ANEXO III - Preencher'!H652)</f>
        <v>46054</v>
      </c>
      <c r="H643" s="11" t="str">
        <f>'[1]TCE - ANEXO III - Preencher'!I652</f>
        <v>0,00</v>
      </c>
      <c r="I643" s="11">
        <f>'[1]TCE - ANEXO III - Preencher'!J652</f>
        <v>227.56</v>
      </c>
      <c r="J643" s="11">
        <f>'[1]TCE - ANEXO III - Preencher'!K652</f>
        <v>0</v>
      </c>
      <c r="K643" s="12">
        <f>'[1]TCE - ANEXO III - Preencher'!L652</f>
        <v>91</v>
      </c>
      <c r="L643" s="12">
        <f>'[1]TCE - ANEXO III - Preencher'!M652</f>
        <v>32.42</v>
      </c>
      <c r="M643" s="12">
        <f t="shared" ref="M643:M706" si="60">K643-L643</f>
        <v>58.58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286.14</v>
      </c>
    </row>
    <row r="644" spans="1:28" x14ac:dyDescent="0.2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NATALIA CAROLINE DA SILVA SANTOS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 t="str">
        <f>'[1]TCE - ANEXO III - Preencher'!G653</f>
        <v>3222-05</v>
      </c>
      <c r="G644" s="10">
        <f>IF('[1]TCE - ANEXO III - Preencher'!H653="","",'[1]TCE - ANEXO III - Preencher'!H653)</f>
        <v>46054</v>
      </c>
      <c r="H644" s="11" t="str">
        <f>'[1]TCE - ANEXO III - Preencher'!I653</f>
        <v>0,00</v>
      </c>
      <c r="I644" s="11">
        <f>'[1]TCE - ANEXO III - Preencher'!J653</f>
        <v>173.53</v>
      </c>
      <c r="J644" s="11">
        <f>'[1]TCE - ANEXO III - Preencher'!K653</f>
        <v>0</v>
      </c>
      <c r="K644" s="12">
        <f>'[1]TCE - ANEXO III - Preencher'!L653</f>
        <v>91</v>
      </c>
      <c r="L644" s="12">
        <f>'[1]TCE - ANEXO III - Preencher'!M653</f>
        <v>16.21</v>
      </c>
      <c r="M644" s="12">
        <f t="shared" si="60"/>
        <v>74.789999999999992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1704</v>
      </c>
      <c r="Y644" s="12">
        <f>'[1]TCE - ANEXO III - Preencher'!Z653</f>
        <v>0</v>
      </c>
      <c r="Z644" s="12">
        <f t="shared" si="64"/>
        <v>1704</v>
      </c>
      <c r="AA644" s="13" t="str">
        <f>IF('[1]TCE - ANEXO III - Preencher'!AB653="","",'[1]TCE - ANEXO III - Preencher'!AB653)</f>
        <v>ABONO ASSIS FIN COMPL 02/2026</v>
      </c>
      <c r="AB644" s="12">
        <f t="shared" si="65"/>
        <v>1952.32</v>
      </c>
    </row>
    <row r="645" spans="1:28" x14ac:dyDescent="0.2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NATALIA MARIA COELHO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 t="str">
        <f>'[1]TCE - ANEXO III - Preencher'!G654</f>
        <v>2235-05</v>
      </c>
      <c r="G645" s="10">
        <f>IF('[1]TCE - ANEXO III - Preencher'!H654="","",'[1]TCE - ANEXO III - Preencher'!H654)</f>
        <v>46054</v>
      </c>
      <c r="H645" s="11" t="str">
        <f>'[1]TCE - ANEXO III - Preencher'!I654</f>
        <v>0,00</v>
      </c>
      <c r="I645" s="11">
        <f>'[1]TCE - ANEXO III - Preencher'!J654</f>
        <v>245.32</v>
      </c>
      <c r="J645" s="11">
        <f>'[1]TCE - ANEXO III - Preencher'!K654</f>
        <v>0</v>
      </c>
      <c r="K645" s="12">
        <f>'[1]TCE - ANEXO III - Preencher'!L654</f>
        <v>91</v>
      </c>
      <c r="L645" s="12">
        <f>'[1]TCE - ANEXO III - Preencher'!M654</f>
        <v>3.33</v>
      </c>
      <c r="M645" s="12">
        <f t="shared" si="60"/>
        <v>87.67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138.38999999999999</v>
      </c>
      <c r="U645" s="12">
        <f>'[1]TCE - ANEXO III - Preencher'!V654</f>
        <v>0</v>
      </c>
      <c r="V645" s="12">
        <f t="shared" si="63"/>
        <v>138.38999999999999</v>
      </c>
      <c r="W645" s="13" t="str">
        <f>IF('[1]TCE - ANEXO III - Preencher'!X654="","",'[1]TCE - ANEXO III - Preencher'!X654)</f>
        <v>AUXILIO CRECHE</v>
      </c>
      <c r="X645" s="12">
        <f>'[1]TCE - ANEXO III - Preencher'!Y654</f>
        <v>2096.2800000000002</v>
      </c>
      <c r="Y645" s="12">
        <f>'[1]TCE - ANEXO III - Preencher'!Z654</f>
        <v>0</v>
      </c>
      <c r="Z645" s="12">
        <f t="shared" si="64"/>
        <v>2096.2800000000002</v>
      </c>
      <c r="AA645" s="13" t="str">
        <f>IF('[1]TCE - ANEXO III - Preencher'!AB654="","",'[1]TCE - ANEXO III - Preencher'!AB654)</f>
        <v>ABONO ASSIS FIN COMPL 02/2026</v>
      </c>
      <c r="AB645" s="12">
        <f t="shared" si="65"/>
        <v>2567.6600000000003</v>
      </c>
    </row>
    <row r="646" spans="1:28" x14ac:dyDescent="0.2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 xml:space="preserve">NATALIA MARIA DO NASCIMENTO 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 t="str">
        <f>'[1]TCE - ANEXO III - Preencher'!G655</f>
        <v>3222-05</v>
      </c>
      <c r="G646" s="10">
        <f>IF('[1]TCE - ANEXO III - Preencher'!H655="","",'[1]TCE - ANEXO III - Preencher'!H655)</f>
        <v>46054</v>
      </c>
      <c r="H646" s="11" t="str">
        <f>'[1]TCE - ANEXO III - Preencher'!I655</f>
        <v>0,00</v>
      </c>
      <c r="I646" s="11">
        <f>'[1]TCE - ANEXO III - Preencher'!J655</f>
        <v>182.58</v>
      </c>
      <c r="J646" s="11">
        <f>'[1]TCE - ANEXO III - Preencher'!K655</f>
        <v>0</v>
      </c>
      <c r="K646" s="12">
        <f>'[1]TCE - ANEXO III - Preencher'!L655</f>
        <v>91</v>
      </c>
      <c r="L646" s="12">
        <f>'[1]TCE - ANEXO III - Preencher'!M655</f>
        <v>16.21</v>
      </c>
      <c r="M646" s="12">
        <f t="shared" si="60"/>
        <v>74.789999999999992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1704</v>
      </c>
      <c r="Y646" s="12">
        <f>'[1]TCE - ANEXO III - Preencher'!Z655</f>
        <v>0</v>
      </c>
      <c r="Z646" s="12">
        <f t="shared" si="64"/>
        <v>1704</v>
      </c>
      <c r="AA646" s="13" t="str">
        <f>IF('[1]TCE - ANEXO III - Preencher'!AB655="","",'[1]TCE - ANEXO III - Preencher'!AB655)</f>
        <v>ABONO ASSIS FIN COMPL 02/2026</v>
      </c>
      <c r="AB646" s="12">
        <f t="shared" si="65"/>
        <v>1961.37</v>
      </c>
    </row>
    <row r="647" spans="1:28" x14ac:dyDescent="0.2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NATALIA RAIANE DE ANDRADE SILVA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 t="str">
        <f>'[1]TCE - ANEXO III - Preencher'!G656</f>
        <v>2235-05</v>
      </c>
      <c r="G647" s="10">
        <f>IF('[1]TCE - ANEXO III - Preencher'!H656="","",'[1]TCE - ANEXO III - Preencher'!H656)</f>
        <v>46054</v>
      </c>
      <c r="H647" s="11" t="str">
        <f>'[1]TCE - ANEXO III - Preencher'!I656</f>
        <v>0,00</v>
      </c>
      <c r="I647" s="11">
        <f>'[1]TCE - ANEXO III - Preencher'!J656</f>
        <v>187.18</v>
      </c>
      <c r="J647" s="11">
        <f>'[1]TCE - ANEXO III - Preencher'!K656</f>
        <v>0</v>
      </c>
      <c r="K647" s="12">
        <f>'[1]TCE - ANEXO III - Preencher'!L656</f>
        <v>91</v>
      </c>
      <c r="L647" s="12">
        <f>'[1]TCE - ANEXO III - Preencher'!M656</f>
        <v>2.79</v>
      </c>
      <c r="M647" s="12">
        <f t="shared" si="60"/>
        <v>88.21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2459.15</v>
      </c>
      <c r="Y647" s="12">
        <f>'[1]TCE - ANEXO III - Preencher'!Z656</f>
        <v>0</v>
      </c>
      <c r="Z647" s="12">
        <f t="shared" si="64"/>
        <v>2459.15</v>
      </c>
      <c r="AA647" s="13" t="str">
        <f>IF('[1]TCE - ANEXO III - Preencher'!AB656="","",'[1]TCE - ANEXO III - Preencher'!AB656)</f>
        <v>ABONO ASSIS FIN COMPL 02/2026</v>
      </c>
      <c r="AB647" s="12">
        <f t="shared" si="65"/>
        <v>2734.54</v>
      </c>
    </row>
    <row r="648" spans="1:28" x14ac:dyDescent="0.2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NATALLY EMANNUELY TORRES DA SILVA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 t="str">
        <f>'[1]TCE - ANEXO III - Preencher'!G657</f>
        <v>3222-05</v>
      </c>
      <c r="G648" s="10">
        <f>IF('[1]TCE - ANEXO III - Preencher'!H657="","",'[1]TCE - ANEXO III - Preencher'!H657)</f>
        <v>46054</v>
      </c>
      <c r="H648" s="11" t="str">
        <f>'[1]TCE - ANEXO III - Preencher'!I657</f>
        <v>0,00</v>
      </c>
      <c r="I648" s="11">
        <f>'[1]TCE - ANEXO III - Preencher'!J657</f>
        <v>168.1</v>
      </c>
      <c r="J648" s="11">
        <f>'[1]TCE - ANEXO III - Preencher'!K657</f>
        <v>0</v>
      </c>
      <c r="K648" s="12">
        <f>'[1]TCE - ANEXO III - Preencher'!L657</f>
        <v>91</v>
      </c>
      <c r="L648" s="12">
        <f>'[1]TCE - ANEXO III - Preencher'!M657</f>
        <v>16.21</v>
      </c>
      <c r="M648" s="12">
        <f t="shared" si="60"/>
        <v>74.789999999999992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1704</v>
      </c>
      <c r="Y648" s="12">
        <f>'[1]TCE - ANEXO III - Preencher'!Z657</f>
        <v>0</v>
      </c>
      <c r="Z648" s="12">
        <f t="shared" si="64"/>
        <v>1704</v>
      </c>
      <c r="AA648" s="13" t="str">
        <f>IF('[1]TCE - ANEXO III - Preencher'!AB657="","",'[1]TCE - ANEXO III - Preencher'!AB657)</f>
        <v>ABONO ASSIS FIN COMPL 02/2026</v>
      </c>
      <c r="AB648" s="12">
        <f t="shared" si="65"/>
        <v>1946.8899999999999</v>
      </c>
    </row>
    <row r="649" spans="1:28" x14ac:dyDescent="0.2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NATANAEL VASCONCELOS SILVA FILHO</v>
      </c>
      <c r="E649" s="6" t="str">
        <f>IF('[1]TCE - ANEXO III - Preencher'!F658="4 - Assistência Odontológica","2 - Outros Profissionais da Saúde",'[1]TCE - ANEXO III - Preencher'!F658)</f>
        <v>3 - Administrativo</v>
      </c>
      <c r="F649" s="9" t="str">
        <f>'[1]TCE - ANEXO III - Preencher'!G658</f>
        <v>4110-05</v>
      </c>
      <c r="G649" s="10">
        <f>IF('[1]TCE - ANEXO III - Preencher'!H658="","",'[1]TCE - ANEXO III - Preencher'!H658)</f>
        <v>46054</v>
      </c>
      <c r="H649" s="11" t="str">
        <f>'[1]TCE - ANEXO III - Preencher'!I658</f>
        <v>0,00</v>
      </c>
      <c r="I649" s="11">
        <f>'[1]TCE - ANEXO III - Preencher'!J658</f>
        <v>15.23</v>
      </c>
      <c r="J649" s="11">
        <f>'[1]TCE - ANEXO III - Preencher'!K658</f>
        <v>0</v>
      </c>
      <c r="K649" s="12">
        <f>'[1]TCE - ANEXO III - Preencher'!L658</f>
        <v>91</v>
      </c>
      <c r="L649" s="12">
        <f>'[1]TCE - ANEXO III - Preencher'!M658</f>
        <v>16.21</v>
      </c>
      <c r="M649" s="12">
        <f t="shared" si="60"/>
        <v>74.789999999999992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142.69999999999999</v>
      </c>
      <c r="R649" s="12">
        <f>'[1]TCE - ANEXO III - Preencher'!S658</f>
        <v>45.69</v>
      </c>
      <c r="S649" s="12">
        <f t="shared" si="62"/>
        <v>97.009999999999991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187.02999999999997</v>
      </c>
    </row>
    <row r="650" spans="1:28" x14ac:dyDescent="0.2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NATHALIA MAYARA MACIEL DA SILVA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 t="str">
        <f>'[1]TCE - ANEXO III - Preencher'!G659</f>
        <v>2235-05</v>
      </c>
      <c r="G650" s="10">
        <f>IF('[1]TCE - ANEXO III - Preencher'!H659="","",'[1]TCE - ANEXO III - Preencher'!H659)</f>
        <v>46054</v>
      </c>
      <c r="H650" s="11" t="str">
        <f>'[1]TCE - ANEXO III - Preencher'!I659</f>
        <v>0,00</v>
      </c>
      <c r="I650" s="11">
        <f>'[1]TCE - ANEXO III - Preencher'!J659</f>
        <v>263.16000000000003</v>
      </c>
      <c r="J650" s="11">
        <f>'[1]TCE - ANEXO III - Preencher'!K659</f>
        <v>0</v>
      </c>
      <c r="K650" s="12">
        <f>'[1]TCE - ANEXO III - Preencher'!L659</f>
        <v>91</v>
      </c>
      <c r="L650" s="12">
        <f>'[1]TCE - ANEXO III - Preencher'!M659</f>
        <v>2.79</v>
      </c>
      <c r="M650" s="12">
        <f t="shared" si="60"/>
        <v>88.21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2459.15</v>
      </c>
      <c r="Y650" s="12">
        <f>'[1]TCE - ANEXO III - Preencher'!Z659</f>
        <v>0</v>
      </c>
      <c r="Z650" s="12">
        <f t="shared" si="64"/>
        <v>2459.15</v>
      </c>
      <c r="AA650" s="13" t="str">
        <f>IF('[1]TCE - ANEXO III - Preencher'!AB659="","",'[1]TCE - ANEXO III - Preencher'!AB659)</f>
        <v>ABONO ASSIS FIN COMPL 02/2026</v>
      </c>
      <c r="AB650" s="12">
        <f t="shared" si="65"/>
        <v>2810.52</v>
      </c>
    </row>
    <row r="651" spans="1:28" x14ac:dyDescent="0.2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NATHIELY RAYLLA DE BARROS SILVA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 t="str">
        <f>'[1]TCE - ANEXO III - Preencher'!G660</f>
        <v>3222-05</v>
      </c>
      <c r="G651" s="10">
        <f>IF('[1]TCE - ANEXO III - Preencher'!H660="","",'[1]TCE - ANEXO III - Preencher'!H660)</f>
        <v>46054</v>
      </c>
      <c r="H651" s="11" t="str">
        <f>'[1]TCE - ANEXO III - Preencher'!I660</f>
        <v>0,00</v>
      </c>
      <c r="I651" s="11">
        <f>'[1]TCE - ANEXO III - Preencher'!J660</f>
        <v>155.61000000000001</v>
      </c>
      <c r="J651" s="11">
        <f>'[1]TCE - ANEXO III - Preencher'!K660</f>
        <v>0</v>
      </c>
      <c r="K651" s="12">
        <f>'[1]TCE - ANEXO III - Preencher'!L660</f>
        <v>91</v>
      </c>
      <c r="L651" s="12">
        <f>'[1]TCE - ANEXO III - Preencher'!M660</f>
        <v>16.21</v>
      </c>
      <c r="M651" s="12">
        <f t="shared" si="60"/>
        <v>74.789999999999992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1704</v>
      </c>
      <c r="Y651" s="12">
        <f>'[1]TCE - ANEXO III - Preencher'!Z660</f>
        <v>0</v>
      </c>
      <c r="Z651" s="12">
        <f t="shared" si="64"/>
        <v>1704</v>
      </c>
      <c r="AA651" s="13" t="str">
        <f>IF('[1]TCE - ANEXO III - Preencher'!AB660="","",'[1]TCE - ANEXO III - Preencher'!AB660)</f>
        <v>ABONO ASSIS FIN COMPL 02/2026</v>
      </c>
      <c r="AB651" s="12">
        <f t="shared" si="65"/>
        <v>1934.4</v>
      </c>
    </row>
    <row r="652" spans="1:28" x14ac:dyDescent="0.2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NAYANA TACIANA CAMPINA GOMES</v>
      </c>
      <c r="E652" s="6" t="str">
        <f>IF('[1]TCE - ANEXO III - Preencher'!F661="4 - Assistência Odontológica","2 - Outros Profissionais da Saúde",'[1]TCE - ANEXO III - Preencher'!F661)</f>
        <v>3 - Administrativo</v>
      </c>
      <c r="F652" s="9" t="str">
        <f>'[1]TCE - ANEXO III - Preencher'!G661</f>
        <v>5134-30</v>
      </c>
      <c r="G652" s="10">
        <f>IF('[1]TCE - ANEXO III - Preencher'!H661="","",'[1]TCE - ANEXO III - Preencher'!H661)</f>
        <v>46054</v>
      </c>
      <c r="H652" s="11" t="str">
        <f>'[1]TCE - ANEXO III - Preencher'!I661</f>
        <v>0,00</v>
      </c>
      <c r="I652" s="11">
        <f>'[1]TCE - ANEXO III - Preencher'!J661</f>
        <v>129.68</v>
      </c>
      <c r="J652" s="11">
        <f>'[1]TCE - ANEXO III - Preencher'!K661</f>
        <v>0</v>
      </c>
      <c r="K652" s="12">
        <f>'[1]TCE - ANEXO III - Preencher'!L661</f>
        <v>91</v>
      </c>
      <c r="L652" s="12">
        <f>'[1]TCE - ANEXO III - Preencher'!M661</f>
        <v>16.21</v>
      </c>
      <c r="M652" s="12">
        <f t="shared" si="60"/>
        <v>74.789999999999992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100</v>
      </c>
      <c r="U652" s="12">
        <f>'[1]TCE - ANEXO III - Preencher'!V661</f>
        <v>0</v>
      </c>
      <c r="V652" s="12">
        <f t="shared" si="63"/>
        <v>100</v>
      </c>
      <c r="W652" s="13" t="str">
        <f>IF('[1]TCE - ANEXO III - Preencher'!X661="","",'[1]TCE - ANEXO III - Preencher'!X661)</f>
        <v>AUXILIO CRECHE</v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304.47000000000003</v>
      </c>
    </row>
    <row r="653" spans="1:28" x14ac:dyDescent="0.2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NAYARA LINS DE AZEVEDO</v>
      </c>
      <c r="E653" s="6" t="str">
        <f>IF('[1]TCE - ANEXO III - Preencher'!F662="4 - Assistência Odontológica","2 - Outros Profissionais da Saúde",'[1]TCE - ANEXO III - Preencher'!F662)</f>
        <v>3 - Administrativo</v>
      </c>
      <c r="F653" s="9" t="str">
        <f>'[1]TCE - ANEXO III - Preencher'!G662</f>
        <v>4221-10</v>
      </c>
      <c r="G653" s="10">
        <f>IF('[1]TCE - ANEXO III - Preencher'!H662="","",'[1]TCE - ANEXO III - Preencher'!H662)</f>
        <v>46054</v>
      </c>
      <c r="H653" s="11" t="str">
        <f>'[1]TCE - ANEXO III - Preencher'!I662</f>
        <v>0,00</v>
      </c>
      <c r="I653" s="11">
        <f>'[1]TCE - ANEXO III - Preencher'!J662</f>
        <v>129.68</v>
      </c>
      <c r="J653" s="11">
        <f>'[1]TCE - ANEXO III - Preencher'!K662</f>
        <v>0</v>
      </c>
      <c r="K653" s="12">
        <f>'[1]TCE - ANEXO III - Preencher'!L662</f>
        <v>91</v>
      </c>
      <c r="L653" s="12">
        <f>'[1]TCE - ANEXO III - Preencher'!M662</f>
        <v>16.21</v>
      </c>
      <c r="M653" s="12">
        <f t="shared" si="60"/>
        <v>74.789999999999992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204.47</v>
      </c>
    </row>
    <row r="654" spans="1:28" x14ac:dyDescent="0.2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NEDSON MARINHO DE AZEVEDO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 t="str">
        <f>'[1]TCE - ANEXO III - Preencher'!G663</f>
        <v>3241-15</v>
      </c>
      <c r="G654" s="10">
        <f>IF('[1]TCE - ANEXO III - Preencher'!H663="","",'[1]TCE - ANEXO III - Preencher'!H663)</f>
        <v>46054</v>
      </c>
      <c r="H654" s="11" t="str">
        <f>'[1]TCE - ANEXO III - Preencher'!I663</f>
        <v>0,00</v>
      </c>
      <c r="I654" s="11">
        <f>'[1]TCE - ANEXO III - Preencher'!J663</f>
        <v>341.71</v>
      </c>
      <c r="J654" s="11">
        <f>'[1]TCE - ANEXO III - Preencher'!K663</f>
        <v>0</v>
      </c>
      <c r="K654" s="12">
        <f>'[1]TCE - ANEXO III - Preencher'!L663</f>
        <v>44</v>
      </c>
      <c r="L654" s="12">
        <f>'[1]TCE - ANEXO III - Preencher'!M663</f>
        <v>2.73</v>
      </c>
      <c r="M654" s="12">
        <f t="shared" si="60"/>
        <v>41.27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382.97999999999996</v>
      </c>
    </row>
    <row r="655" spans="1:28" x14ac:dyDescent="0.2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NICOLY LETICIA NEVES DA SILVA</v>
      </c>
      <c r="E655" s="6" t="str">
        <f>IF('[1]TCE - ANEXO III - Preencher'!F664="4 - Assistência Odontológica","2 - Outros Profissionais da Saúde",'[1]TCE - ANEXO III - Preencher'!F664)</f>
        <v>3 - Administrativo</v>
      </c>
      <c r="F655" s="9" t="str">
        <f>'[1]TCE - ANEXO III - Preencher'!G664</f>
        <v>4110-05</v>
      </c>
      <c r="G655" s="10">
        <f>IF('[1]TCE - ANEXO III - Preencher'!H664="","",'[1]TCE - ANEXO III - Preencher'!H664)</f>
        <v>46054</v>
      </c>
      <c r="H655" s="11" t="str">
        <f>'[1]TCE - ANEXO III - Preencher'!I664</f>
        <v>0,00</v>
      </c>
      <c r="I655" s="11">
        <f>'[1]TCE - ANEXO III - Preencher'!J664</f>
        <v>136.96</v>
      </c>
      <c r="J655" s="11">
        <f>'[1]TCE - ANEXO III - Preencher'!K664</f>
        <v>0</v>
      </c>
      <c r="K655" s="12">
        <f>'[1]TCE - ANEXO III - Preencher'!L664</f>
        <v>91</v>
      </c>
      <c r="L655" s="12">
        <f>'[1]TCE - ANEXO III - Preencher'!M664</f>
        <v>16.21</v>
      </c>
      <c r="M655" s="12">
        <f t="shared" si="60"/>
        <v>74.789999999999992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142.69999999999999</v>
      </c>
      <c r="R655" s="12">
        <f>'[1]TCE - ANEXO III - Preencher'!S664</f>
        <v>97.26</v>
      </c>
      <c r="S655" s="12">
        <f t="shared" si="62"/>
        <v>45.439999999999984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0</v>
      </c>
      <c r="Y655" s="12">
        <f>'[1]TCE - ANEXO III - Preencher'!Z664</f>
        <v>0</v>
      </c>
      <c r="Z655" s="12">
        <f t="shared" si="64"/>
        <v>0</v>
      </c>
      <c r="AA655" s="13" t="str">
        <f>IF('[1]TCE - ANEXO III - Preencher'!AB664="","",'[1]TCE - ANEXO III - Preencher'!AB664)</f>
        <v/>
      </c>
      <c r="AB655" s="12">
        <f t="shared" si="65"/>
        <v>257.19</v>
      </c>
    </row>
    <row r="656" spans="1:28" x14ac:dyDescent="0.2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NIEDJA THAISA RODRIGUES LEITE</v>
      </c>
      <c r="E656" s="6" t="str">
        <f>IF('[1]TCE - ANEXO III - Preencher'!F665="4 - Assistência Odontológica","2 - Outros Profissionais da Saúde",'[1]TCE - ANEXO III - Preencher'!F665)</f>
        <v>2 - Outros Profissionais da Saúde</v>
      </c>
      <c r="F656" s="9" t="str">
        <f>'[1]TCE - ANEXO III - Preencher'!G665</f>
        <v>2235-05</v>
      </c>
      <c r="G656" s="10">
        <f>IF('[1]TCE - ANEXO III - Preencher'!H665="","",'[1]TCE - ANEXO III - Preencher'!H665)</f>
        <v>46054</v>
      </c>
      <c r="H656" s="11" t="str">
        <f>'[1]TCE - ANEXO III - Preencher'!I665</f>
        <v>0,00</v>
      </c>
      <c r="I656" s="11">
        <f>'[1]TCE - ANEXO III - Preencher'!J665</f>
        <v>174.65</v>
      </c>
      <c r="J656" s="11">
        <f>'[1]TCE - ANEXO III - Preencher'!K665</f>
        <v>0</v>
      </c>
      <c r="K656" s="12">
        <f>'[1]TCE - ANEXO III - Preencher'!L665</f>
        <v>91</v>
      </c>
      <c r="L656" s="12">
        <f>'[1]TCE - ANEXO III - Preencher'!M665</f>
        <v>2.79</v>
      </c>
      <c r="M656" s="12">
        <f t="shared" si="60"/>
        <v>88.21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2459.15</v>
      </c>
      <c r="Y656" s="12">
        <f>'[1]TCE - ANEXO III - Preencher'!Z665</f>
        <v>0</v>
      </c>
      <c r="Z656" s="12">
        <f t="shared" si="64"/>
        <v>2459.15</v>
      </c>
      <c r="AA656" s="13" t="str">
        <f>IF('[1]TCE - ANEXO III - Preencher'!AB665="","",'[1]TCE - ANEXO III - Preencher'!AB665)</f>
        <v>ABONO ASSIS FIN COMPL 02/2026</v>
      </c>
      <c r="AB656" s="12">
        <f t="shared" si="65"/>
        <v>2722.01</v>
      </c>
    </row>
    <row r="657" spans="1:28" x14ac:dyDescent="0.2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NIELE TAMIRES RAMOS DA SILVA</v>
      </c>
      <c r="E657" s="6" t="str">
        <f>IF('[1]TCE - ANEXO III - Preencher'!F666="4 - Assistência Odontológica","2 - Outros Profissionais da Saúde",'[1]TCE - ANEXO III - Preencher'!F666)</f>
        <v>2 - Outros Profissionais da Saúde</v>
      </c>
      <c r="F657" s="9" t="str">
        <f>'[1]TCE - ANEXO III - Preencher'!G666</f>
        <v>3222-05</v>
      </c>
      <c r="G657" s="10">
        <f>IF('[1]TCE - ANEXO III - Preencher'!H666="","",'[1]TCE - ANEXO III - Preencher'!H666)</f>
        <v>46054</v>
      </c>
      <c r="H657" s="11" t="str">
        <f>'[1]TCE - ANEXO III - Preencher'!I666</f>
        <v>0,00</v>
      </c>
      <c r="I657" s="11">
        <f>'[1]TCE - ANEXO III - Preencher'!J666</f>
        <v>164.86</v>
      </c>
      <c r="J657" s="11">
        <f>'[1]TCE - ANEXO III - Preencher'!K666</f>
        <v>0</v>
      </c>
      <c r="K657" s="12">
        <f>'[1]TCE - ANEXO III - Preencher'!L666</f>
        <v>91</v>
      </c>
      <c r="L657" s="12">
        <f>'[1]TCE - ANEXO III - Preencher'!M666</f>
        <v>16.21</v>
      </c>
      <c r="M657" s="12">
        <f t="shared" si="60"/>
        <v>74.789999999999992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1704</v>
      </c>
      <c r="Y657" s="12">
        <f>'[1]TCE - ANEXO III - Preencher'!Z666</f>
        <v>0</v>
      </c>
      <c r="Z657" s="12">
        <f t="shared" si="64"/>
        <v>1704</v>
      </c>
      <c r="AA657" s="13" t="str">
        <f>IF('[1]TCE - ANEXO III - Preencher'!AB666="","",'[1]TCE - ANEXO III - Preencher'!AB666)</f>
        <v>ABONO ASSIS FIN COMPL 02/2026</v>
      </c>
      <c r="AB657" s="12">
        <f t="shared" si="65"/>
        <v>1943.65</v>
      </c>
    </row>
    <row r="658" spans="1:28" x14ac:dyDescent="0.2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NIKOLLAS MATHEUS JOSE BEZERRA DOS SANTOS</v>
      </c>
      <c r="E658" s="6" t="str">
        <f>IF('[1]TCE - ANEXO III - Preencher'!F667="4 - Assistência Odontológica","2 - Outros Profissionais da Saúde",'[1]TCE - ANEXO III - Preencher'!F667)</f>
        <v>3 - Administrativo</v>
      </c>
      <c r="F658" s="9" t="str">
        <f>'[1]TCE - ANEXO III - Preencher'!G667</f>
        <v>4221-10</v>
      </c>
      <c r="G658" s="10">
        <f>IF('[1]TCE - ANEXO III - Preencher'!H667="","",'[1]TCE - ANEXO III - Preencher'!H667)</f>
        <v>46054</v>
      </c>
      <c r="H658" s="11" t="str">
        <f>'[1]TCE - ANEXO III - Preencher'!I667</f>
        <v>0,00</v>
      </c>
      <c r="I658" s="11">
        <f>'[1]TCE - ANEXO III - Preencher'!J667</f>
        <v>146.26</v>
      </c>
      <c r="J658" s="11">
        <f>'[1]TCE - ANEXO III - Preencher'!K667</f>
        <v>0</v>
      </c>
      <c r="K658" s="12">
        <f>'[1]TCE - ANEXO III - Preencher'!L667</f>
        <v>91</v>
      </c>
      <c r="L658" s="12">
        <f>'[1]TCE - ANEXO III - Preencher'!M667</f>
        <v>16.21</v>
      </c>
      <c r="M658" s="12">
        <f t="shared" si="60"/>
        <v>74.789999999999992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221.04999999999998</v>
      </c>
    </row>
    <row r="659" spans="1:28" x14ac:dyDescent="0.2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 xml:space="preserve">NILVANIA KATIA FERREIRA DA SILVA 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 t="str">
        <f>'[1]TCE - ANEXO III - Preencher'!G668</f>
        <v>2235-05</v>
      </c>
      <c r="G659" s="10">
        <f>IF('[1]TCE - ANEXO III - Preencher'!H668="","",'[1]TCE - ANEXO III - Preencher'!H668)</f>
        <v>46054</v>
      </c>
      <c r="H659" s="11" t="str">
        <f>'[1]TCE - ANEXO III - Preencher'!I668</f>
        <v>0,00</v>
      </c>
      <c r="I659" s="11">
        <f>'[1]TCE - ANEXO III - Preencher'!J668</f>
        <v>186.43</v>
      </c>
      <c r="J659" s="11">
        <f>'[1]TCE - ANEXO III - Preencher'!K668</f>
        <v>0</v>
      </c>
      <c r="K659" s="12">
        <f>'[1]TCE - ANEXO III - Preencher'!L668</f>
        <v>91</v>
      </c>
      <c r="L659" s="12">
        <f>'[1]TCE - ANEXO III - Preencher'!M668</f>
        <v>2.79</v>
      </c>
      <c r="M659" s="12">
        <f t="shared" si="60"/>
        <v>88.21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2459.15</v>
      </c>
      <c r="Y659" s="12">
        <f>'[1]TCE - ANEXO III - Preencher'!Z668</f>
        <v>0</v>
      </c>
      <c r="Z659" s="12">
        <f t="shared" si="64"/>
        <v>2459.15</v>
      </c>
      <c r="AA659" s="13" t="str">
        <f>IF('[1]TCE - ANEXO III - Preencher'!AB668="","",'[1]TCE - ANEXO III - Preencher'!AB668)</f>
        <v>ABONO ASSIS FIN COMPL 02/2026</v>
      </c>
      <c r="AB659" s="12">
        <f t="shared" si="65"/>
        <v>2733.79</v>
      </c>
    </row>
    <row r="660" spans="1:28" x14ac:dyDescent="0.2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NIVEA TARCIANA DA SILVA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 t="str">
        <f>'[1]TCE - ANEXO III - Preencher'!G669</f>
        <v>3222-05</v>
      </c>
      <c r="G660" s="10">
        <f>IF('[1]TCE - ANEXO III - Preencher'!H669="","",'[1]TCE - ANEXO III - Preencher'!H669)</f>
        <v>46054</v>
      </c>
      <c r="H660" s="11" t="str">
        <f>'[1]TCE - ANEXO III - Preencher'!I669</f>
        <v>0,00</v>
      </c>
      <c r="I660" s="11">
        <f>'[1]TCE - ANEXO III - Preencher'!J669</f>
        <v>162.78</v>
      </c>
      <c r="J660" s="11">
        <f>'[1]TCE - ANEXO III - Preencher'!K669</f>
        <v>0</v>
      </c>
      <c r="K660" s="12">
        <f>'[1]TCE - ANEXO III - Preencher'!L669</f>
        <v>91</v>
      </c>
      <c r="L660" s="12">
        <f>'[1]TCE - ANEXO III - Preencher'!M669</f>
        <v>16.21</v>
      </c>
      <c r="M660" s="12">
        <f t="shared" si="60"/>
        <v>74.789999999999992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1704</v>
      </c>
      <c r="Y660" s="12">
        <f>'[1]TCE - ANEXO III - Preencher'!Z669</f>
        <v>0</v>
      </c>
      <c r="Z660" s="12">
        <f t="shared" si="64"/>
        <v>1704</v>
      </c>
      <c r="AA660" s="13" t="str">
        <f>IF('[1]TCE - ANEXO III - Preencher'!AB669="","",'[1]TCE - ANEXO III - Preencher'!AB669)</f>
        <v>ABONO ASSIS FIN COMPL 02/2026</v>
      </c>
      <c r="AB660" s="12">
        <f t="shared" si="65"/>
        <v>1941.57</v>
      </c>
    </row>
    <row r="661" spans="1:28" x14ac:dyDescent="0.2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NORMA LINS BARRETO DE FARIAS</v>
      </c>
      <c r="E661" s="6" t="str">
        <f>IF('[1]TCE - ANEXO III - Preencher'!F670="4 - Assistência Odontológica","2 - Outros Profissionais da Saúde",'[1]TCE - ANEXO III - Preencher'!F670)</f>
        <v>3 - Administrativo</v>
      </c>
      <c r="F661" s="9" t="str">
        <f>'[1]TCE - ANEXO III - Preencher'!G670</f>
        <v>5211-30</v>
      </c>
      <c r="G661" s="10">
        <f>IF('[1]TCE - ANEXO III - Preencher'!H670="","",'[1]TCE - ANEXO III - Preencher'!H670)</f>
        <v>46054</v>
      </c>
      <c r="H661" s="11" t="str">
        <f>'[1]TCE - ANEXO III - Preencher'!I670</f>
        <v>0,00</v>
      </c>
      <c r="I661" s="11">
        <f>'[1]TCE - ANEXO III - Preencher'!J670</f>
        <v>152.74</v>
      </c>
      <c r="J661" s="11">
        <f>'[1]TCE - ANEXO III - Preencher'!K670</f>
        <v>0</v>
      </c>
      <c r="K661" s="12">
        <f>'[1]TCE - ANEXO III - Preencher'!L670</f>
        <v>91</v>
      </c>
      <c r="L661" s="12">
        <f>'[1]TCE - ANEXO III - Preencher'!M670</f>
        <v>16.21</v>
      </c>
      <c r="M661" s="12">
        <f t="shared" si="60"/>
        <v>74.789999999999992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227.53</v>
      </c>
    </row>
    <row r="662" spans="1:28" x14ac:dyDescent="0.2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OTAVIO DOMINGOS DE LIMA NETO</v>
      </c>
      <c r="E662" s="6" t="str">
        <f>IF('[1]TCE - ANEXO III - Preencher'!F671="4 - Assistência Odontológica","2 - Outros Profissionais da Saúde",'[1]TCE - ANEXO III - Preencher'!F671)</f>
        <v>3 - Administrativo</v>
      </c>
      <c r="F662" s="9" t="str">
        <f>'[1]TCE - ANEXO III - Preencher'!G671</f>
        <v>4221-10</v>
      </c>
      <c r="G662" s="10">
        <f>IF('[1]TCE - ANEXO III - Preencher'!H671="","",'[1]TCE - ANEXO III - Preencher'!H671)</f>
        <v>46054</v>
      </c>
      <c r="H662" s="11" t="str">
        <f>'[1]TCE - ANEXO III - Preencher'!I671</f>
        <v>0,00</v>
      </c>
      <c r="I662" s="11">
        <f>'[1]TCE - ANEXO III - Preencher'!J671</f>
        <v>185.67</v>
      </c>
      <c r="J662" s="11">
        <f>'[1]TCE - ANEXO III - Preencher'!K671</f>
        <v>0</v>
      </c>
      <c r="K662" s="12">
        <f>'[1]TCE - ANEXO III - Preencher'!L671</f>
        <v>91</v>
      </c>
      <c r="L662" s="12">
        <f>'[1]TCE - ANEXO III - Preencher'!M671</f>
        <v>16.21</v>
      </c>
      <c r="M662" s="12">
        <f t="shared" si="60"/>
        <v>74.789999999999992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260.45999999999998</v>
      </c>
    </row>
    <row r="663" spans="1:28" x14ac:dyDescent="0.2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OZORIO FLORENTINO DA SILVA NETO</v>
      </c>
      <c r="E663" s="6" t="str">
        <f>IF('[1]TCE - ANEXO III - Preencher'!F672="4 - Assistência Odontológica","2 - Outros Profissionais da Saúde",'[1]TCE - ANEXO III - Preencher'!F672)</f>
        <v>2 - Outros Profissionais da Saúde</v>
      </c>
      <c r="F663" s="9" t="str">
        <f>'[1]TCE - ANEXO III - Preencher'!G672</f>
        <v>2235-05</v>
      </c>
      <c r="G663" s="10">
        <f>IF('[1]TCE - ANEXO III - Preencher'!H672="","",'[1]TCE - ANEXO III - Preencher'!H672)</f>
        <v>46054</v>
      </c>
      <c r="H663" s="11" t="str">
        <f>'[1]TCE - ANEXO III - Preencher'!I672</f>
        <v>0,00</v>
      </c>
      <c r="I663" s="11">
        <f>'[1]TCE - ANEXO III - Preencher'!J672</f>
        <v>204.06</v>
      </c>
      <c r="J663" s="11">
        <f>'[1]TCE - ANEXO III - Preencher'!K672</f>
        <v>0</v>
      </c>
      <c r="K663" s="12">
        <f>'[1]TCE - ANEXO III - Preencher'!L672</f>
        <v>44</v>
      </c>
      <c r="L663" s="12">
        <f>'[1]TCE - ANEXO III - Preencher'!M672</f>
        <v>2.79</v>
      </c>
      <c r="M663" s="12">
        <f t="shared" si="60"/>
        <v>41.21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2459.15</v>
      </c>
      <c r="Y663" s="12">
        <f>'[1]TCE - ANEXO III - Preencher'!Z672</f>
        <v>0</v>
      </c>
      <c r="Z663" s="12">
        <f t="shared" si="64"/>
        <v>2459.15</v>
      </c>
      <c r="AA663" s="13" t="str">
        <f>IF('[1]TCE - ANEXO III - Preencher'!AB672="","",'[1]TCE - ANEXO III - Preencher'!AB672)</f>
        <v>ABONO ASSIS FIN COMPL 02/2026</v>
      </c>
      <c r="AB663" s="12">
        <f t="shared" si="65"/>
        <v>2704.42</v>
      </c>
    </row>
    <row r="664" spans="1:28" x14ac:dyDescent="0.2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PAMELLA THAIS ALVES DA SILVA</v>
      </c>
      <c r="E664" s="6" t="str">
        <f>IF('[1]TCE - ANEXO III - Preencher'!F673="4 - Assistência Odontológica","2 - Outros Profissionais da Saúde",'[1]TCE - ANEXO III - Preencher'!F673)</f>
        <v>2 - Outros Profissionais da Saúde</v>
      </c>
      <c r="F664" s="9" t="str">
        <f>'[1]TCE - ANEXO III - Preencher'!G673</f>
        <v>3222-05</v>
      </c>
      <c r="G664" s="10">
        <f>IF('[1]TCE - ANEXO III - Preencher'!H673="","",'[1]TCE - ANEXO III - Preencher'!H673)</f>
        <v>46054</v>
      </c>
      <c r="H664" s="11" t="str">
        <f>'[1]TCE - ANEXO III - Preencher'!I673</f>
        <v>0,00</v>
      </c>
      <c r="I664" s="11">
        <f>'[1]TCE - ANEXO III - Preencher'!J673</f>
        <v>155.61000000000001</v>
      </c>
      <c r="J664" s="11">
        <f>'[1]TCE - ANEXO III - Preencher'!K673</f>
        <v>0</v>
      </c>
      <c r="K664" s="12">
        <f>'[1]TCE - ANEXO III - Preencher'!L673</f>
        <v>91</v>
      </c>
      <c r="L664" s="12">
        <f>'[1]TCE - ANEXO III - Preencher'!M673</f>
        <v>16.21</v>
      </c>
      <c r="M664" s="12">
        <f t="shared" si="60"/>
        <v>74.789999999999992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142.69999999999999</v>
      </c>
      <c r="R664" s="12">
        <f>'[1]TCE - ANEXO III - Preencher'!S673</f>
        <v>97.26</v>
      </c>
      <c r="S664" s="12">
        <f t="shared" si="62"/>
        <v>45.439999999999984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1704</v>
      </c>
      <c r="Y664" s="12">
        <f>'[1]TCE - ANEXO III - Preencher'!Z673</f>
        <v>0</v>
      </c>
      <c r="Z664" s="12">
        <f t="shared" si="64"/>
        <v>1704</v>
      </c>
      <c r="AA664" s="13" t="str">
        <f>IF('[1]TCE - ANEXO III - Preencher'!AB673="","",'[1]TCE - ANEXO III - Preencher'!AB673)</f>
        <v>ABONO ASSIS FIN COMPL 02/2026</v>
      </c>
      <c r="AB664" s="12">
        <f t="shared" si="65"/>
        <v>1979.84</v>
      </c>
    </row>
    <row r="665" spans="1:28" x14ac:dyDescent="0.2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PAULA DAMARYS ALVES DA LUZ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 t="str">
        <f>'[1]TCE - ANEXO III - Preencher'!G674</f>
        <v>2235-05</v>
      </c>
      <c r="G665" s="10">
        <f>IF('[1]TCE - ANEXO III - Preencher'!H674="","",'[1]TCE - ANEXO III - Preencher'!H674)</f>
        <v>46054</v>
      </c>
      <c r="H665" s="11" t="str">
        <f>'[1]TCE - ANEXO III - Preencher'!I674</f>
        <v>0,00</v>
      </c>
      <c r="I665" s="11">
        <f>'[1]TCE - ANEXO III - Preencher'!J674</f>
        <v>179</v>
      </c>
      <c r="J665" s="11">
        <f>'[1]TCE - ANEXO III - Preencher'!K674</f>
        <v>0</v>
      </c>
      <c r="K665" s="12">
        <f>'[1]TCE - ANEXO III - Preencher'!L674</f>
        <v>0</v>
      </c>
      <c r="L665" s="12">
        <f>'[1]TCE - ANEXO III - Preencher'!M674</f>
        <v>0</v>
      </c>
      <c r="M665" s="12">
        <f t="shared" si="60"/>
        <v>0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2459.15</v>
      </c>
      <c r="Y665" s="12">
        <f>'[1]TCE - ANEXO III - Preencher'!Z674</f>
        <v>0</v>
      </c>
      <c r="Z665" s="12">
        <f t="shared" si="64"/>
        <v>2459.15</v>
      </c>
      <c r="AA665" s="13" t="str">
        <f>IF('[1]TCE - ANEXO III - Preencher'!AB674="","",'[1]TCE - ANEXO III - Preencher'!AB674)</f>
        <v>ABONO ASSIS FIN COMPL 02/2026</v>
      </c>
      <c r="AB665" s="12">
        <f t="shared" si="65"/>
        <v>2638.15</v>
      </c>
    </row>
    <row r="666" spans="1:28" x14ac:dyDescent="0.2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PAULO CESAR GOMES DA SILVA</v>
      </c>
      <c r="E666" s="6" t="str">
        <f>IF('[1]TCE - ANEXO III - Preencher'!F675="4 - Assistência Odontológica","2 - Outros Profissionais da Saúde",'[1]TCE - ANEXO III - Preencher'!F675)</f>
        <v>3 - Administrativo</v>
      </c>
      <c r="F666" s="9" t="str">
        <f>'[1]TCE - ANEXO III - Preencher'!G675</f>
        <v>5174-10</v>
      </c>
      <c r="G666" s="10">
        <f>IF('[1]TCE - ANEXO III - Preencher'!H675="","",'[1]TCE - ANEXO III - Preencher'!H675)</f>
        <v>46054</v>
      </c>
      <c r="H666" s="11" t="str">
        <f>'[1]TCE - ANEXO III - Preencher'!I675</f>
        <v>0,00</v>
      </c>
      <c r="I666" s="11">
        <f>'[1]TCE - ANEXO III - Preencher'!J675</f>
        <v>129.68</v>
      </c>
      <c r="J666" s="11">
        <f>'[1]TCE - ANEXO III - Preencher'!K675</f>
        <v>0</v>
      </c>
      <c r="K666" s="12">
        <f>'[1]TCE - ANEXO III - Preencher'!L675</f>
        <v>91</v>
      </c>
      <c r="L666" s="12">
        <f>'[1]TCE - ANEXO III - Preencher'!M675</f>
        <v>16.21</v>
      </c>
      <c r="M666" s="12">
        <f t="shared" si="60"/>
        <v>74.789999999999992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204.47</v>
      </c>
    </row>
    <row r="667" spans="1:28" x14ac:dyDescent="0.2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PAULO DE LIMA OLIVEIRA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 t="str">
        <f>'[1]TCE - ANEXO III - Preencher'!G676</f>
        <v>2235-05</v>
      </c>
      <c r="G667" s="10">
        <f>IF('[1]TCE - ANEXO III - Preencher'!H676="","",'[1]TCE - ANEXO III - Preencher'!H676)</f>
        <v>46054</v>
      </c>
      <c r="H667" s="11" t="str">
        <f>'[1]TCE - ANEXO III - Preencher'!I676</f>
        <v>0,00</v>
      </c>
      <c r="I667" s="11">
        <f>'[1]TCE - ANEXO III - Preencher'!J676</f>
        <v>174.65</v>
      </c>
      <c r="J667" s="11">
        <f>'[1]TCE - ANEXO III - Preencher'!K676</f>
        <v>0</v>
      </c>
      <c r="K667" s="12">
        <f>'[1]TCE - ANEXO III - Preencher'!L676</f>
        <v>91</v>
      </c>
      <c r="L667" s="12">
        <f>'[1]TCE - ANEXO III - Preencher'!M676</f>
        <v>2.79</v>
      </c>
      <c r="M667" s="12">
        <f t="shared" si="60"/>
        <v>88.21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2459.15</v>
      </c>
      <c r="Y667" s="12">
        <f>'[1]TCE - ANEXO III - Preencher'!Z676</f>
        <v>0</v>
      </c>
      <c r="Z667" s="12">
        <f t="shared" si="64"/>
        <v>2459.15</v>
      </c>
      <c r="AA667" s="13" t="str">
        <f>IF('[1]TCE - ANEXO III - Preencher'!AB676="","",'[1]TCE - ANEXO III - Preencher'!AB676)</f>
        <v>ABONO ASSIS FIN COMPL 02/2026</v>
      </c>
      <c r="AB667" s="12">
        <f t="shared" si="65"/>
        <v>2722.01</v>
      </c>
    </row>
    <row r="668" spans="1:28" x14ac:dyDescent="0.2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PAULO RICARDO MOURA DE ANDRADE</v>
      </c>
      <c r="E668" s="6" t="str">
        <f>IF('[1]TCE - ANEXO III - Preencher'!F677="4 - Assistência Odontológica","2 - Outros Profissionais da Saúde",'[1]TCE - ANEXO III - Preencher'!F677)</f>
        <v>3 - Administrativo</v>
      </c>
      <c r="F668" s="9" t="str">
        <f>'[1]TCE - ANEXO III - Preencher'!G677</f>
        <v>5174-10</v>
      </c>
      <c r="G668" s="10">
        <f>IF('[1]TCE - ANEXO III - Preencher'!H677="","",'[1]TCE - ANEXO III - Preencher'!H677)</f>
        <v>46054</v>
      </c>
      <c r="H668" s="11" t="str">
        <f>'[1]TCE - ANEXO III - Preencher'!I677</f>
        <v>0,00</v>
      </c>
      <c r="I668" s="11">
        <f>'[1]TCE - ANEXO III - Preencher'!J677</f>
        <v>176.42</v>
      </c>
      <c r="J668" s="11">
        <f>'[1]TCE - ANEXO III - Preencher'!K677</f>
        <v>0</v>
      </c>
      <c r="K668" s="12">
        <f>'[1]TCE - ANEXO III - Preencher'!L677</f>
        <v>91</v>
      </c>
      <c r="L668" s="12">
        <f>'[1]TCE - ANEXO III - Preencher'!M677</f>
        <v>16.21</v>
      </c>
      <c r="M668" s="12">
        <f t="shared" si="60"/>
        <v>74.789999999999992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251.20999999999998</v>
      </c>
    </row>
    <row r="669" spans="1:28" x14ac:dyDescent="0.2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PAULO SILVA DE OLIVEIRA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 t="str">
        <f>'[1]TCE - ANEXO III - Preencher'!G678</f>
        <v>3222-05</v>
      </c>
      <c r="G669" s="10">
        <f>IF('[1]TCE - ANEXO III - Preencher'!H678="","",'[1]TCE - ANEXO III - Preencher'!H678)</f>
        <v>46054</v>
      </c>
      <c r="H669" s="11" t="str">
        <f>'[1]TCE - ANEXO III - Preencher'!I678</f>
        <v>0,00</v>
      </c>
      <c r="I669" s="11">
        <f>'[1]TCE - ANEXO III - Preencher'!J678</f>
        <v>182.58</v>
      </c>
      <c r="J669" s="11">
        <f>'[1]TCE - ANEXO III - Preencher'!K678</f>
        <v>0</v>
      </c>
      <c r="K669" s="12">
        <f>'[1]TCE - ANEXO III - Preencher'!L678</f>
        <v>91</v>
      </c>
      <c r="L669" s="12">
        <f>'[1]TCE - ANEXO III - Preencher'!M678</f>
        <v>16.21</v>
      </c>
      <c r="M669" s="12">
        <f t="shared" si="60"/>
        <v>74.789999999999992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142.69999999999999</v>
      </c>
      <c r="R669" s="12">
        <f>'[1]TCE - ANEXO III - Preencher'!S678</f>
        <v>97.26</v>
      </c>
      <c r="S669" s="12">
        <f t="shared" si="62"/>
        <v>45.439999999999984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1704</v>
      </c>
      <c r="Y669" s="12">
        <f>'[1]TCE - ANEXO III - Preencher'!Z678</f>
        <v>0</v>
      </c>
      <c r="Z669" s="12">
        <f t="shared" si="64"/>
        <v>1704</v>
      </c>
      <c r="AA669" s="13" t="str">
        <f>IF('[1]TCE - ANEXO III - Preencher'!AB678="","",'[1]TCE - ANEXO III - Preencher'!AB678)</f>
        <v>ABONO ASSIS FIN COMPL 02/2026</v>
      </c>
      <c r="AB669" s="12">
        <f t="shared" si="65"/>
        <v>2006.81</v>
      </c>
    </row>
    <row r="670" spans="1:28" x14ac:dyDescent="0.2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PEDRO PAULO RODRIGUES DE OLIVEIRA NETO</v>
      </c>
      <c r="E670" s="6" t="str">
        <f>IF('[1]TCE - ANEXO III - Preencher'!F679="4 - Assistência Odontológica","2 - Outros Profissionais da Saúde",'[1]TCE - ANEXO III - Preencher'!F679)</f>
        <v>3 - Administrativo</v>
      </c>
      <c r="F670" s="9" t="str">
        <f>'[1]TCE - ANEXO III - Preencher'!G679</f>
        <v>5211-30</v>
      </c>
      <c r="G670" s="10">
        <f>IF('[1]TCE - ANEXO III - Preencher'!H679="","",'[1]TCE - ANEXO III - Preencher'!H679)</f>
        <v>46054</v>
      </c>
      <c r="H670" s="11" t="str">
        <f>'[1]TCE - ANEXO III - Preencher'!I679</f>
        <v>0,00</v>
      </c>
      <c r="I670" s="11">
        <f>'[1]TCE - ANEXO III - Preencher'!J679</f>
        <v>167.45</v>
      </c>
      <c r="J670" s="11">
        <f>'[1]TCE - ANEXO III - Preencher'!K679</f>
        <v>0</v>
      </c>
      <c r="K670" s="12">
        <f>'[1]TCE - ANEXO III - Preencher'!L679</f>
        <v>91</v>
      </c>
      <c r="L670" s="12">
        <f>'[1]TCE - ANEXO III - Preencher'!M679</f>
        <v>16.21</v>
      </c>
      <c r="M670" s="12">
        <f t="shared" si="60"/>
        <v>74.789999999999992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142.69999999999999</v>
      </c>
      <c r="R670" s="12">
        <f>'[1]TCE - ANEXO III - Preencher'!S679</f>
        <v>97.26</v>
      </c>
      <c r="S670" s="12">
        <f t="shared" si="62"/>
        <v>45.439999999999984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287.67999999999995</v>
      </c>
    </row>
    <row r="671" spans="1:28" x14ac:dyDescent="0.2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PEDRO VITOR MACHADO FREIRE</v>
      </c>
      <c r="E671" s="6" t="str">
        <f>IF('[1]TCE - ANEXO III - Preencher'!F680="4 - Assistência Odontológica","2 - Outros Profissionais da Saúde",'[1]TCE - ANEXO III - Preencher'!F680)</f>
        <v>3 - Administrativo</v>
      </c>
      <c r="F671" s="9" t="str">
        <f>'[1]TCE - ANEXO III - Preencher'!G680</f>
        <v>4110-05</v>
      </c>
      <c r="G671" s="10">
        <f>IF('[1]TCE - ANEXO III - Preencher'!H680="","",'[1]TCE - ANEXO III - Preencher'!H680)</f>
        <v>46054</v>
      </c>
      <c r="H671" s="11" t="str">
        <f>'[1]TCE - ANEXO III - Preencher'!I680</f>
        <v>0,00</v>
      </c>
      <c r="I671" s="11">
        <f>'[1]TCE - ANEXO III - Preencher'!J680</f>
        <v>129.68</v>
      </c>
      <c r="J671" s="11">
        <f>'[1]TCE - ANEXO III - Preencher'!K680</f>
        <v>0</v>
      </c>
      <c r="K671" s="12">
        <f>'[1]TCE - ANEXO III - Preencher'!L680</f>
        <v>91</v>
      </c>
      <c r="L671" s="12">
        <f>'[1]TCE - ANEXO III - Preencher'!M680</f>
        <v>16.21</v>
      </c>
      <c r="M671" s="12">
        <f t="shared" si="60"/>
        <v>74.789999999999992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204.47</v>
      </c>
    </row>
    <row r="672" spans="1:28" x14ac:dyDescent="0.2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PETRUCIA MARIA LOPES</v>
      </c>
      <c r="E672" s="6" t="str">
        <f>IF('[1]TCE - ANEXO III - Preencher'!F681="4 - Assistência Odontológica","2 - Outros Profissionais da Saúde",'[1]TCE - ANEXO III - Preencher'!F681)</f>
        <v>3 - Administrativo</v>
      </c>
      <c r="F672" s="9" t="str">
        <f>'[1]TCE - ANEXO III - Preencher'!G681</f>
        <v>5211-30</v>
      </c>
      <c r="G672" s="10">
        <f>IF('[1]TCE - ANEXO III - Preencher'!H681="","",'[1]TCE - ANEXO III - Preencher'!H681)</f>
        <v>46054</v>
      </c>
      <c r="H672" s="11" t="str">
        <f>'[1]TCE - ANEXO III - Preencher'!I681</f>
        <v>0,00</v>
      </c>
      <c r="I672" s="11">
        <f>'[1]TCE - ANEXO III - Preencher'!J681</f>
        <v>174.94</v>
      </c>
      <c r="J672" s="11">
        <f>'[1]TCE - ANEXO III - Preencher'!K681</f>
        <v>0</v>
      </c>
      <c r="K672" s="12">
        <f>'[1]TCE - ANEXO III - Preencher'!L681</f>
        <v>91</v>
      </c>
      <c r="L672" s="12">
        <f>'[1]TCE - ANEXO III - Preencher'!M681</f>
        <v>16.21</v>
      </c>
      <c r="M672" s="12">
        <f t="shared" si="60"/>
        <v>74.789999999999992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249.73</v>
      </c>
    </row>
    <row r="673" spans="1:28" x14ac:dyDescent="0.2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POLYNE LETICIA SALES DE QUEIROZ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 t="str">
        <f>'[1]TCE - ANEXO III - Preencher'!G682</f>
        <v>2236-05</v>
      </c>
      <c r="G673" s="10">
        <f>IF('[1]TCE - ANEXO III - Preencher'!H682="","",'[1]TCE - ANEXO III - Preencher'!H682)</f>
        <v>46054</v>
      </c>
      <c r="H673" s="11" t="str">
        <f>'[1]TCE - ANEXO III - Preencher'!I682</f>
        <v>0,00</v>
      </c>
      <c r="I673" s="11">
        <f>'[1]TCE - ANEXO III - Preencher'!J682</f>
        <v>209.25</v>
      </c>
      <c r="J673" s="11">
        <f>'[1]TCE - ANEXO III - Preencher'!K682</f>
        <v>0</v>
      </c>
      <c r="K673" s="12">
        <f>'[1]TCE - ANEXO III - Preencher'!L682</f>
        <v>91</v>
      </c>
      <c r="L673" s="12">
        <f>'[1]TCE - ANEXO III - Preencher'!M682</f>
        <v>32.42</v>
      </c>
      <c r="M673" s="12">
        <f t="shared" si="60"/>
        <v>58.58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</v>
      </c>
      <c r="Y673" s="12">
        <f>'[1]TCE - ANEXO III - Preencher'!Z682</f>
        <v>0</v>
      </c>
      <c r="Z673" s="12">
        <f t="shared" si="64"/>
        <v>0</v>
      </c>
      <c r="AA673" s="13" t="str">
        <f>IF('[1]TCE - ANEXO III - Preencher'!AB682="","",'[1]TCE - ANEXO III - Preencher'!AB682)</f>
        <v/>
      </c>
      <c r="AB673" s="12">
        <f t="shared" si="65"/>
        <v>267.83</v>
      </c>
    </row>
    <row r="674" spans="1:28" x14ac:dyDescent="0.2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PRISCILA RAFAELA CARMELINO</v>
      </c>
      <c r="E674" s="6" t="str">
        <f>IF('[1]TCE - ANEXO III - Preencher'!F683="4 - Assistência Odontológica","2 - Outros Profissionais da Saúde",'[1]TCE - ANEXO III - Preencher'!F683)</f>
        <v>2 - Outros Profissionais da Saúde</v>
      </c>
      <c r="F674" s="9" t="str">
        <f>'[1]TCE - ANEXO III - Preencher'!G683</f>
        <v>3222-05</v>
      </c>
      <c r="G674" s="10">
        <f>IF('[1]TCE - ANEXO III - Preencher'!H683="","",'[1]TCE - ANEXO III - Preencher'!H683)</f>
        <v>46054</v>
      </c>
      <c r="H674" s="11" t="str">
        <f>'[1]TCE - ANEXO III - Preencher'!I683</f>
        <v>0,00</v>
      </c>
      <c r="I674" s="11">
        <f>'[1]TCE - ANEXO III - Preencher'!J683</f>
        <v>180.09</v>
      </c>
      <c r="J674" s="11">
        <f>'[1]TCE - ANEXO III - Preencher'!K683</f>
        <v>0</v>
      </c>
      <c r="K674" s="12">
        <f>'[1]TCE - ANEXO III - Preencher'!L683</f>
        <v>0</v>
      </c>
      <c r="L674" s="12">
        <f>'[1]TCE - ANEXO III - Preencher'!M683</f>
        <v>0</v>
      </c>
      <c r="M674" s="12">
        <f t="shared" si="60"/>
        <v>0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81.02</v>
      </c>
      <c r="U674" s="12">
        <f>'[1]TCE - ANEXO III - Preencher'!V683</f>
        <v>0</v>
      </c>
      <c r="V674" s="12">
        <f t="shared" si="63"/>
        <v>81.02</v>
      </c>
      <c r="W674" s="13" t="str">
        <f>IF('[1]TCE - ANEXO III - Preencher'!X683="","",'[1]TCE - ANEXO III - Preencher'!X683)</f>
        <v>AUXILIO CRECHE</v>
      </c>
      <c r="X674" s="12">
        <f>'[1]TCE - ANEXO III - Preencher'!Y683</f>
        <v>1704</v>
      </c>
      <c r="Y674" s="12">
        <f>'[1]TCE - ANEXO III - Preencher'!Z683</f>
        <v>0</v>
      </c>
      <c r="Z674" s="12">
        <f t="shared" si="64"/>
        <v>1704</v>
      </c>
      <c r="AA674" s="13" t="str">
        <f>IF('[1]TCE - ANEXO III - Preencher'!AB683="","",'[1]TCE - ANEXO III - Preencher'!AB683)</f>
        <v>ABONO ASSIS FIN COMPL 02/2026</v>
      </c>
      <c r="AB674" s="12">
        <f t="shared" si="65"/>
        <v>1965.1100000000001</v>
      </c>
    </row>
    <row r="675" spans="1:28" x14ac:dyDescent="0.2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RAFAEL DIEGO COSTA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 t="str">
        <f>'[1]TCE - ANEXO III - Preencher'!G684</f>
        <v>2235-05</v>
      </c>
      <c r="G675" s="10">
        <f>IF('[1]TCE - ANEXO III - Preencher'!H684="","",'[1]TCE - ANEXO III - Preencher'!H684)</f>
        <v>46054</v>
      </c>
      <c r="H675" s="11" t="str">
        <f>'[1]TCE - ANEXO III - Preencher'!I684</f>
        <v>0,00</v>
      </c>
      <c r="I675" s="11">
        <f>'[1]TCE - ANEXO III - Preencher'!J684</f>
        <v>220.14</v>
      </c>
      <c r="J675" s="11">
        <f>'[1]TCE - ANEXO III - Preencher'!K684</f>
        <v>0</v>
      </c>
      <c r="K675" s="12">
        <f>'[1]TCE - ANEXO III - Preencher'!L684</f>
        <v>44</v>
      </c>
      <c r="L675" s="12">
        <f>'[1]TCE - ANEXO III - Preencher'!M684</f>
        <v>3.05</v>
      </c>
      <c r="M675" s="12">
        <f t="shared" si="60"/>
        <v>40.950000000000003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2282.8200000000002</v>
      </c>
      <c r="Y675" s="12">
        <f>'[1]TCE - ANEXO III - Preencher'!Z684</f>
        <v>0</v>
      </c>
      <c r="Z675" s="12">
        <f t="shared" si="64"/>
        <v>2282.8200000000002</v>
      </c>
      <c r="AA675" s="13" t="str">
        <f>IF('[1]TCE - ANEXO III - Preencher'!AB684="","",'[1]TCE - ANEXO III - Preencher'!AB684)</f>
        <v>ABONO ASSIS FIN COMPL 02/2026</v>
      </c>
      <c r="AB675" s="12">
        <f t="shared" si="65"/>
        <v>2543.9100000000003</v>
      </c>
    </row>
    <row r="676" spans="1:28" x14ac:dyDescent="0.2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RAFAEL ROBERTO DE ALMEIDA SILVA</v>
      </c>
      <c r="E676" s="6" t="str">
        <f>IF('[1]TCE - ANEXO III - Preencher'!F685="4 - Assistência Odontológica","2 - Outros Profissionais da Saúde",'[1]TCE - ANEXO III - Preencher'!F685)</f>
        <v>3 - Administrativo</v>
      </c>
      <c r="F676" s="9" t="str">
        <f>'[1]TCE - ANEXO III - Preencher'!G685</f>
        <v>5174-10</v>
      </c>
      <c r="G676" s="10">
        <f>IF('[1]TCE - ANEXO III - Preencher'!H685="","",'[1]TCE - ANEXO III - Preencher'!H685)</f>
        <v>46054</v>
      </c>
      <c r="H676" s="11" t="str">
        <f>'[1]TCE - ANEXO III - Preencher'!I685</f>
        <v>0,00</v>
      </c>
      <c r="I676" s="11">
        <f>'[1]TCE - ANEXO III - Preencher'!J685</f>
        <v>167.45</v>
      </c>
      <c r="J676" s="11">
        <f>'[1]TCE - ANEXO III - Preencher'!K685</f>
        <v>0</v>
      </c>
      <c r="K676" s="12">
        <f>'[1]TCE - ANEXO III - Preencher'!L685</f>
        <v>91</v>
      </c>
      <c r="L676" s="12">
        <f>'[1]TCE - ANEXO III - Preencher'!M685</f>
        <v>16.21</v>
      </c>
      <c r="M676" s="12">
        <f t="shared" si="60"/>
        <v>74.789999999999992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242.23999999999998</v>
      </c>
    </row>
    <row r="677" spans="1:28" x14ac:dyDescent="0.2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RAFAELA DA SILVA MARIANO</v>
      </c>
      <c r="E677" s="6" t="str">
        <f>IF('[1]TCE - ANEXO III - Preencher'!F686="4 - Assistência Odontológica","2 - Outros Profissionais da Saúde",'[1]TCE - ANEXO III - Preencher'!F686)</f>
        <v>2 - Outros Profissionais da Saúde</v>
      </c>
      <c r="F677" s="9" t="str">
        <f>'[1]TCE - ANEXO III - Preencher'!G686</f>
        <v>3222-05</v>
      </c>
      <c r="G677" s="10">
        <f>IF('[1]TCE - ANEXO III - Preencher'!H686="","",'[1]TCE - ANEXO III - Preencher'!H686)</f>
        <v>46054</v>
      </c>
      <c r="H677" s="11" t="str">
        <f>'[1]TCE - ANEXO III - Preencher'!I686</f>
        <v>0,00</v>
      </c>
      <c r="I677" s="11">
        <f>'[1]TCE - ANEXO III - Preencher'!J686</f>
        <v>168.81</v>
      </c>
      <c r="J677" s="11">
        <f>'[1]TCE - ANEXO III - Preencher'!K686</f>
        <v>0</v>
      </c>
      <c r="K677" s="12">
        <f>'[1]TCE - ANEXO III - Preencher'!L686</f>
        <v>91</v>
      </c>
      <c r="L677" s="12">
        <f>'[1]TCE - ANEXO III - Preencher'!M686</f>
        <v>16.21</v>
      </c>
      <c r="M677" s="12">
        <f t="shared" si="60"/>
        <v>74.789999999999992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1704</v>
      </c>
      <c r="Y677" s="12">
        <f>'[1]TCE - ANEXO III - Preencher'!Z686</f>
        <v>0</v>
      </c>
      <c r="Z677" s="12">
        <f t="shared" si="64"/>
        <v>1704</v>
      </c>
      <c r="AA677" s="13" t="str">
        <f>IF('[1]TCE - ANEXO III - Preencher'!AB686="","",'[1]TCE - ANEXO III - Preencher'!AB686)</f>
        <v>ABONO ASSIS FIN COMPL 02/2026</v>
      </c>
      <c r="AB677" s="12">
        <f t="shared" si="65"/>
        <v>1947.6</v>
      </c>
    </row>
    <row r="678" spans="1:28" x14ac:dyDescent="0.2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RAFAELA MARIA DA SILVA</v>
      </c>
      <c r="E678" s="6" t="str">
        <f>IF('[1]TCE - ANEXO III - Preencher'!F687="4 - Assistência Odontológica","2 - Outros Profissionais da Saúde",'[1]TCE - ANEXO III - Preencher'!F687)</f>
        <v>2 - Outros Profissionais da Saúde</v>
      </c>
      <c r="F678" s="9" t="str">
        <f>'[1]TCE - ANEXO III - Preencher'!G687</f>
        <v>3222-05</v>
      </c>
      <c r="G678" s="10">
        <f>IF('[1]TCE - ANEXO III - Preencher'!H687="","",'[1]TCE - ANEXO III - Preencher'!H687)</f>
        <v>46054</v>
      </c>
      <c r="H678" s="11" t="str">
        <f>'[1]TCE - ANEXO III - Preencher'!I687</f>
        <v>0,00</v>
      </c>
      <c r="I678" s="11">
        <f>'[1]TCE - ANEXO III - Preencher'!J687</f>
        <v>173.61</v>
      </c>
      <c r="J678" s="11">
        <f>'[1]TCE - ANEXO III - Preencher'!K687</f>
        <v>0</v>
      </c>
      <c r="K678" s="12">
        <f>'[1]TCE - ANEXO III - Preencher'!L687</f>
        <v>91</v>
      </c>
      <c r="L678" s="12">
        <f>'[1]TCE - ANEXO III - Preencher'!M687</f>
        <v>16.21</v>
      </c>
      <c r="M678" s="12">
        <f t="shared" si="60"/>
        <v>74.789999999999992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1704</v>
      </c>
      <c r="Y678" s="12">
        <f>'[1]TCE - ANEXO III - Preencher'!Z687</f>
        <v>0</v>
      </c>
      <c r="Z678" s="12">
        <f t="shared" si="64"/>
        <v>1704</v>
      </c>
      <c r="AA678" s="13" t="str">
        <f>IF('[1]TCE - ANEXO III - Preencher'!AB687="","",'[1]TCE - ANEXO III - Preencher'!AB687)</f>
        <v>ABONO ASSIS FIN COMPL 02/2026</v>
      </c>
      <c r="AB678" s="12">
        <f t="shared" si="65"/>
        <v>1952.4</v>
      </c>
    </row>
    <row r="679" spans="1:28" x14ac:dyDescent="0.2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RAFAELA MARIA DA SILVA ESPINDOLA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 t="str">
        <f>'[1]TCE - ANEXO III - Preencher'!G688</f>
        <v>3222-05</v>
      </c>
      <c r="G679" s="10">
        <f>IF('[1]TCE - ANEXO III - Preencher'!H688="","",'[1]TCE - ANEXO III - Preencher'!H688)</f>
        <v>46054</v>
      </c>
      <c r="H679" s="11" t="str">
        <f>'[1]TCE - ANEXO III - Preencher'!I688</f>
        <v>0,00</v>
      </c>
      <c r="I679" s="11">
        <f>'[1]TCE - ANEXO III - Preencher'!J688</f>
        <v>173.61</v>
      </c>
      <c r="J679" s="11">
        <f>'[1]TCE - ANEXO III - Preencher'!K688</f>
        <v>0</v>
      </c>
      <c r="K679" s="12">
        <f>'[1]TCE - ANEXO III - Preencher'!L688</f>
        <v>91</v>
      </c>
      <c r="L679" s="12">
        <f>'[1]TCE - ANEXO III - Preencher'!M688</f>
        <v>16.21</v>
      </c>
      <c r="M679" s="12">
        <f t="shared" si="60"/>
        <v>74.789999999999992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1704</v>
      </c>
      <c r="Y679" s="12">
        <f>'[1]TCE - ANEXO III - Preencher'!Z688</f>
        <v>0</v>
      </c>
      <c r="Z679" s="12">
        <f t="shared" si="64"/>
        <v>1704</v>
      </c>
      <c r="AA679" s="13" t="str">
        <f>IF('[1]TCE - ANEXO III - Preencher'!AB688="","",'[1]TCE - ANEXO III - Preencher'!AB688)</f>
        <v>ABONO ASSIS FIN COMPL 02/2026</v>
      </c>
      <c r="AB679" s="12">
        <f t="shared" si="65"/>
        <v>1952.4</v>
      </c>
    </row>
    <row r="680" spans="1:28" x14ac:dyDescent="0.2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RAFAELA MARIA RABELO SANTANA DE SIQUEIRA</v>
      </c>
      <c r="E680" s="6" t="str">
        <f>IF('[1]TCE - ANEXO III - Preencher'!F689="4 - Assistência Odontológica","2 - Outros Profissionais da Saúde",'[1]TCE - ANEXO III - Preencher'!F689)</f>
        <v>2 - Outros Profissionais da Saúde</v>
      </c>
      <c r="F680" s="9" t="str">
        <f>'[1]TCE - ANEXO III - Preencher'!G689</f>
        <v>2235-05</v>
      </c>
      <c r="G680" s="10">
        <f>IF('[1]TCE - ANEXO III - Preencher'!H689="","",'[1]TCE - ANEXO III - Preencher'!H689)</f>
        <v>46054</v>
      </c>
      <c r="H680" s="11" t="str">
        <f>'[1]TCE - ANEXO III - Preencher'!I689</f>
        <v>0,00</v>
      </c>
      <c r="I680" s="11">
        <f>'[1]TCE - ANEXO III - Preencher'!J689</f>
        <v>440.66</v>
      </c>
      <c r="J680" s="11">
        <f>'[1]TCE - ANEXO III - Preencher'!K689</f>
        <v>0</v>
      </c>
      <c r="K680" s="12">
        <f>'[1]TCE - ANEXO III - Preencher'!L689</f>
        <v>91</v>
      </c>
      <c r="L680" s="12">
        <f>'[1]TCE - ANEXO III - Preencher'!M689</f>
        <v>7.29</v>
      </c>
      <c r="M680" s="12">
        <f t="shared" si="60"/>
        <v>83.71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524.37</v>
      </c>
    </row>
    <row r="681" spans="1:28" x14ac:dyDescent="0.2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RAFAELA PATRICIA DA SILVA</v>
      </c>
      <c r="E681" s="6" t="str">
        <f>IF('[1]TCE - ANEXO III - Preencher'!F690="4 - Assistência Odontológica","2 - Outros Profissionais da Saúde",'[1]TCE - ANEXO III - Preencher'!F690)</f>
        <v>2 - Outros Profissionais da Saúde</v>
      </c>
      <c r="F681" s="9" t="str">
        <f>'[1]TCE - ANEXO III - Preencher'!G690</f>
        <v>3222-05</v>
      </c>
      <c r="G681" s="10">
        <f>IF('[1]TCE - ANEXO III - Preencher'!H690="","",'[1]TCE - ANEXO III - Preencher'!H690)</f>
        <v>46054</v>
      </c>
      <c r="H681" s="11" t="str">
        <f>'[1]TCE - ANEXO III - Preencher'!I690</f>
        <v>0,00</v>
      </c>
      <c r="I681" s="11">
        <f>'[1]TCE - ANEXO III - Preencher'!J690</f>
        <v>188.84</v>
      </c>
      <c r="J681" s="11">
        <f>'[1]TCE - ANEXO III - Preencher'!K690</f>
        <v>0</v>
      </c>
      <c r="K681" s="12">
        <f>'[1]TCE - ANEXO III - Preencher'!L690</f>
        <v>91</v>
      </c>
      <c r="L681" s="12">
        <f>'[1]TCE - ANEXO III - Preencher'!M690</f>
        <v>16.21</v>
      </c>
      <c r="M681" s="12">
        <f t="shared" si="60"/>
        <v>74.789999999999992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81.02</v>
      </c>
      <c r="U681" s="12">
        <f>'[1]TCE - ANEXO III - Preencher'!V690</f>
        <v>0</v>
      </c>
      <c r="V681" s="12">
        <f t="shared" si="63"/>
        <v>81.02</v>
      </c>
      <c r="W681" s="13" t="str">
        <f>IF('[1]TCE - ANEXO III - Preencher'!X690="","",'[1]TCE - ANEXO III - Preencher'!X690)</f>
        <v>AUXILIO CRECHE</v>
      </c>
      <c r="X681" s="12">
        <f>'[1]TCE - ANEXO III - Preencher'!Y690</f>
        <v>1704</v>
      </c>
      <c r="Y681" s="12">
        <f>'[1]TCE - ANEXO III - Preencher'!Z690</f>
        <v>0</v>
      </c>
      <c r="Z681" s="12">
        <f t="shared" si="64"/>
        <v>1704</v>
      </c>
      <c r="AA681" s="13" t="str">
        <f>IF('[1]TCE - ANEXO III - Preencher'!AB690="","",'[1]TCE - ANEXO III - Preencher'!AB690)</f>
        <v>ABONO ASSIS FIN COMPL 02/2026</v>
      </c>
      <c r="AB681" s="12">
        <f t="shared" si="65"/>
        <v>2048.65</v>
      </c>
    </row>
    <row r="682" spans="1:28" x14ac:dyDescent="0.2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RAFAELLA DE MELO POSSIDONIO</v>
      </c>
      <c r="E682" s="6" t="str">
        <f>IF('[1]TCE - ANEXO III - Preencher'!F691="4 - Assistência Odontológica","2 - Outros Profissionais da Saúde",'[1]TCE - ANEXO III - Preencher'!F691)</f>
        <v>3 - Administrativo</v>
      </c>
      <c r="F682" s="9" t="str">
        <f>'[1]TCE - ANEXO III - Preencher'!G691</f>
        <v>4101-05</v>
      </c>
      <c r="G682" s="10">
        <f>IF('[1]TCE - ANEXO III - Preencher'!H691="","",'[1]TCE - ANEXO III - Preencher'!H691)</f>
        <v>46054</v>
      </c>
      <c r="H682" s="11" t="str">
        <f>'[1]TCE - ANEXO III - Preencher'!I691</f>
        <v>0,00</v>
      </c>
      <c r="I682" s="11">
        <f>'[1]TCE - ANEXO III - Preencher'!J691</f>
        <v>383.49</v>
      </c>
      <c r="J682" s="11">
        <f>'[1]TCE - ANEXO III - Preencher'!K691</f>
        <v>0</v>
      </c>
      <c r="K682" s="12">
        <f>'[1]TCE - ANEXO III - Preencher'!L691</f>
        <v>0</v>
      </c>
      <c r="L682" s="12">
        <f>'[1]TCE - ANEXO III - Preencher'!M691</f>
        <v>0</v>
      </c>
      <c r="M682" s="12">
        <f t="shared" si="60"/>
        <v>0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383.49</v>
      </c>
    </row>
    <row r="683" spans="1:28" x14ac:dyDescent="0.2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RAFAELLY CARLA DA SILVA</v>
      </c>
      <c r="E683" s="6" t="str">
        <f>IF('[1]TCE - ANEXO III - Preencher'!F692="4 - Assistência Odontológica","2 - Outros Profissionais da Saúde",'[1]TCE - ANEXO III - Preencher'!F692)</f>
        <v>2 - Outros Profissionais da Saúde</v>
      </c>
      <c r="F683" s="9" t="str">
        <f>'[1]TCE - ANEXO III - Preencher'!G692</f>
        <v>3222-05</v>
      </c>
      <c r="G683" s="10">
        <f>IF('[1]TCE - ANEXO III - Preencher'!H692="","",'[1]TCE - ANEXO III - Preencher'!H692)</f>
        <v>46054</v>
      </c>
      <c r="H683" s="11" t="str">
        <f>'[1]TCE - ANEXO III - Preencher'!I692</f>
        <v>0,00</v>
      </c>
      <c r="I683" s="11">
        <f>'[1]TCE - ANEXO III - Preencher'!J692</f>
        <v>171.17</v>
      </c>
      <c r="J683" s="11">
        <f>'[1]TCE - ANEXO III - Preencher'!K692</f>
        <v>0</v>
      </c>
      <c r="K683" s="12">
        <f>'[1]TCE - ANEXO III - Preencher'!L692</f>
        <v>0</v>
      </c>
      <c r="L683" s="12">
        <f>'[1]TCE - ANEXO III - Preencher'!M692</f>
        <v>0</v>
      </c>
      <c r="M683" s="12">
        <f t="shared" si="60"/>
        <v>0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81.02</v>
      </c>
      <c r="U683" s="12">
        <f>'[1]TCE - ANEXO III - Preencher'!V692</f>
        <v>0</v>
      </c>
      <c r="V683" s="12">
        <f t="shared" si="63"/>
        <v>81.02</v>
      </c>
      <c r="W683" s="13" t="str">
        <f>IF('[1]TCE - ANEXO III - Preencher'!X692="","",'[1]TCE - ANEXO III - Preencher'!X692)</f>
        <v>AUXILIO CRECHE</v>
      </c>
      <c r="X683" s="12">
        <f>'[1]TCE - ANEXO III - Preencher'!Y692</f>
        <v>1704</v>
      </c>
      <c r="Y683" s="12">
        <f>'[1]TCE - ANEXO III - Preencher'!Z692</f>
        <v>0</v>
      </c>
      <c r="Z683" s="12">
        <f t="shared" si="64"/>
        <v>1704</v>
      </c>
      <c r="AA683" s="13" t="str">
        <f>IF('[1]TCE - ANEXO III - Preencher'!AB692="","",'[1]TCE - ANEXO III - Preencher'!AB692)</f>
        <v>ABONO ASSIS FIN COMPL 02/2026</v>
      </c>
      <c r="AB683" s="12">
        <f t="shared" si="65"/>
        <v>1956.19</v>
      </c>
    </row>
    <row r="684" spans="1:28" x14ac:dyDescent="0.2">
      <c r="A684" s="5">
        <f>IFERROR(VLOOKUP(B684,'[1]DADOS (OCULTAR)'!$Q$3:$S$136,3,0),"")</f>
        <v>9767633000447</v>
      </c>
      <c r="B684" s="6" t="str">
        <f>'[1]TCE - ANEXO III - Preencher'!C693</f>
        <v>HOSPITAL SILVIO MAGALHÃES - CG Nº 019/2022</v>
      </c>
      <c r="C684" s="7"/>
      <c r="D684" s="8" t="str">
        <f>'[1]TCE - ANEXO III - Preencher'!E693</f>
        <v>RAISSA MAYARA APOLINARIO PEDROSA</v>
      </c>
      <c r="E684" s="6" t="str">
        <f>IF('[1]TCE - ANEXO III - Preencher'!F693="4 - Assistência Odontológica","2 - Outros Profissionais da Saúde",'[1]TCE - ANEXO III - Preencher'!F693)</f>
        <v>3 - Administrativo</v>
      </c>
      <c r="F684" s="9" t="str">
        <f>'[1]TCE - ANEXO III - Preencher'!G693</f>
        <v>4110-05</v>
      </c>
      <c r="G684" s="10">
        <f>IF('[1]TCE - ANEXO III - Preencher'!H693="","",'[1]TCE - ANEXO III - Preencher'!H693)</f>
        <v>46054</v>
      </c>
      <c r="H684" s="11" t="str">
        <f>'[1]TCE - ANEXO III - Preencher'!I693</f>
        <v>0,00</v>
      </c>
      <c r="I684" s="11">
        <f>'[1]TCE - ANEXO III - Preencher'!J693</f>
        <v>148.31</v>
      </c>
      <c r="J684" s="11">
        <f>'[1]TCE - ANEXO III - Preencher'!K693</f>
        <v>0</v>
      </c>
      <c r="K684" s="12">
        <f>'[1]TCE - ANEXO III - Preencher'!L693</f>
        <v>0</v>
      </c>
      <c r="L684" s="12">
        <f>'[1]TCE - ANEXO III - Preencher'!M693</f>
        <v>0</v>
      </c>
      <c r="M684" s="12">
        <f t="shared" si="60"/>
        <v>0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142.69999999999999</v>
      </c>
      <c r="R684" s="12">
        <f>'[1]TCE - ANEXO III - Preencher'!S693</f>
        <v>111.23</v>
      </c>
      <c r="S684" s="12">
        <f t="shared" si="62"/>
        <v>31.469999999999985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179.77999999999997</v>
      </c>
    </row>
    <row r="685" spans="1:28" x14ac:dyDescent="0.2">
      <c r="A685" s="5">
        <f>IFERROR(VLOOKUP(B685,'[1]DADOS (OCULTAR)'!$Q$3:$S$136,3,0),"")</f>
        <v>9767633000447</v>
      </c>
      <c r="B685" s="6" t="str">
        <f>'[1]TCE - ANEXO III - Preencher'!C694</f>
        <v>HOSPITAL SILVIO MAGALHÃES - CG Nº 019/2022</v>
      </c>
      <c r="C685" s="7"/>
      <c r="D685" s="8" t="str">
        <f>'[1]TCE - ANEXO III - Preencher'!E694</f>
        <v>RAISSA PAMELLA SILVA LIMA</v>
      </c>
      <c r="E685" s="6" t="str">
        <f>IF('[1]TCE - ANEXO III - Preencher'!F694="4 - Assistência Odontológica","2 - Outros Profissionais da Saúde",'[1]TCE - ANEXO III - Preencher'!F694)</f>
        <v>2 - Outros Profissionais da Saúde</v>
      </c>
      <c r="F685" s="9" t="str">
        <f>'[1]TCE - ANEXO III - Preencher'!G694</f>
        <v>2235-05</v>
      </c>
      <c r="G685" s="10">
        <f>IF('[1]TCE - ANEXO III - Preencher'!H694="","",'[1]TCE - ANEXO III - Preencher'!H694)</f>
        <v>46054</v>
      </c>
      <c r="H685" s="11" t="str">
        <f>'[1]TCE - ANEXO III - Preencher'!I694</f>
        <v>0,00</v>
      </c>
      <c r="I685" s="11">
        <f>'[1]TCE - ANEXO III - Preencher'!J694</f>
        <v>182.83</v>
      </c>
      <c r="J685" s="11">
        <f>'[1]TCE - ANEXO III - Preencher'!K694</f>
        <v>0</v>
      </c>
      <c r="K685" s="12">
        <f>'[1]TCE - ANEXO III - Preencher'!L694</f>
        <v>44</v>
      </c>
      <c r="L685" s="12">
        <f>'[1]TCE - ANEXO III - Preencher'!M694</f>
        <v>2.79</v>
      </c>
      <c r="M685" s="12">
        <f t="shared" si="60"/>
        <v>41.21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2459.15</v>
      </c>
      <c r="Y685" s="12">
        <f>'[1]TCE - ANEXO III - Preencher'!Z694</f>
        <v>0</v>
      </c>
      <c r="Z685" s="12">
        <f t="shared" si="64"/>
        <v>2459.15</v>
      </c>
      <c r="AA685" s="13" t="str">
        <f>IF('[1]TCE - ANEXO III - Preencher'!AB694="","",'[1]TCE - ANEXO III - Preencher'!AB694)</f>
        <v>ABONO ASSIS FIN COMPL 02/2026</v>
      </c>
      <c r="AB685" s="12">
        <f t="shared" si="65"/>
        <v>2683.19</v>
      </c>
    </row>
    <row r="686" spans="1:28" x14ac:dyDescent="0.2">
      <c r="A686" s="5">
        <f>IFERROR(VLOOKUP(B686,'[1]DADOS (OCULTAR)'!$Q$3:$S$136,3,0),"")</f>
        <v>9767633000447</v>
      </c>
      <c r="B686" s="6" t="str">
        <f>'[1]TCE - ANEXO III - Preencher'!C695</f>
        <v>HOSPITAL SILVIO MAGALHÃES - CG Nº 019/2022</v>
      </c>
      <c r="C686" s="7"/>
      <c r="D686" s="8" t="str">
        <f>'[1]TCE - ANEXO III - Preencher'!E695</f>
        <v>RAIZA MIRELLA WANDERLEY RODRIGUES</v>
      </c>
      <c r="E686" s="6" t="str">
        <f>IF('[1]TCE - ANEXO III - Preencher'!F695="4 - Assistência Odontológica","2 - Outros Profissionais da Saúde",'[1]TCE - ANEXO III - Preencher'!F695)</f>
        <v>2 - Outros Profissionais da Saúde</v>
      </c>
      <c r="F686" s="9" t="str">
        <f>'[1]TCE - ANEXO III - Preencher'!G695</f>
        <v>3222-05</v>
      </c>
      <c r="G686" s="10">
        <f>IF('[1]TCE - ANEXO III - Preencher'!H695="","",'[1]TCE - ANEXO III - Preencher'!H695)</f>
        <v>46054</v>
      </c>
      <c r="H686" s="11" t="str">
        <f>'[1]TCE - ANEXO III - Preencher'!I695</f>
        <v>0,00</v>
      </c>
      <c r="I686" s="11">
        <f>'[1]TCE - ANEXO III - Preencher'!J695</f>
        <v>162.78</v>
      </c>
      <c r="J686" s="11">
        <f>'[1]TCE - ANEXO III - Preencher'!K695</f>
        <v>0</v>
      </c>
      <c r="K686" s="12">
        <f>'[1]TCE - ANEXO III - Preencher'!L695</f>
        <v>91</v>
      </c>
      <c r="L686" s="12">
        <f>'[1]TCE - ANEXO III - Preencher'!M695</f>
        <v>16.21</v>
      </c>
      <c r="M686" s="12">
        <f t="shared" si="60"/>
        <v>74.789999999999992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1704</v>
      </c>
      <c r="Y686" s="12">
        <f>'[1]TCE - ANEXO III - Preencher'!Z695</f>
        <v>0</v>
      </c>
      <c r="Z686" s="12">
        <f t="shared" si="64"/>
        <v>1704</v>
      </c>
      <c r="AA686" s="13" t="str">
        <f>IF('[1]TCE - ANEXO III - Preencher'!AB695="","",'[1]TCE - ANEXO III - Preencher'!AB695)</f>
        <v>ABONO ASSIS FIN COMPL 02/2026</v>
      </c>
      <c r="AB686" s="12">
        <f t="shared" si="65"/>
        <v>1941.57</v>
      </c>
    </row>
    <row r="687" spans="1:28" x14ac:dyDescent="0.2">
      <c r="A687" s="5">
        <f>IFERROR(VLOOKUP(B687,'[1]DADOS (OCULTAR)'!$Q$3:$S$136,3,0),"")</f>
        <v>9767633000447</v>
      </c>
      <c r="B687" s="6" t="str">
        <f>'[1]TCE - ANEXO III - Preencher'!C696</f>
        <v>HOSPITAL SILVIO MAGALHÃES - CG Nº 019/2022</v>
      </c>
      <c r="C687" s="7"/>
      <c r="D687" s="8" t="str">
        <f>'[1]TCE - ANEXO III - Preencher'!E696</f>
        <v>RAPHAELLY VIRGINIA NASCIMENTO FERREIRA GOMES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9" t="str">
        <f>'[1]TCE - ANEXO III - Preencher'!G696</f>
        <v>2234-05</v>
      </c>
      <c r="G687" s="10">
        <f>IF('[1]TCE - ANEXO III - Preencher'!H696="","",'[1]TCE - ANEXO III - Preencher'!H696)</f>
        <v>46054</v>
      </c>
      <c r="H687" s="11" t="str">
        <f>'[1]TCE - ANEXO III - Preencher'!I696</f>
        <v>0,00</v>
      </c>
      <c r="I687" s="11">
        <f>'[1]TCE - ANEXO III - Preencher'!J696</f>
        <v>375.82</v>
      </c>
      <c r="J687" s="11">
        <f>'[1]TCE - ANEXO III - Preencher'!K696</f>
        <v>0</v>
      </c>
      <c r="K687" s="12">
        <f>'[1]TCE - ANEXO III - Preencher'!L696</f>
        <v>91</v>
      </c>
      <c r="L687" s="12">
        <f>'[1]TCE - ANEXO III - Preencher'!M696</f>
        <v>21.12</v>
      </c>
      <c r="M687" s="12">
        <f t="shared" si="60"/>
        <v>69.88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445.7</v>
      </c>
    </row>
    <row r="688" spans="1:28" x14ac:dyDescent="0.2">
      <c r="A688" s="5">
        <f>IFERROR(VLOOKUP(B688,'[1]DADOS (OCULTAR)'!$Q$3:$S$136,3,0),"")</f>
        <v>9767633000447</v>
      </c>
      <c r="B688" s="6" t="str">
        <f>'[1]TCE - ANEXO III - Preencher'!C697</f>
        <v>HOSPITAL SILVIO MAGALHÃES - CG Nº 019/2022</v>
      </c>
      <c r="C688" s="7"/>
      <c r="D688" s="8" t="str">
        <f>'[1]TCE - ANEXO III - Preencher'!E697</f>
        <v>RAYANE MARIA DOS SANTOS</v>
      </c>
      <c r="E688" s="6" t="str">
        <f>IF('[1]TCE - ANEXO III - Preencher'!F697="4 - Assistência Odontológica","2 - Outros Profissionais da Saúde",'[1]TCE - ANEXO III - Preencher'!F697)</f>
        <v>2 - Outros Profissionais da Saúde</v>
      </c>
      <c r="F688" s="9" t="str">
        <f>'[1]TCE - ANEXO III - Preencher'!G697</f>
        <v>3222-05</v>
      </c>
      <c r="G688" s="10">
        <f>IF('[1]TCE - ANEXO III - Preencher'!H697="","",'[1]TCE - ANEXO III - Preencher'!H697)</f>
        <v>46054</v>
      </c>
      <c r="H688" s="11" t="str">
        <f>'[1]TCE - ANEXO III - Preencher'!I697</f>
        <v>0,00</v>
      </c>
      <c r="I688" s="11">
        <f>'[1]TCE - ANEXO III - Preencher'!J697</f>
        <v>183.02</v>
      </c>
      <c r="J688" s="11">
        <f>'[1]TCE - ANEXO III - Preencher'!K697</f>
        <v>0</v>
      </c>
      <c r="K688" s="12">
        <f>'[1]TCE - ANEXO III - Preencher'!L697</f>
        <v>0</v>
      </c>
      <c r="L688" s="12">
        <f>'[1]TCE - ANEXO III - Preencher'!M697</f>
        <v>0</v>
      </c>
      <c r="M688" s="12">
        <f t="shared" si="60"/>
        <v>0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1704</v>
      </c>
      <c r="Y688" s="12">
        <f>'[1]TCE - ANEXO III - Preencher'!Z697</f>
        <v>0</v>
      </c>
      <c r="Z688" s="12">
        <f t="shared" si="64"/>
        <v>1704</v>
      </c>
      <c r="AA688" s="13" t="str">
        <f>IF('[1]TCE - ANEXO III - Preencher'!AB697="","",'[1]TCE - ANEXO III - Preencher'!AB697)</f>
        <v>ABONO ASSIS FIN COMPL 02/2026</v>
      </c>
      <c r="AB688" s="12">
        <f t="shared" si="65"/>
        <v>1887.02</v>
      </c>
    </row>
    <row r="689" spans="1:28" x14ac:dyDescent="0.2">
      <c r="A689" s="5">
        <f>IFERROR(VLOOKUP(B689,'[1]DADOS (OCULTAR)'!$Q$3:$S$136,3,0),"")</f>
        <v>9767633000447</v>
      </c>
      <c r="B689" s="6" t="str">
        <f>'[1]TCE - ANEXO III - Preencher'!C698</f>
        <v>HOSPITAL SILVIO MAGALHÃES - CG Nº 019/2022</v>
      </c>
      <c r="C689" s="7"/>
      <c r="D689" s="8" t="str">
        <f>'[1]TCE - ANEXO III - Preencher'!E698</f>
        <v>RAYANE ROSIMERE DA SILVA</v>
      </c>
      <c r="E689" s="6" t="str">
        <f>IF('[1]TCE - ANEXO III - Preencher'!F698="4 - Assistência Odontológica","2 - Outros Profissionais da Saúde",'[1]TCE - ANEXO III - Preencher'!F698)</f>
        <v>3 - Administrativo</v>
      </c>
      <c r="F689" s="9" t="str">
        <f>'[1]TCE - ANEXO III - Preencher'!G698</f>
        <v>5174-10</v>
      </c>
      <c r="G689" s="10">
        <f>IF('[1]TCE - ANEXO III - Preencher'!H698="","",'[1]TCE - ANEXO III - Preencher'!H698)</f>
        <v>46054</v>
      </c>
      <c r="H689" s="11" t="str">
        <f>'[1]TCE - ANEXO III - Preencher'!I698</f>
        <v>0,00</v>
      </c>
      <c r="I689" s="11">
        <f>'[1]TCE - ANEXO III - Preencher'!J698</f>
        <v>195.18</v>
      </c>
      <c r="J689" s="11">
        <f>'[1]TCE - ANEXO III - Preencher'!K698</f>
        <v>0</v>
      </c>
      <c r="K689" s="12">
        <f>'[1]TCE - ANEXO III - Preencher'!L698</f>
        <v>91</v>
      </c>
      <c r="L689" s="12">
        <f>'[1]TCE - ANEXO III - Preencher'!M698</f>
        <v>16.21</v>
      </c>
      <c r="M689" s="12">
        <f t="shared" si="60"/>
        <v>74.789999999999992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269.97000000000003</v>
      </c>
    </row>
    <row r="690" spans="1:28" x14ac:dyDescent="0.2">
      <c r="A690" s="5">
        <f>IFERROR(VLOOKUP(B690,'[1]DADOS (OCULTAR)'!$Q$3:$S$136,3,0),"")</f>
        <v>9767633000447</v>
      </c>
      <c r="B690" s="6" t="str">
        <f>'[1]TCE - ANEXO III - Preencher'!C699</f>
        <v>HOSPITAL SILVIO MAGALHÃES - CG Nº 019/2022</v>
      </c>
      <c r="C690" s="7"/>
      <c r="D690" s="8" t="str">
        <f>'[1]TCE - ANEXO III - Preencher'!E699</f>
        <v>RAYANE SORAYA LOPES DA FONSECA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9" t="str">
        <f>'[1]TCE - ANEXO III - Preencher'!G699</f>
        <v>3222-05</v>
      </c>
      <c r="G690" s="10">
        <f>IF('[1]TCE - ANEXO III - Preencher'!H699="","",'[1]TCE - ANEXO III - Preencher'!H699)</f>
        <v>46054</v>
      </c>
      <c r="H690" s="11" t="str">
        <f>'[1]TCE - ANEXO III - Preencher'!I699</f>
        <v>0,00</v>
      </c>
      <c r="I690" s="11">
        <f>'[1]TCE - ANEXO III - Preencher'!J699</f>
        <v>208</v>
      </c>
      <c r="J690" s="11">
        <f>'[1]TCE - ANEXO III - Preencher'!K699</f>
        <v>0</v>
      </c>
      <c r="K690" s="12">
        <f>'[1]TCE - ANEXO III - Preencher'!L699</f>
        <v>91</v>
      </c>
      <c r="L690" s="12">
        <f>'[1]TCE - ANEXO III - Preencher'!M699</f>
        <v>16.21</v>
      </c>
      <c r="M690" s="12">
        <f t="shared" si="60"/>
        <v>74.789999999999992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1704</v>
      </c>
      <c r="Y690" s="12">
        <f>'[1]TCE - ANEXO III - Preencher'!Z699</f>
        <v>0</v>
      </c>
      <c r="Z690" s="12">
        <f t="shared" si="64"/>
        <v>1704</v>
      </c>
      <c r="AA690" s="13" t="str">
        <f>IF('[1]TCE - ANEXO III - Preencher'!AB699="","",'[1]TCE - ANEXO III - Preencher'!AB699)</f>
        <v>ABONO ASSIS FIN COMPL 02/2026</v>
      </c>
      <c r="AB690" s="12">
        <f t="shared" si="65"/>
        <v>1986.79</v>
      </c>
    </row>
    <row r="691" spans="1:28" x14ac:dyDescent="0.2">
      <c r="A691" s="5">
        <f>IFERROR(VLOOKUP(B691,'[1]DADOS (OCULTAR)'!$Q$3:$S$136,3,0),"")</f>
        <v>9767633000447</v>
      </c>
      <c r="B691" s="6" t="str">
        <f>'[1]TCE - ANEXO III - Preencher'!C700</f>
        <v>HOSPITAL SILVIO MAGALHÃES - CG Nº 019/2022</v>
      </c>
      <c r="C691" s="7"/>
      <c r="D691" s="8" t="str">
        <f>'[1]TCE - ANEXO III - Preencher'!E700</f>
        <v>RAYANNE KEWELLY SILVESTRE SILVA</v>
      </c>
      <c r="E691" s="6" t="str">
        <f>IF('[1]TCE - ANEXO III - Preencher'!F700="4 - Assistência Odontológica","2 - Outros Profissionais da Saúde",'[1]TCE - ANEXO III - Preencher'!F700)</f>
        <v>2 - Outros Profissionais da Saúde</v>
      </c>
      <c r="F691" s="9" t="str">
        <f>'[1]TCE - ANEXO III - Preencher'!G700</f>
        <v>2235-05</v>
      </c>
      <c r="G691" s="10">
        <f>IF('[1]TCE - ANEXO III - Preencher'!H700="","",'[1]TCE - ANEXO III - Preencher'!H700)</f>
        <v>46054</v>
      </c>
      <c r="H691" s="11" t="str">
        <f>'[1]TCE - ANEXO III - Preencher'!I700</f>
        <v>0,00</v>
      </c>
      <c r="I691" s="11">
        <f>'[1]TCE - ANEXO III - Preencher'!J700</f>
        <v>197.72</v>
      </c>
      <c r="J691" s="11">
        <f>'[1]TCE - ANEXO III - Preencher'!K700</f>
        <v>0</v>
      </c>
      <c r="K691" s="12">
        <f>'[1]TCE - ANEXO III - Preencher'!L700</f>
        <v>91</v>
      </c>
      <c r="L691" s="12">
        <f>'[1]TCE - ANEXO III - Preencher'!M700</f>
        <v>3.05</v>
      </c>
      <c r="M691" s="12">
        <f t="shared" si="60"/>
        <v>87.95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2170.88</v>
      </c>
      <c r="Y691" s="12">
        <f>'[1]TCE - ANEXO III - Preencher'!Z700</f>
        <v>0</v>
      </c>
      <c r="Z691" s="12">
        <f t="shared" si="64"/>
        <v>2170.88</v>
      </c>
      <c r="AA691" s="13" t="str">
        <f>IF('[1]TCE - ANEXO III - Preencher'!AB700="","",'[1]TCE - ANEXO III - Preencher'!AB700)</f>
        <v>ABONO ASSIS FIN COMPL 02/2026</v>
      </c>
      <c r="AB691" s="12">
        <f t="shared" si="65"/>
        <v>2456.5500000000002</v>
      </c>
    </row>
    <row r="692" spans="1:28" x14ac:dyDescent="0.2">
      <c r="A692" s="5">
        <f>IFERROR(VLOOKUP(B692,'[1]DADOS (OCULTAR)'!$Q$3:$S$136,3,0),"")</f>
        <v>9767633000447</v>
      </c>
      <c r="B692" s="6" t="str">
        <f>'[1]TCE - ANEXO III - Preencher'!C701</f>
        <v>HOSPITAL SILVIO MAGALHÃES - CG Nº 019/2022</v>
      </c>
      <c r="C692" s="7"/>
      <c r="D692" s="8" t="str">
        <f>'[1]TCE - ANEXO III - Preencher'!E701</f>
        <v>REGILDA MARIA CESARIO DE LIMA</v>
      </c>
      <c r="E692" s="6" t="str">
        <f>IF('[1]TCE - ANEXO III - Preencher'!F701="4 - Assistência Odontológica","2 - Outros Profissionais da Saúde",'[1]TCE - ANEXO III - Preencher'!F701)</f>
        <v>2 - Outros Profissionais da Saúde</v>
      </c>
      <c r="F692" s="9" t="str">
        <f>'[1]TCE - ANEXO III - Preencher'!G701</f>
        <v>3222-05</v>
      </c>
      <c r="G692" s="10">
        <f>IF('[1]TCE - ANEXO III - Preencher'!H701="","",'[1]TCE - ANEXO III - Preencher'!H701)</f>
        <v>46054</v>
      </c>
      <c r="H692" s="11" t="str">
        <f>'[1]TCE - ANEXO III - Preencher'!I701</f>
        <v>0,00</v>
      </c>
      <c r="I692" s="11">
        <f>'[1]TCE - ANEXO III - Preencher'!J701</f>
        <v>200.16</v>
      </c>
      <c r="J692" s="11">
        <f>'[1]TCE - ANEXO III - Preencher'!K701</f>
        <v>0</v>
      </c>
      <c r="K692" s="12">
        <f>'[1]TCE - ANEXO III - Preencher'!L701</f>
        <v>91</v>
      </c>
      <c r="L692" s="12">
        <f>'[1]TCE - ANEXO III - Preencher'!M701</f>
        <v>16.21</v>
      </c>
      <c r="M692" s="12">
        <f t="shared" si="60"/>
        <v>74.789999999999992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1704</v>
      </c>
      <c r="Y692" s="12">
        <f>'[1]TCE - ANEXO III - Preencher'!Z701</f>
        <v>0</v>
      </c>
      <c r="Z692" s="12">
        <f t="shared" si="64"/>
        <v>1704</v>
      </c>
      <c r="AA692" s="13" t="str">
        <f>IF('[1]TCE - ANEXO III - Preencher'!AB701="","",'[1]TCE - ANEXO III - Preencher'!AB701)</f>
        <v>ABONO ASSIS FIN COMPL 02/2026</v>
      </c>
      <c r="AB692" s="12">
        <f t="shared" si="65"/>
        <v>1978.95</v>
      </c>
    </row>
    <row r="693" spans="1:28" x14ac:dyDescent="0.2">
      <c r="A693" s="5">
        <f>IFERROR(VLOOKUP(B693,'[1]DADOS (OCULTAR)'!$Q$3:$S$136,3,0),"")</f>
        <v>9767633000447</v>
      </c>
      <c r="B693" s="6" t="str">
        <f>'[1]TCE - ANEXO III - Preencher'!C702</f>
        <v>HOSPITAL SILVIO MAGALHÃES - CG Nº 019/2022</v>
      </c>
      <c r="C693" s="7"/>
      <c r="D693" s="8" t="str">
        <f>'[1]TCE - ANEXO III - Preencher'!E702</f>
        <v>REGIVAN SOBRAL DA SILVA</v>
      </c>
      <c r="E693" s="6" t="str">
        <f>IF('[1]TCE - ANEXO III - Preencher'!F702="4 - Assistência Odontológica","2 - Outros Profissionais da Saúde",'[1]TCE - ANEXO III - Preencher'!F702)</f>
        <v>3 - Administrativo</v>
      </c>
      <c r="F693" s="9" t="str">
        <f>'[1]TCE - ANEXO III - Preencher'!G702</f>
        <v>5174-10</v>
      </c>
      <c r="G693" s="10">
        <f>IF('[1]TCE - ANEXO III - Preencher'!H702="","",'[1]TCE - ANEXO III - Preencher'!H702)</f>
        <v>46054</v>
      </c>
      <c r="H693" s="11" t="str">
        <f>'[1]TCE - ANEXO III - Preencher'!I702</f>
        <v>0,00</v>
      </c>
      <c r="I693" s="11">
        <f>'[1]TCE - ANEXO III - Preencher'!J702</f>
        <v>129.68</v>
      </c>
      <c r="J693" s="11">
        <f>'[1]TCE - ANEXO III - Preencher'!K702</f>
        <v>0</v>
      </c>
      <c r="K693" s="12">
        <f>'[1]TCE - ANEXO III - Preencher'!L702</f>
        <v>91</v>
      </c>
      <c r="L693" s="12">
        <f>'[1]TCE - ANEXO III - Preencher'!M702</f>
        <v>16.21</v>
      </c>
      <c r="M693" s="12">
        <f t="shared" si="60"/>
        <v>74.789999999999992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204.47</v>
      </c>
    </row>
    <row r="694" spans="1:28" x14ac:dyDescent="0.2">
      <c r="A694" s="5">
        <f>IFERROR(VLOOKUP(B694,'[1]DADOS (OCULTAR)'!$Q$3:$S$136,3,0),"")</f>
        <v>9767633000447</v>
      </c>
      <c r="B694" s="6" t="str">
        <f>'[1]TCE - ANEXO III - Preencher'!C703</f>
        <v>HOSPITAL SILVIO MAGALHÃES - CG Nº 019/2022</v>
      </c>
      <c r="C694" s="7"/>
      <c r="D694" s="8" t="str">
        <f>'[1]TCE - ANEXO III - Preencher'!E703</f>
        <v>REJANE SANTOS VIEIRA DA SILVA</v>
      </c>
      <c r="E694" s="6" t="str">
        <f>IF('[1]TCE - ANEXO III - Preencher'!F703="4 - Assistência Odontológica","2 - Outros Profissionais da Saúde",'[1]TCE - ANEXO III - Preencher'!F703)</f>
        <v>2 - Outros Profissionais da Saúde</v>
      </c>
      <c r="F694" s="9" t="str">
        <f>'[1]TCE - ANEXO III - Preencher'!G703</f>
        <v>3222-05</v>
      </c>
      <c r="G694" s="10">
        <f>IF('[1]TCE - ANEXO III - Preencher'!H703="","",'[1]TCE - ANEXO III - Preencher'!H703)</f>
        <v>46054</v>
      </c>
      <c r="H694" s="11" t="str">
        <f>'[1]TCE - ANEXO III - Preencher'!I703</f>
        <v>0,00</v>
      </c>
      <c r="I694" s="11">
        <f>'[1]TCE - ANEXO III - Preencher'!J703</f>
        <v>0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0</v>
      </c>
    </row>
    <row r="695" spans="1:28" x14ac:dyDescent="0.2">
      <c r="A695" s="5">
        <f>IFERROR(VLOOKUP(B695,'[1]DADOS (OCULTAR)'!$Q$3:$S$136,3,0),"")</f>
        <v>9767633000447</v>
      </c>
      <c r="B695" s="6" t="str">
        <f>'[1]TCE - ANEXO III - Preencher'!C704</f>
        <v>HOSPITAL SILVIO MAGALHÃES - CG Nº 019/2022</v>
      </c>
      <c r="C695" s="7"/>
      <c r="D695" s="8" t="str">
        <f>'[1]TCE - ANEXO III - Preencher'!E704</f>
        <v>RENIGIA DE ARAUJO OLIVEIRA SILVA</v>
      </c>
      <c r="E695" s="6" t="str">
        <f>IF('[1]TCE - ANEXO III - Preencher'!F704="4 - Assistência Odontológica","2 - Outros Profissionais da Saúde",'[1]TCE - ANEXO III - Preencher'!F704)</f>
        <v>3 - Administrativo</v>
      </c>
      <c r="F695" s="9" t="str">
        <f>'[1]TCE - ANEXO III - Preencher'!G704</f>
        <v>4110-30</v>
      </c>
      <c r="G695" s="10">
        <f>IF('[1]TCE - ANEXO III - Preencher'!H704="","",'[1]TCE - ANEXO III - Preencher'!H704)</f>
        <v>46054</v>
      </c>
      <c r="H695" s="11" t="str">
        <f>'[1]TCE - ANEXO III - Preencher'!I704</f>
        <v>0,00</v>
      </c>
      <c r="I695" s="11">
        <f>'[1]TCE - ANEXO III - Preencher'!J704</f>
        <v>202.32</v>
      </c>
      <c r="J695" s="11">
        <f>'[1]TCE - ANEXO III - Preencher'!K704</f>
        <v>0</v>
      </c>
      <c r="K695" s="12">
        <f>'[1]TCE - ANEXO III - Preencher'!L704</f>
        <v>91</v>
      </c>
      <c r="L695" s="12">
        <f>'[1]TCE - ANEXO III - Preencher'!M704</f>
        <v>32.42</v>
      </c>
      <c r="M695" s="12">
        <f t="shared" si="60"/>
        <v>58.58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260.89999999999998</v>
      </c>
    </row>
    <row r="696" spans="1:28" x14ac:dyDescent="0.2">
      <c r="A696" s="5">
        <f>IFERROR(VLOOKUP(B696,'[1]DADOS (OCULTAR)'!$Q$3:$S$136,3,0),"")</f>
        <v>9767633000447</v>
      </c>
      <c r="B696" s="6" t="str">
        <f>'[1]TCE - ANEXO III - Preencher'!C705</f>
        <v>HOSPITAL SILVIO MAGALHÃES - CG Nº 019/2022</v>
      </c>
      <c r="C696" s="7"/>
      <c r="D696" s="8" t="str">
        <f>'[1]TCE - ANEXO III - Preencher'!E705</f>
        <v>REYEL SOUZA AFONSO FERREIRA RIBEIRO</v>
      </c>
      <c r="E696" s="6" t="str">
        <f>IF('[1]TCE - ANEXO III - Preencher'!F705="4 - Assistência Odontológica","2 - Outros Profissionais da Saúde",'[1]TCE - ANEXO III - Preencher'!F705)</f>
        <v>2 - Outros Profissionais da Saúde</v>
      </c>
      <c r="F696" s="9" t="str">
        <f>'[1]TCE - ANEXO III - Preencher'!G705</f>
        <v>2234-05</v>
      </c>
      <c r="G696" s="10">
        <f>IF('[1]TCE - ANEXO III - Preencher'!H705="","",'[1]TCE - ANEXO III - Preencher'!H705)</f>
        <v>46054</v>
      </c>
      <c r="H696" s="11" t="str">
        <f>'[1]TCE - ANEXO III - Preencher'!I705</f>
        <v>0,00</v>
      </c>
      <c r="I696" s="11">
        <f>'[1]TCE - ANEXO III - Preencher'!J705</f>
        <v>337.97</v>
      </c>
      <c r="J696" s="11">
        <f>'[1]TCE - ANEXO III - Preencher'!K705</f>
        <v>0</v>
      </c>
      <c r="K696" s="12">
        <f>'[1]TCE - ANEXO III - Preencher'!L705</f>
        <v>91</v>
      </c>
      <c r="L696" s="12">
        <f>'[1]TCE - ANEXO III - Preencher'!M705</f>
        <v>21.12</v>
      </c>
      <c r="M696" s="12">
        <f t="shared" si="60"/>
        <v>69.88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407.85</v>
      </c>
    </row>
    <row r="697" spans="1:28" x14ac:dyDescent="0.2">
      <c r="A697" s="5">
        <f>IFERROR(VLOOKUP(B697,'[1]DADOS (OCULTAR)'!$Q$3:$S$136,3,0),"")</f>
        <v>9767633000447</v>
      </c>
      <c r="B697" s="6" t="str">
        <f>'[1]TCE - ANEXO III - Preencher'!C706</f>
        <v>HOSPITAL SILVIO MAGALHÃES - CG Nº 019/2022</v>
      </c>
      <c r="C697" s="7"/>
      <c r="D697" s="8" t="str">
        <f>'[1]TCE - ANEXO III - Preencher'!E706</f>
        <v>RIBAMAR CLEITON DA SILVA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9" t="str">
        <f>'[1]TCE - ANEXO III - Preencher'!G706</f>
        <v>3222-05</v>
      </c>
      <c r="G697" s="10">
        <f>IF('[1]TCE - ANEXO III - Preencher'!H706="","",'[1]TCE - ANEXO III - Preencher'!H706)</f>
        <v>46054</v>
      </c>
      <c r="H697" s="11" t="str">
        <f>'[1]TCE - ANEXO III - Preencher'!I706</f>
        <v>0,00</v>
      </c>
      <c r="I697" s="11">
        <f>'[1]TCE - ANEXO III - Preencher'!J706</f>
        <v>155.61000000000001</v>
      </c>
      <c r="J697" s="11">
        <f>'[1]TCE - ANEXO III - Preencher'!K706</f>
        <v>0</v>
      </c>
      <c r="K697" s="12">
        <f>'[1]TCE - ANEXO III - Preencher'!L706</f>
        <v>91</v>
      </c>
      <c r="L697" s="12">
        <f>'[1]TCE - ANEXO III - Preencher'!M706</f>
        <v>16.21</v>
      </c>
      <c r="M697" s="12">
        <f t="shared" si="60"/>
        <v>74.789999999999992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1704</v>
      </c>
      <c r="Y697" s="12">
        <f>'[1]TCE - ANEXO III - Preencher'!Z706</f>
        <v>0</v>
      </c>
      <c r="Z697" s="12">
        <f t="shared" si="64"/>
        <v>1704</v>
      </c>
      <c r="AA697" s="13" t="str">
        <f>IF('[1]TCE - ANEXO III - Preencher'!AB706="","",'[1]TCE - ANEXO III - Preencher'!AB706)</f>
        <v>ABONO ASSIS FIN COMPL 02/2026</v>
      </c>
      <c r="AB697" s="12">
        <f t="shared" si="65"/>
        <v>1934.4</v>
      </c>
    </row>
    <row r="698" spans="1:28" x14ac:dyDescent="0.2">
      <c r="A698" s="5">
        <f>IFERROR(VLOOKUP(B698,'[1]DADOS (OCULTAR)'!$Q$3:$S$136,3,0),"")</f>
        <v>9767633000447</v>
      </c>
      <c r="B698" s="6" t="str">
        <f>'[1]TCE - ANEXO III - Preencher'!C707</f>
        <v>HOSPITAL SILVIO MAGALHÃES - CG Nº 019/2022</v>
      </c>
      <c r="C698" s="7"/>
      <c r="D698" s="8" t="str">
        <f>'[1]TCE - ANEXO III - Preencher'!E707</f>
        <v>RITA LUCIA DA SILVA</v>
      </c>
      <c r="E698" s="6" t="str">
        <f>IF('[1]TCE - ANEXO III - Preencher'!F707="4 - Assistência Odontológica","2 - Outros Profissionais da Saúde",'[1]TCE - ANEXO III - Preencher'!F707)</f>
        <v>3 - Administrativo</v>
      </c>
      <c r="F698" s="9" t="str">
        <f>'[1]TCE - ANEXO III - Preencher'!G707</f>
        <v>4221-10</v>
      </c>
      <c r="G698" s="10">
        <f>IF('[1]TCE - ANEXO III - Preencher'!H707="","",'[1]TCE - ANEXO III - Preencher'!H707)</f>
        <v>46054</v>
      </c>
      <c r="H698" s="11" t="str">
        <f>'[1]TCE - ANEXO III - Preencher'!I707</f>
        <v>0,00</v>
      </c>
      <c r="I698" s="11">
        <f>'[1]TCE - ANEXO III - Preencher'!J707</f>
        <v>165.71</v>
      </c>
      <c r="J698" s="11">
        <f>'[1]TCE - ANEXO III - Preencher'!K707</f>
        <v>0</v>
      </c>
      <c r="K698" s="12">
        <f>'[1]TCE - ANEXO III - Preencher'!L707</f>
        <v>91</v>
      </c>
      <c r="L698" s="12">
        <f>'[1]TCE - ANEXO III - Preencher'!M707</f>
        <v>16.21</v>
      </c>
      <c r="M698" s="12">
        <f t="shared" si="60"/>
        <v>74.789999999999992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240.5</v>
      </c>
    </row>
    <row r="699" spans="1:28" x14ac:dyDescent="0.2">
      <c r="A699" s="5">
        <f>IFERROR(VLOOKUP(B699,'[1]DADOS (OCULTAR)'!$Q$3:$S$136,3,0),"")</f>
        <v>9767633000447</v>
      </c>
      <c r="B699" s="6" t="str">
        <f>'[1]TCE - ANEXO III - Preencher'!C708</f>
        <v>HOSPITAL SILVIO MAGALHÃES - CG Nº 019/2022</v>
      </c>
      <c r="C699" s="7"/>
      <c r="D699" s="8" t="str">
        <f>'[1]TCE - ANEXO III - Preencher'!E708</f>
        <v>RIVALDO JOSE DA SILVA ULISSES</v>
      </c>
      <c r="E699" s="6" t="str">
        <f>IF('[1]TCE - ANEXO III - Preencher'!F708="4 - Assistência Odontológica","2 - Outros Profissionais da Saúde",'[1]TCE - ANEXO III - Preencher'!F708)</f>
        <v>3 - Administrativo</v>
      </c>
      <c r="F699" s="9" t="str">
        <f>'[1]TCE - ANEXO III - Preencher'!G708</f>
        <v>5174-10</v>
      </c>
      <c r="G699" s="10">
        <f>IF('[1]TCE - ANEXO III - Preencher'!H708="","",'[1]TCE - ANEXO III - Preencher'!H708)</f>
        <v>46054</v>
      </c>
      <c r="H699" s="11" t="str">
        <f>'[1]TCE - ANEXO III - Preencher'!I708</f>
        <v>0,00</v>
      </c>
      <c r="I699" s="11">
        <f>'[1]TCE - ANEXO III - Preencher'!J708</f>
        <v>235.43</v>
      </c>
      <c r="J699" s="11">
        <f>'[1]TCE - ANEXO III - Preencher'!K708</f>
        <v>0</v>
      </c>
      <c r="K699" s="12">
        <f>'[1]TCE - ANEXO III - Preencher'!L708</f>
        <v>91</v>
      </c>
      <c r="L699" s="12">
        <f>'[1]TCE - ANEXO III - Preencher'!M708</f>
        <v>16.21</v>
      </c>
      <c r="M699" s="12">
        <f t="shared" si="60"/>
        <v>74.789999999999992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310.22000000000003</v>
      </c>
    </row>
    <row r="700" spans="1:28" x14ac:dyDescent="0.2">
      <c r="A700" s="5">
        <f>IFERROR(VLOOKUP(B700,'[1]DADOS (OCULTAR)'!$Q$3:$S$136,3,0),"")</f>
        <v>9767633000447</v>
      </c>
      <c r="B700" s="6" t="str">
        <f>'[1]TCE - ANEXO III - Preencher'!C709</f>
        <v>HOSPITAL SILVIO MAGALHÃES - CG Nº 019/2022</v>
      </c>
      <c r="C700" s="7"/>
      <c r="D700" s="8" t="str">
        <f>'[1]TCE - ANEXO III - Preencher'!E709</f>
        <v>ROBERTO MARQUES DO NASCIMENTO</v>
      </c>
      <c r="E700" s="6" t="str">
        <f>IF('[1]TCE - ANEXO III - Preencher'!F709="4 - Assistência Odontológica","2 - Outros Profissionais da Saúde",'[1]TCE - ANEXO III - Preencher'!F709)</f>
        <v>2 - Outros Profissionais da Saúde</v>
      </c>
      <c r="F700" s="9" t="str">
        <f>'[1]TCE - ANEXO III - Preencher'!G709</f>
        <v>3226-05</v>
      </c>
      <c r="G700" s="10">
        <f>IF('[1]TCE - ANEXO III - Preencher'!H709="","",'[1]TCE - ANEXO III - Preencher'!H709)</f>
        <v>46054</v>
      </c>
      <c r="H700" s="11" t="str">
        <f>'[1]TCE - ANEXO III - Preencher'!I709</f>
        <v>0,00</v>
      </c>
      <c r="I700" s="11">
        <f>'[1]TCE - ANEXO III - Preencher'!J709</f>
        <v>203.72</v>
      </c>
      <c r="J700" s="11">
        <f>'[1]TCE - ANEXO III - Preencher'!K709</f>
        <v>0</v>
      </c>
      <c r="K700" s="12">
        <f>'[1]TCE - ANEXO III - Preencher'!L709</f>
        <v>91</v>
      </c>
      <c r="L700" s="12">
        <f>'[1]TCE - ANEXO III - Preencher'!M709</f>
        <v>16.21</v>
      </c>
      <c r="M700" s="12">
        <f t="shared" si="60"/>
        <v>74.789999999999992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278.51</v>
      </c>
    </row>
    <row r="701" spans="1:28" x14ac:dyDescent="0.2">
      <c r="A701" s="5">
        <f>IFERROR(VLOOKUP(B701,'[1]DADOS (OCULTAR)'!$Q$3:$S$136,3,0),"")</f>
        <v>9767633000447</v>
      </c>
      <c r="B701" s="6" t="str">
        <f>'[1]TCE - ANEXO III - Preencher'!C710</f>
        <v>HOSPITAL SILVIO MAGALHÃES - CG Nº 019/2022</v>
      </c>
      <c r="C701" s="7"/>
      <c r="D701" s="8" t="str">
        <f>'[1]TCE - ANEXO III - Preencher'!E710</f>
        <v>ROBSON LEANDRO DA SILVA</v>
      </c>
      <c r="E701" s="6" t="str">
        <f>IF('[1]TCE - ANEXO III - Preencher'!F710="4 - Assistência Odontológica","2 - Outros Profissionais da Saúde",'[1]TCE - ANEXO III - Preencher'!F710)</f>
        <v>3 - Administrativo</v>
      </c>
      <c r="F701" s="9" t="str">
        <f>'[1]TCE - ANEXO III - Preencher'!G710</f>
        <v>6220-10</v>
      </c>
      <c r="G701" s="10">
        <f>IF('[1]TCE - ANEXO III - Preencher'!H710="","",'[1]TCE - ANEXO III - Preencher'!H710)</f>
        <v>46054</v>
      </c>
      <c r="H701" s="11" t="str">
        <f>'[1]TCE - ANEXO III - Preencher'!I710</f>
        <v>0,00</v>
      </c>
      <c r="I701" s="11">
        <f>'[1]TCE - ANEXO III - Preencher'!J710</f>
        <v>182.65</v>
      </c>
      <c r="J701" s="11">
        <f>'[1]TCE - ANEXO III - Preencher'!K710</f>
        <v>0</v>
      </c>
      <c r="K701" s="12">
        <f>'[1]TCE - ANEXO III - Preencher'!L710</f>
        <v>91</v>
      </c>
      <c r="L701" s="12">
        <f>'[1]TCE - ANEXO III - Preencher'!M710</f>
        <v>32.42</v>
      </c>
      <c r="M701" s="12">
        <f t="shared" si="60"/>
        <v>58.58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241.23000000000002</v>
      </c>
    </row>
    <row r="702" spans="1:28" x14ac:dyDescent="0.2">
      <c r="A702" s="5">
        <f>IFERROR(VLOOKUP(B702,'[1]DADOS (OCULTAR)'!$Q$3:$S$136,3,0),"")</f>
        <v>9767633000447</v>
      </c>
      <c r="B702" s="6" t="str">
        <f>'[1]TCE - ANEXO III - Preencher'!C711</f>
        <v>HOSPITAL SILVIO MAGALHÃES - CG Nº 019/2022</v>
      </c>
      <c r="C702" s="7"/>
      <c r="D702" s="8" t="str">
        <f>'[1]TCE - ANEXO III - Preencher'!E711</f>
        <v>ROMILDO ANTONIO DOS SANTOS</v>
      </c>
      <c r="E702" s="6" t="str">
        <f>IF('[1]TCE - ANEXO III - Preencher'!F711="4 - Assistência Odontológica","2 - Outros Profissionais da Saúde",'[1]TCE - ANEXO III - Preencher'!F711)</f>
        <v>3 - Administrativo</v>
      </c>
      <c r="F702" s="9" t="str">
        <f>'[1]TCE - ANEXO III - Preencher'!G711</f>
        <v>7152-10</v>
      </c>
      <c r="G702" s="10">
        <f>IF('[1]TCE - ANEXO III - Preencher'!H711="","",'[1]TCE - ANEXO III - Preencher'!H711)</f>
        <v>46054</v>
      </c>
      <c r="H702" s="11" t="str">
        <f>'[1]TCE - ANEXO III - Preencher'!I711</f>
        <v>0,00</v>
      </c>
      <c r="I702" s="11">
        <f>'[1]TCE - ANEXO III - Preencher'!J711</f>
        <v>205.54</v>
      </c>
      <c r="J702" s="11">
        <f>'[1]TCE - ANEXO III - Preencher'!K711</f>
        <v>0</v>
      </c>
      <c r="K702" s="12">
        <f>'[1]TCE - ANEXO III - Preencher'!L711</f>
        <v>91</v>
      </c>
      <c r="L702" s="12">
        <f>'[1]TCE - ANEXO III - Preencher'!M711</f>
        <v>32.42</v>
      </c>
      <c r="M702" s="12">
        <f t="shared" si="60"/>
        <v>58.58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264.12</v>
      </c>
    </row>
    <row r="703" spans="1:28" x14ac:dyDescent="0.2">
      <c r="A703" s="5">
        <f>IFERROR(VLOOKUP(B703,'[1]DADOS (OCULTAR)'!$Q$3:$S$136,3,0),"")</f>
        <v>9767633000447</v>
      </c>
      <c r="B703" s="6" t="str">
        <f>'[1]TCE - ANEXO III - Preencher'!C712</f>
        <v>HOSPITAL SILVIO MAGALHÃES - CG Nº 019/2022</v>
      </c>
      <c r="C703" s="7"/>
      <c r="D703" s="8" t="str">
        <f>'[1]TCE - ANEXO III - Preencher'!E712</f>
        <v>RONILSON MARQUES DA SILVA</v>
      </c>
      <c r="E703" s="6" t="str">
        <f>IF('[1]TCE - ANEXO III - Preencher'!F712="4 - Assistência Odontológica","2 - Outros Profissionais da Saúde",'[1]TCE - ANEXO III - Preencher'!F712)</f>
        <v>3 - Administrativo</v>
      </c>
      <c r="F703" s="9" t="str">
        <f>'[1]TCE - ANEXO III - Preencher'!G712</f>
        <v>7241-10</v>
      </c>
      <c r="G703" s="10">
        <f>IF('[1]TCE - ANEXO III - Preencher'!H712="","",'[1]TCE - ANEXO III - Preencher'!H712)</f>
        <v>46054</v>
      </c>
      <c r="H703" s="11" t="str">
        <f>'[1]TCE - ANEXO III - Preencher'!I712</f>
        <v>0,00</v>
      </c>
      <c r="I703" s="11">
        <f>'[1]TCE - ANEXO III - Preencher'!J712</f>
        <v>247.9</v>
      </c>
      <c r="J703" s="11">
        <f>'[1]TCE - ANEXO III - Preencher'!K712</f>
        <v>0</v>
      </c>
      <c r="K703" s="12">
        <f>'[1]TCE - ANEXO III - Preencher'!L712</f>
        <v>91</v>
      </c>
      <c r="L703" s="12">
        <f>'[1]TCE - ANEXO III - Preencher'!M712</f>
        <v>32.42</v>
      </c>
      <c r="M703" s="12">
        <f t="shared" si="60"/>
        <v>58.58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306.48</v>
      </c>
    </row>
    <row r="704" spans="1:28" x14ac:dyDescent="0.2">
      <c r="A704" s="5">
        <f>IFERROR(VLOOKUP(B704,'[1]DADOS (OCULTAR)'!$Q$3:$S$136,3,0),"")</f>
        <v>9767633000447</v>
      </c>
      <c r="B704" s="6" t="str">
        <f>'[1]TCE - ANEXO III - Preencher'!C713</f>
        <v>HOSPITAL SILVIO MAGALHÃES - CG Nº 019/2022</v>
      </c>
      <c r="C704" s="7"/>
      <c r="D704" s="8" t="str">
        <f>'[1]TCE - ANEXO III - Preencher'!E713</f>
        <v>ROSANGELA OLIVEIRA DO NASCIMENTO</v>
      </c>
      <c r="E704" s="6" t="str">
        <f>IF('[1]TCE - ANEXO III - Preencher'!F713="4 - Assistência Odontológica","2 - Outros Profissionais da Saúde",'[1]TCE - ANEXO III - Preencher'!F713)</f>
        <v>3 - Administrativo</v>
      </c>
      <c r="F704" s="9" t="str">
        <f>'[1]TCE - ANEXO III - Preencher'!G713</f>
        <v>5134-30</v>
      </c>
      <c r="G704" s="10">
        <f>IF('[1]TCE - ANEXO III - Preencher'!H713="","",'[1]TCE - ANEXO III - Preencher'!H713)</f>
        <v>46054</v>
      </c>
      <c r="H704" s="11" t="str">
        <f>'[1]TCE - ANEXO III - Preencher'!I713</f>
        <v>0,00</v>
      </c>
      <c r="I704" s="11">
        <f>'[1]TCE - ANEXO III - Preencher'!J713</f>
        <v>139.77000000000001</v>
      </c>
      <c r="J704" s="11">
        <f>'[1]TCE - ANEXO III - Preencher'!K713</f>
        <v>0</v>
      </c>
      <c r="K704" s="12">
        <f>'[1]TCE - ANEXO III - Preencher'!L713</f>
        <v>91</v>
      </c>
      <c r="L704" s="12">
        <f>'[1]TCE - ANEXO III - Preencher'!M713</f>
        <v>16.21</v>
      </c>
      <c r="M704" s="12">
        <f t="shared" si="60"/>
        <v>74.789999999999992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214.56</v>
      </c>
    </row>
    <row r="705" spans="1:28" x14ac:dyDescent="0.2">
      <c r="A705" s="5">
        <f>IFERROR(VLOOKUP(B705,'[1]DADOS (OCULTAR)'!$Q$3:$S$136,3,0),"")</f>
        <v>9767633000447</v>
      </c>
      <c r="B705" s="6" t="str">
        <f>'[1]TCE - ANEXO III - Preencher'!C714</f>
        <v>HOSPITAL SILVIO MAGALHÃES - CG Nº 019/2022</v>
      </c>
      <c r="C705" s="7"/>
      <c r="D705" s="8" t="str">
        <f>'[1]TCE - ANEXO III - Preencher'!E714</f>
        <v>ROSEMERY ALVES FERREIRA DA SILVA</v>
      </c>
      <c r="E705" s="6" t="str">
        <f>IF('[1]TCE - ANEXO III - Preencher'!F714="4 - Assistência Odontológica","2 - Outros Profissionais da Saúde",'[1]TCE - ANEXO III - Preencher'!F714)</f>
        <v>2 - Outros Profissionais da Saúde</v>
      </c>
      <c r="F705" s="9" t="str">
        <f>'[1]TCE - ANEXO III - Preencher'!G714</f>
        <v>3222-05</v>
      </c>
      <c r="G705" s="10">
        <f>IF('[1]TCE - ANEXO III - Preencher'!H714="","",'[1]TCE - ANEXO III - Preencher'!H714)</f>
        <v>46054</v>
      </c>
      <c r="H705" s="11" t="str">
        <f>'[1]TCE - ANEXO III - Preencher'!I714</f>
        <v>0,00</v>
      </c>
      <c r="I705" s="11">
        <f>'[1]TCE - ANEXO III - Preencher'!J714</f>
        <v>253.32</v>
      </c>
      <c r="J705" s="11">
        <f>'[1]TCE - ANEXO III - Preencher'!K714</f>
        <v>0</v>
      </c>
      <c r="K705" s="12">
        <f>'[1]TCE - ANEXO III - Preencher'!L714</f>
        <v>91</v>
      </c>
      <c r="L705" s="12">
        <f>'[1]TCE - ANEXO III - Preencher'!M714</f>
        <v>16.21</v>
      </c>
      <c r="M705" s="12">
        <f t="shared" si="60"/>
        <v>74.789999999999992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1704</v>
      </c>
      <c r="Y705" s="12">
        <f>'[1]TCE - ANEXO III - Preencher'!Z714</f>
        <v>0</v>
      </c>
      <c r="Z705" s="12">
        <f t="shared" si="64"/>
        <v>1704</v>
      </c>
      <c r="AA705" s="13" t="str">
        <f>IF('[1]TCE - ANEXO III - Preencher'!AB714="","",'[1]TCE - ANEXO III - Preencher'!AB714)</f>
        <v>ABONO ASSIS FIN COMPL 02/2026</v>
      </c>
      <c r="AB705" s="12">
        <f t="shared" si="65"/>
        <v>2032.1100000000001</v>
      </c>
    </row>
    <row r="706" spans="1:28" x14ac:dyDescent="0.2">
      <c r="A706" s="5">
        <f>IFERROR(VLOOKUP(B706,'[1]DADOS (OCULTAR)'!$Q$3:$S$136,3,0),"")</f>
        <v>9767633000447</v>
      </c>
      <c r="B706" s="6" t="str">
        <f>'[1]TCE - ANEXO III - Preencher'!C715</f>
        <v>HOSPITAL SILVIO MAGALHÃES - CG Nº 019/2022</v>
      </c>
      <c r="C706" s="7"/>
      <c r="D706" s="8" t="str">
        <f>'[1]TCE - ANEXO III - Preencher'!E715</f>
        <v>ROSEMERY FERREIRA DA SILVA</v>
      </c>
      <c r="E706" s="6" t="str">
        <f>IF('[1]TCE - ANEXO III - Preencher'!F715="4 - Assistência Odontológica","2 - Outros Profissionais da Saúde",'[1]TCE - ANEXO III - Preencher'!F715)</f>
        <v>2 - Outros Profissionais da Saúde</v>
      </c>
      <c r="F706" s="9" t="str">
        <f>'[1]TCE - ANEXO III - Preencher'!G715</f>
        <v>3222-05</v>
      </c>
      <c r="G706" s="10">
        <f>IF('[1]TCE - ANEXO III - Preencher'!H715="","",'[1]TCE - ANEXO III - Preencher'!H715)</f>
        <v>46054</v>
      </c>
      <c r="H706" s="11" t="str">
        <f>'[1]TCE - ANEXO III - Preencher'!I715</f>
        <v>0,00</v>
      </c>
      <c r="I706" s="11">
        <f>'[1]TCE - ANEXO III - Preencher'!J715</f>
        <v>187.73</v>
      </c>
      <c r="J706" s="11">
        <f>'[1]TCE - ANEXO III - Preencher'!K715</f>
        <v>0</v>
      </c>
      <c r="K706" s="12">
        <f>'[1]TCE - ANEXO III - Preencher'!L715</f>
        <v>91</v>
      </c>
      <c r="L706" s="12">
        <f>'[1]TCE - ANEXO III - Preencher'!M715</f>
        <v>16.21</v>
      </c>
      <c r="M706" s="12">
        <f t="shared" si="60"/>
        <v>74.789999999999992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1704</v>
      </c>
      <c r="Y706" s="12">
        <f>'[1]TCE - ANEXO III - Preencher'!Z715</f>
        <v>0</v>
      </c>
      <c r="Z706" s="12">
        <f t="shared" si="64"/>
        <v>1704</v>
      </c>
      <c r="AA706" s="13" t="str">
        <f>IF('[1]TCE - ANEXO III - Preencher'!AB715="","",'[1]TCE - ANEXO III - Preencher'!AB715)</f>
        <v>ABONO ASSIS FIN COMPL 02/2026</v>
      </c>
      <c r="AB706" s="12">
        <f t="shared" si="65"/>
        <v>1966.52</v>
      </c>
    </row>
    <row r="707" spans="1:28" x14ac:dyDescent="0.2">
      <c r="A707" s="5">
        <f>IFERROR(VLOOKUP(B707,'[1]DADOS (OCULTAR)'!$Q$3:$S$136,3,0),"")</f>
        <v>9767633000447</v>
      </c>
      <c r="B707" s="6" t="str">
        <f>'[1]TCE - ANEXO III - Preencher'!C716</f>
        <v>HOSPITAL SILVIO MAGALHÃES - CG Nº 019/2022</v>
      </c>
      <c r="C707" s="7"/>
      <c r="D707" s="8" t="str">
        <f>'[1]TCE - ANEXO III - Preencher'!E716</f>
        <v>ROSIANA MARIA DO NASCIMENTO</v>
      </c>
      <c r="E707" s="6" t="str">
        <f>IF('[1]TCE - ANEXO III - Preencher'!F716="4 - Assistência Odontológica","2 - Outros Profissionais da Saúde",'[1]TCE - ANEXO III - Preencher'!F716)</f>
        <v>3 - Administrativo</v>
      </c>
      <c r="F707" s="9" t="str">
        <f>'[1]TCE - ANEXO III - Preencher'!G716</f>
        <v>5163-10</v>
      </c>
      <c r="G707" s="10">
        <f>IF('[1]TCE - ANEXO III - Preencher'!H716="","",'[1]TCE - ANEXO III - Preencher'!H716)</f>
        <v>46054</v>
      </c>
      <c r="H707" s="11" t="str">
        <f>'[1]TCE - ANEXO III - Preencher'!I716</f>
        <v>0,00</v>
      </c>
      <c r="I707" s="11">
        <f>'[1]TCE - ANEXO III - Preencher'!J716</f>
        <v>129.68</v>
      </c>
      <c r="J707" s="11">
        <f>'[1]TCE - ANEXO III - Preencher'!K716</f>
        <v>0</v>
      </c>
      <c r="K707" s="12">
        <f>'[1]TCE - ANEXO III - Preencher'!L716</f>
        <v>91</v>
      </c>
      <c r="L707" s="12">
        <f>'[1]TCE - ANEXO III - Preencher'!M716</f>
        <v>16.21</v>
      </c>
      <c r="M707" s="12">
        <f t="shared" ref="M707:M770" si="66">K707-L707</f>
        <v>74.789999999999992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204.47</v>
      </c>
    </row>
    <row r="708" spans="1:28" x14ac:dyDescent="0.2">
      <c r="A708" s="5">
        <f>IFERROR(VLOOKUP(B708,'[1]DADOS (OCULTAR)'!$Q$3:$S$136,3,0),"")</f>
        <v>9767633000447</v>
      </c>
      <c r="B708" s="6" t="str">
        <f>'[1]TCE - ANEXO III - Preencher'!C717</f>
        <v>HOSPITAL SILVIO MAGALHÃES - CG Nº 019/2022</v>
      </c>
      <c r="C708" s="7"/>
      <c r="D708" s="8" t="str">
        <f>'[1]TCE - ANEXO III - Preencher'!E717</f>
        <v>ROSILDA FERREIRA CAVALCANTE</v>
      </c>
      <c r="E708" s="6" t="str">
        <f>IF('[1]TCE - ANEXO III - Preencher'!F717="4 - Assistência Odontológica","2 - Outros Profissionais da Saúde",'[1]TCE - ANEXO III - Preencher'!F717)</f>
        <v>2 - Outros Profissionais da Saúde</v>
      </c>
      <c r="F708" s="9" t="str">
        <f>'[1]TCE - ANEXO III - Preencher'!G717</f>
        <v>3222-05</v>
      </c>
      <c r="G708" s="10">
        <f>IF('[1]TCE - ANEXO III - Preencher'!H717="","",'[1]TCE - ANEXO III - Preencher'!H717)</f>
        <v>46054</v>
      </c>
      <c r="H708" s="11" t="str">
        <f>'[1]TCE - ANEXO III - Preencher'!I717</f>
        <v>0,00</v>
      </c>
      <c r="I708" s="11">
        <f>'[1]TCE - ANEXO III - Preencher'!J717</f>
        <v>223.65</v>
      </c>
      <c r="J708" s="11">
        <f>'[1]TCE - ANEXO III - Preencher'!K717</f>
        <v>0</v>
      </c>
      <c r="K708" s="12">
        <f>'[1]TCE - ANEXO III - Preencher'!L717</f>
        <v>91</v>
      </c>
      <c r="L708" s="12">
        <f>'[1]TCE - ANEXO III - Preencher'!M717</f>
        <v>16.21</v>
      </c>
      <c r="M708" s="12">
        <f t="shared" si="66"/>
        <v>74.789999999999992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1704</v>
      </c>
      <c r="Y708" s="12">
        <f>'[1]TCE - ANEXO III - Preencher'!Z717</f>
        <v>0</v>
      </c>
      <c r="Z708" s="12">
        <f t="shared" si="70"/>
        <v>1704</v>
      </c>
      <c r="AA708" s="13" t="str">
        <f>IF('[1]TCE - ANEXO III - Preencher'!AB717="","",'[1]TCE - ANEXO III - Preencher'!AB717)</f>
        <v>ABONO ASSIS FIN COMPL 02/2026</v>
      </c>
      <c r="AB708" s="12">
        <f t="shared" si="71"/>
        <v>2002.44</v>
      </c>
    </row>
    <row r="709" spans="1:28" x14ac:dyDescent="0.2">
      <c r="A709" s="5">
        <f>IFERROR(VLOOKUP(B709,'[1]DADOS (OCULTAR)'!$Q$3:$S$136,3,0),"")</f>
        <v>9767633000447</v>
      </c>
      <c r="B709" s="6" t="str">
        <f>'[1]TCE - ANEXO III - Preencher'!C718</f>
        <v>HOSPITAL SILVIO MAGALHÃES - CG Nº 019/2022</v>
      </c>
      <c r="C709" s="7"/>
      <c r="D709" s="8" t="str">
        <f>'[1]TCE - ANEXO III - Preencher'!E718</f>
        <v>ROSIMERI ALVES DA SILVA</v>
      </c>
      <c r="E709" s="6" t="str">
        <f>IF('[1]TCE - ANEXO III - Preencher'!F718="4 - Assistência Odontológica","2 - Outros Profissionais da Saúde",'[1]TCE - ANEXO III - Preencher'!F718)</f>
        <v>2 - Outros Profissionais da Saúde</v>
      </c>
      <c r="F709" s="9" t="str">
        <f>'[1]TCE - ANEXO III - Preencher'!G718</f>
        <v>3222-05</v>
      </c>
      <c r="G709" s="10">
        <f>IF('[1]TCE - ANEXO III - Preencher'!H718="","",'[1]TCE - ANEXO III - Preencher'!H718)</f>
        <v>46054</v>
      </c>
      <c r="H709" s="11" t="str">
        <f>'[1]TCE - ANEXO III - Preencher'!I718</f>
        <v>0,00</v>
      </c>
      <c r="I709" s="11">
        <f>'[1]TCE - ANEXO III - Preencher'!J718</f>
        <v>175.75</v>
      </c>
      <c r="J709" s="11">
        <f>'[1]TCE - ANEXO III - Preencher'!K718</f>
        <v>0</v>
      </c>
      <c r="K709" s="12">
        <f>'[1]TCE - ANEXO III - Preencher'!L718</f>
        <v>91</v>
      </c>
      <c r="L709" s="12">
        <f>'[1]TCE - ANEXO III - Preencher'!M718</f>
        <v>16.21</v>
      </c>
      <c r="M709" s="12">
        <f t="shared" si="66"/>
        <v>74.789999999999992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1704</v>
      </c>
      <c r="Y709" s="12">
        <f>'[1]TCE - ANEXO III - Preencher'!Z718</f>
        <v>0</v>
      </c>
      <c r="Z709" s="12">
        <f t="shared" si="70"/>
        <v>1704</v>
      </c>
      <c r="AA709" s="13" t="str">
        <f>IF('[1]TCE - ANEXO III - Preencher'!AB718="","",'[1]TCE - ANEXO III - Preencher'!AB718)</f>
        <v>ABONO ASSIS FIN COMPL 02/2026</v>
      </c>
      <c r="AB709" s="12">
        <f t="shared" si="71"/>
        <v>1954.54</v>
      </c>
    </row>
    <row r="710" spans="1:28" x14ac:dyDescent="0.2">
      <c r="A710" s="5">
        <f>IFERROR(VLOOKUP(B710,'[1]DADOS (OCULTAR)'!$Q$3:$S$136,3,0),"")</f>
        <v>9767633000447</v>
      </c>
      <c r="B710" s="6" t="str">
        <f>'[1]TCE - ANEXO III - Preencher'!C719</f>
        <v>HOSPITAL SILVIO MAGALHÃES - CG Nº 019/2022</v>
      </c>
      <c r="C710" s="7"/>
      <c r="D710" s="8" t="str">
        <f>'[1]TCE - ANEXO III - Preencher'!E719</f>
        <v>ROSINEIDE MARIA DA SILVA</v>
      </c>
      <c r="E710" s="6" t="str">
        <f>IF('[1]TCE - ANEXO III - Preencher'!F719="4 - Assistência Odontológica","2 - Outros Profissionais da Saúde",'[1]TCE - ANEXO III - Preencher'!F719)</f>
        <v>2 - Outros Profissionais da Saúde</v>
      </c>
      <c r="F710" s="9" t="str">
        <f>'[1]TCE - ANEXO III - Preencher'!G719</f>
        <v>3222-05</v>
      </c>
      <c r="G710" s="10">
        <f>IF('[1]TCE - ANEXO III - Preencher'!H719="","",'[1]TCE - ANEXO III - Preencher'!H719)</f>
        <v>46054</v>
      </c>
      <c r="H710" s="11" t="str">
        <f>'[1]TCE - ANEXO III - Preencher'!I719</f>
        <v>0,00</v>
      </c>
      <c r="I710" s="11">
        <f>'[1]TCE - ANEXO III - Preencher'!J719</f>
        <v>183.02</v>
      </c>
      <c r="J710" s="11">
        <f>'[1]TCE - ANEXO III - Preencher'!K719</f>
        <v>0</v>
      </c>
      <c r="K710" s="12">
        <f>'[1]TCE - ANEXO III - Preencher'!L719</f>
        <v>91</v>
      </c>
      <c r="L710" s="12">
        <f>'[1]TCE - ANEXO III - Preencher'!M719</f>
        <v>16.21</v>
      </c>
      <c r="M710" s="12">
        <f t="shared" si="66"/>
        <v>74.789999999999992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1704</v>
      </c>
      <c r="Y710" s="12">
        <f>'[1]TCE - ANEXO III - Preencher'!Z719</f>
        <v>0</v>
      </c>
      <c r="Z710" s="12">
        <f t="shared" si="70"/>
        <v>1704</v>
      </c>
      <c r="AA710" s="13" t="str">
        <f>IF('[1]TCE - ANEXO III - Preencher'!AB719="","",'[1]TCE - ANEXO III - Preencher'!AB719)</f>
        <v>ABONO ASSIS FIN COMPL 02/2026</v>
      </c>
      <c r="AB710" s="12">
        <f t="shared" si="71"/>
        <v>1961.81</v>
      </c>
    </row>
    <row r="711" spans="1:28" x14ac:dyDescent="0.2">
      <c r="A711" s="5">
        <f>IFERROR(VLOOKUP(B711,'[1]DADOS (OCULTAR)'!$Q$3:$S$136,3,0),"")</f>
        <v>9767633000447</v>
      </c>
      <c r="B711" s="6" t="str">
        <f>'[1]TCE - ANEXO III - Preencher'!C720</f>
        <v>HOSPITAL SILVIO MAGALHÃES - CG Nº 019/2022</v>
      </c>
      <c r="C711" s="7"/>
      <c r="D711" s="8" t="str">
        <f>'[1]TCE - ANEXO III - Preencher'!E720</f>
        <v>RUTH BEATRIZ PESSOA DA SILVA</v>
      </c>
      <c r="E711" s="6" t="str">
        <f>IF('[1]TCE - ANEXO III - Preencher'!F720="4 - Assistência Odontológica","2 - Outros Profissionais da Saúde",'[1]TCE - ANEXO III - Preencher'!F720)</f>
        <v>2 - Outros Profissionais da Saúde</v>
      </c>
      <c r="F711" s="9" t="str">
        <f>'[1]TCE - ANEXO III - Preencher'!G720</f>
        <v>2237-10</v>
      </c>
      <c r="G711" s="10">
        <f>IF('[1]TCE - ANEXO III - Preencher'!H720="","",'[1]TCE - ANEXO III - Preencher'!H720)</f>
        <v>46054</v>
      </c>
      <c r="H711" s="11" t="str">
        <f>'[1]TCE - ANEXO III - Preencher'!I720</f>
        <v>0,00</v>
      </c>
      <c r="I711" s="11">
        <f>'[1]TCE - ANEXO III - Preencher'!J720</f>
        <v>310.87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310.87</v>
      </c>
    </row>
    <row r="712" spans="1:28" x14ac:dyDescent="0.2">
      <c r="A712" s="5">
        <f>IFERROR(VLOOKUP(B712,'[1]DADOS (OCULTAR)'!$Q$3:$S$136,3,0),"")</f>
        <v>9767633000447</v>
      </c>
      <c r="B712" s="6" t="str">
        <f>'[1]TCE - ANEXO III - Preencher'!C721</f>
        <v>HOSPITAL SILVIO MAGALHÃES - CG Nº 019/2022</v>
      </c>
      <c r="C712" s="7"/>
      <c r="D712" s="8" t="str">
        <f>'[1]TCE - ANEXO III - Preencher'!E721</f>
        <v>SABRINA KAROLINE BATISTA SOARES</v>
      </c>
      <c r="E712" s="6" t="str">
        <f>IF('[1]TCE - ANEXO III - Preencher'!F721="4 - Assistência Odontológica","2 - Outros Profissionais da Saúde",'[1]TCE - ANEXO III - Preencher'!F721)</f>
        <v>3 - Administrativo</v>
      </c>
      <c r="F712" s="9" t="str">
        <f>'[1]TCE - ANEXO III - Preencher'!G721</f>
        <v>4110-05</v>
      </c>
      <c r="G712" s="10">
        <f>IF('[1]TCE - ANEXO III - Preencher'!H721="","",'[1]TCE - ANEXO III - Preencher'!H721)</f>
        <v>46054</v>
      </c>
      <c r="H712" s="11" t="str">
        <f>'[1]TCE - ANEXO III - Preencher'!I721</f>
        <v>0,00</v>
      </c>
      <c r="I712" s="11">
        <f>'[1]TCE - ANEXO III - Preencher'!J721</f>
        <v>157.5</v>
      </c>
      <c r="J712" s="11">
        <f>'[1]TCE - ANEXO III - Preencher'!K721</f>
        <v>0</v>
      </c>
      <c r="K712" s="12">
        <f>'[1]TCE - ANEXO III - Preencher'!L721</f>
        <v>91</v>
      </c>
      <c r="L712" s="12">
        <f>'[1]TCE - ANEXO III - Preencher'!M721</f>
        <v>16.21</v>
      </c>
      <c r="M712" s="12">
        <f t="shared" si="66"/>
        <v>74.789999999999992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232.29</v>
      </c>
    </row>
    <row r="713" spans="1:28" x14ac:dyDescent="0.2">
      <c r="A713" s="5">
        <f>IFERROR(VLOOKUP(B713,'[1]DADOS (OCULTAR)'!$Q$3:$S$136,3,0),"")</f>
        <v>9767633000447</v>
      </c>
      <c r="B713" s="6" t="str">
        <f>'[1]TCE - ANEXO III - Preencher'!C722</f>
        <v>HOSPITAL SILVIO MAGALHÃES - CG Nº 019/2022</v>
      </c>
      <c r="C713" s="7"/>
      <c r="D713" s="8" t="str">
        <f>'[1]TCE - ANEXO III - Preencher'!E722</f>
        <v>SADARA RIBELLY BARBOZA DE SOUZA</v>
      </c>
      <c r="E713" s="6" t="str">
        <f>IF('[1]TCE - ANEXO III - Preencher'!F722="4 - Assistência Odontológica","2 - Outros Profissionais da Saúde",'[1]TCE - ANEXO III - Preencher'!F722)</f>
        <v>2 - Outros Profissionais da Saúde</v>
      </c>
      <c r="F713" s="9" t="str">
        <f>'[1]TCE - ANEXO III - Preencher'!G722</f>
        <v>3222-05</v>
      </c>
      <c r="G713" s="10">
        <f>IF('[1]TCE - ANEXO III - Preencher'!H722="","",'[1]TCE - ANEXO III - Preencher'!H722)</f>
        <v>46054</v>
      </c>
      <c r="H713" s="11" t="str">
        <f>'[1]TCE - ANEXO III - Preencher'!I722</f>
        <v>0,00</v>
      </c>
      <c r="I713" s="11">
        <f>'[1]TCE - ANEXO III - Preencher'!J722</f>
        <v>169.26</v>
      </c>
      <c r="J713" s="11">
        <f>'[1]TCE - ANEXO III - Preencher'!K722</f>
        <v>0</v>
      </c>
      <c r="K713" s="12">
        <f>'[1]TCE - ANEXO III - Preencher'!L722</f>
        <v>91</v>
      </c>
      <c r="L713" s="12">
        <f>'[1]TCE - ANEXO III - Preencher'!M722</f>
        <v>16.21</v>
      </c>
      <c r="M713" s="12">
        <f t="shared" si="66"/>
        <v>74.789999999999992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1704</v>
      </c>
      <c r="Y713" s="12">
        <f>'[1]TCE - ANEXO III - Preencher'!Z722</f>
        <v>0</v>
      </c>
      <c r="Z713" s="12">
        <f t="shared" si="70"/>
        <v>1704</v>
      </c>
      <c r="AA713" s="13" t="str">
        <f>IF('[1]TCE - ANEXO III - Preencher'!AB722="","",'[1]TCE - ANEXO III - Preencher'!AB722)</f>
        <v>ABONO ASSIS FIN COMPL 02/2026</v>
      </c>
      <c r="AB713" s="12">
        <f t="shared" si="71"/>
        <v>1948.05</v>
      </c>
    </row>
    <row r="714" spans="1:28" x14ac:dyDescent="0.2">
      <c r="A714" s="5">
        <f>IFERROR(VLOOKUP(B714,'[1]DADOS (OCULTAR)'!$Q$3:$S$136,3,0),"")</f>
        <v>9767633000447</v>
      </c>
      <c r="B714" s="6" t="str">
        <f>'[1]TCE - ANEXO III - Preencher'!C723</f>
        <v>HOSPITAL SILVIO MAGALHÃES - CG Nº 019/2022</v>
      </c>
      <c r="C714" s="7"/>
      <c r="D714" s="8" t="str">
        <f>'[1]TCE - ANEXO III - Preencher'!E723</f>
        <v>SAIONARA RAYANE DA SILVA RAMOS</v>
      </c>
      <c r="E714" s="6" t="str">
        <f>IF('[1]TCE - ANEXO III - Preencher'!F723="4 - Assistência Odontológica","2 - Outros Profissionais da Saúde",'[1]TCE - ANEXO III - Preencher'!F723)</f>
        <v>2 - Outros Profissionais da Saúde</v>
      </c>
      <c r="F714" s="9" t="str">
        <f>'[1]TCE - ANEXO III - Preencher'!G723</f>
        <v>3222-05</v>
      </c>
      <c r="G714" s="10">
        <f>IF('[1]TCE - ANEXO III - Preencher'!H723="","",'[1]TCE - ANEXO III - Preencher'!H723)</f>
        <v>46054</v>
      </c>
      <c r="H714" s="11" t="str">
        <f>'[1]TCE - ANEXO III - Preencher'!I723</f>
        <v>0,00</v>
      </c>
      <c r="I714" s="11">
        <f>'[1]TCE - ANEXO III - Preencher'!J723</f>
        <v>181.68</v>
      </c>
      <c r="J714" s="11">
        <f>'[1]TCE - ANEXO III - Preencher'!K723</f>
        <v>0</v>
      </c>
      <c r="K714" s="12">
        <f>'[1]TCE - ANEXO III - Preencher'!L723</f>
        <v>91</v>
      </c>
      <c r="L714" s="12">
        <f>'[1]TCE - ANEXO III - Preencher'!M723</f>
        <v>16.21</v>
      </c>
      <c r="M714" s="12">
        <f t="shared" si="66"/>
        <v>74.789999999999992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81.02</v>
      </c>
      <c r="U714" s="12">
        <f>'[1]TCE - ANEXO III - Preencher'!V723</f>
        <v>0</v>
      </c>
      <c r="V714" s="12">
        <f t="shared" si="69"/>
        <v>81.02</v>
      </c>
      <c r="W714" s="13" t="str">
        <f>IF('[1]TCE - ANEXO III - Preencher'!X723="","",'[1]TCE - ANEXO III - Preencher'!X723)</f>
        <v>AUXILIO CRECHE</v>
      </c>
      <c r="X714" s="12">
        <f>'[1]TCE - ANEXO III - Preencher'!Y723</f>
        <v>1704</v>
      </c>
      <c r="Y714" s="12">
        <f>'[1]TCE - ANEXO III - Preencher'!Z723</f>
        <v>0</v>
      </c>
      <c r="Z714" s="12">
        <f t="shared" si="70"/>
        <v>1704</v>
      </c>
      <c r="AA714" s="13" t="str">
        <f>IF('[1]TCE - ANEXO III - Preencher'!AB723="","",'[1]TCE - ANEXO III - Preencher'!AB723)</f>
        <v>ABONO ASSIS FIN COMPL 02/2026</v>
      </c>
      <c r="AB714" s="12">
        <f t="shared" si="71"/>
        <v>2041.49</v>
      </c>
    </row>
    <row r="715" spans="1:28" x14ac:dyDescent="0.2">
      <c r="A715" s="5">
        <f>IFERROR(VLOOKUP(B715,'[1]DADOS (OCULTAR)'!$Q$3:$S$136,3,0),"")</f>
        <v>9767633000447</v>
      </c>
      <c r="B715" s="6" t="str">
        <f>'[1]TCE - ANEXO III - Preencher'!C724</f>
        <v>HOSPITAL SILVIO MAGALHÃES - CG Nº 019/2022</v>
      </c>
      <c r="C715" s="7"/>
      <c r="D715" s="8" t="str">
        <f>'[1]TCE - ANEXO III - Preencher'!E724</f>
        <v>SAMYRIS PALLOMA DA SILVA DOMINGOS</v>
      </c>
      <c r="E715" s="6" t="str">
        <f>IF('[1]TCE - ANEXO III - Preencher'!F724="4 - Assistência Odontológica","2 - Outros Profissionais da Saúde",'[1]TCE - ANEXO III - Preencher'!F724)</f>
        <v>2 - Outros Profissionais da Saúde</v>
      </c>
      <c r="F715" s="9" t="str">
        <f>'[1]TCE - ANEXO III - Preencher'!G724</f>
        <v>2235-05</v>
      </c>
      <c r="G715" s="10">
        <f>IF('[1]TCE - ANEXO III - Preencher'!H724="","",'[1]TCE - ANEXO III - Preencher'!H724)</f>
        <v>46054</v>
      </c>
      <c r="H715" s="11" t="str">
        <f>'[1]TCE - ANEXO III - Preencher'!I724</f>
        <v>0,00</v>
      </c>
      <c r="I715" s="11">
        <f>'[1]TCE - ANEXO III - Preencher'!J724</f>
        <v>270.35000000000002</v>
      </c>
      <c r="J715" s="11">
        <f>'[1]TCE - ANEXO III - Preencher'!K724</f>
        <v>0</v>
      </c>
      <c r="K715" s="12">
        <f>'[1]TCE - ANEXO III - Preencher'!L724</f>
        <v>91</v>
      </c>
      <c r="L715" s="12">
        <f>'[1]TCE - ANEXO III - Preencher'!M724</f>
        <v>3.33</v>
      </c>
      <c r="M715" s="12">
        <f t="shared" si="66"/>
        <v>87.67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1974.08</v>
      </c>
      <c r="Y715" s="12">
        <f>'[1]TCE - ANEXO III - Preencher'!Z724</f>
        <v>0</v>
      </c>
      <c r="Z715" s="12">
        <f t="shared" si="70"/>
        <v>1974.08</v>
      </c>
      <c r="AA715" s="13" t="str">
        <f>IF('[1]TCE - ANEXO III - Preencher'!AB724="","",'[1]TCE - ANEXO III - Preencher'!AB724)</f>
        <v>ABONO ASSIS FIN COMPL 02/2026</v>
      </c>
      <c r="AB715" s="12">
        <f t="shared" si="71"/>
        <v>2332.1</v>
      </c>
    </row>
    <row r="716" spans="1:28" x14ac:dyDescent="0.2">
      <c r="A716" s="5">
        <f>IFERROR(VLOOKUP(B716,'[1]DADOS (OCULTAR)'!$Q$3:$S$136,3,0),"")</f>
        <v>9767633000447</v>
      </c>
      <c r="B716" s="6" t="str">
        <f>'[1]TCE - ANEXO III - Preencher'!C725</f>
        <v>HOSPITAL SILVIO MAGALHÃES - CG Nº 019/2022</v>
      </c>
      <c r="C716" s="7"/>
      <c r="D716" s="8" t="str">
        <f>'[1]TCE - ANEXO III - Preencher'!E725</f>
        <v>SANDRA BARRETO DA SILVA</v>
      </c>
      <c r="E716" s="6" t="str">
        <f>IF('[1]TCE - ANEXO III - Preencher'!F725="4 - Assistência Odontológica","2 - Outros Profissionais da Saúde",'[1]TCE - ANEXO III - Preencher'!F725)</f>
        <v>2 - Outros Profissionais da Saúde</v>
      </c>
      <c r="F716" s="9" t="str">
        <f>'[1]TCE - ANEXO III - Preencher'!G725</f>
        <v>3222-05</v>
      </c>
      <c r="G716" s="10">
        <f>IF('[1]TCE - ANEXO III - Preencher'!H725="","",'[1]TCE - ANEXO III - Preencher'!H725)</f>
        <v>46054</v>
      </c>
      <c r="H716" s="11" t="str">
        <f>'[1]TCE - ANEXO III - Preencher'!I725</f>
        <v>0,00</v>
      </c>
      <c r="I716" s="11">
        <f>'[1]TCE - ANEXO III - Preencher'!J725</f>
        <v>204.09</v>
      </c>
      <c r="J716" s="11">
        <f>'[1]TCE - ANEXO III - Preencher'!K725</f>
        <v>0</v>
      </c>
      <c r="K716" s="12">
        <f>'[1]TCE - ANEXO III - Preencher'!L725</f>
        <v>91</v>
      </c>
      <c r="L716" s="12">
        <f>'[1]TCE - ANEXO III - Preencher'!M725</f>
        <v>16.21</v>
      </c>
      <c r="M716" s="12">
        <f t="shared" si="66"/>
        <v>74.789999999999992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1704</v>
      </c>
      <c r="Y716" s="12">
        <f>'[1]TCE - ANEXO III - Preencher'!Z725</f>
        <v>0</v>
      </c>
      <c r="Z716" s="12">
        <f t="shared" si="70"/>
        <v>1704</v>
      </c>
      <c r="AA716" s="13" t="str">
        <f>IF('[1]TCE - ANEXO III - Preencher'!AB725="","",'[1]TCE - ANEXO III - Preencher'!AB725)</f>
        <v>ABONO ASSIS FIN COMPL 02/2026</v>
      </c>
      <c r="AB716" s="12">
        <f t="shared" si="71"/>
        <v>1982.88</v>
      </c>
    </row>
    <row r="717" spans="1:28" x14ac:dyDescent="0.2">
      <c r="A717" s="5">
        <f>IFERROR(VLOOKUP(B717,'[1]DADOS (OCULTAR)'!$Q$3:$S$136,3,0),"")</f>
        <v>9767633000447</v>
      </c>
      <c r="B717" s="6" t="str">
        <f>'[1]TCE - ANEXO III - Preencher'!C726</f>
        <v>HOSPITAL SILVIO MAGALHÃES - CG Nº 019/2022</v>
      </c>
      <c r="C717" s="7"/>
      <c r="D717" s="8" t="str">
        <f>'[1]TCE - ANEXO III - Preencher'!E726</f>
        <v>SANDRA VALERIA SALU DA SILVA</v>
      </c>
      <c r="E717" s="6" t="str">
        <f>IF('[1]TCE - ANEXO III - Preencher'!F726="4 - Assistência Odontológica","2 - Outros Profissionais da Saúde",'[1]TCE - ANEXO III - Preencher'!F726)</f>
        <v>2 - Outros Profissionais da Saúde</v>
      </c>
      <c r="F717" s="9" t="str">
        <f>'[1]TCE - ANEXO III - Preencher'!G726</f>
        <v>3222-05</v>
      </c>
      <c r="G717" s="10">
        <f>IF('[1]TCE - ANEXO III - Preencher'!H726="","",'[1]TCE - ANEXO III - Preencher'!H726)</f>
        <v>46054</v>
      </c>
      <c r="H717" s="11" t="str">
        <f>'[1]TCE - ANEXO III - Preencher'!I726</f>
        <v>0,00</v>
      </c>
      <c r="I717" s="11">
        <f>'[1]TCE - ANEXO III - Preencher'!J726</f>
        <v>220.56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1704</v>
      </c>
      <c r="Y717" s="12">
        <f>'[1]TCE - ANEXO III - Preencher'!Z726</f>
        <v>0</v>
      </c>
      <c r="Z717" s="12">
        <f t="shared" si="70"/>
        <v>1704</v>
      </c>
      <c r="AA717" s="13" t="str">
        <f>IF('[1]TCE - ANEXO III - Preencher'!AB726="","",'[1]TCE - ANEXO III - Preencher'!AB726)</f>
        <v>ABONO ASSIS FIN COMPL 02/2026</v>
      </c>
      <c r="AB717" s="12">
        <f t="shared" si="71"/>
        <v>1924.56</v>
      </c>
    </row>
    <row r="718" spans="1:28" x14ac:dyDescent="0.2">
      <c r="A718" s="5">
        <f>IFERROR(VLOOKUP(B718,'[1]DADOS (OCULTAR)'!$Q$3:$S$136,3,0),"")</f>
        <v>9767633000447</v>
      </c>
      <c r="B718" s="6" t="str">
        <f>'[1]TCE - ANEXO III - Preencher'!C727</f>
        <v>HOSPITAL SILVIO MAGALHÃES - CG Nº 019/2022</v>
      </c>
      <c r="C718" s="7"/>
      <c r="D718" s="8" t="str">
        <f>'[1]TCE - ANEXO III - Preencher'!E727</f>
        <v>SARA GERLANE DE LIMA BRAZ</v>
      </c>
      <c r="E718" s="6" t="str">
        <f>IF('[1]TCE - ANEXO III - Preencher'!F727="4 - Assistência Odontológica","2 - Outros Profissionais da Saúde",'[1]TCE - ANEXO III - Preencher'!F727)</f>
        <v>2 - Outros Profissionais da Saúde</v>
      </c>
      <c r="F718" s="9" t="str">
        <f>'[1]TCE - ANEXO III - Preencher'!G727</f>
        <v>3241-15</v>
      </c>
      <c r="G718" s="10">
        <f>IF('[1]TCE - ANEXO III - Preencher'!H727="","",'[1]TCE - ANEXO III - Preencher'!H727)</f>
        <v>46054</v>
      </c>
      <c r="H718" s="11" t="str">
        <f>'[1]TCE - ANEXO III - Preencher'!I727</f>
        <v>0,00</v>
      </c>
      <c r="I718" s="11">
        <f>'[1]TCE - ANEXO III - Preencher'!J727</f>
        <v>386.34</v>
      </c>
      <c r="J718" s="11">
        <f>'[1]TCE - ANEXO III - Preencher'!K727</f>
        <v>0</v>
      </c>
      <c r="K718" s="12">
        <f>'[1]TCE - ANEXO III - Preencher'!L727</f>
        <v>48</v>
      </c>
      <c r="L718" s="12">
        <f>'[1]TCE - ANEXO III - Preencher'!M727</f>
        <v>2.73</v>
      </c>
      <c r="M718" s="12">
        <f t="shared" si="66"/>
        <v>45.27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431.60999999999996</v>
      </c>
    </row>
    <row r="719" spans="1:28" x14ac:dyDescent="0.2">
      <c r="A719" s="5">
        <f>IFERROR(VLOOKUP(B719,'[1]DADOS (OCULTAR)'!$Q$3:$S$136,3,0),"")</f>
        <v>9767633000447</v>
      </c>
      <c r="B719" s="6" t="str">
        <f>'[1]TCE - ANEXO III - Preencher'!C728</f>
        <v>HOSPITAL SILVIO MAGALHÃES - CG Nº 019/2022</v>
      </c>
      <c r="C719" s="7"/>
      <c r="D719" s="8" t="str">
        <f>'[1]TCE - ANEXO III - Preencher'!E728</f>
        <v>SARAH REBECA ESTEVAO RAMOS</v>
      </c>
      <c r="E719" s="6" t="str">
        <f>IF('[1]TCE - ANEXO III - Preencher'!F728="4 - Assistência Odontológica","2 - Outros Profissionais da Saúde",'[1]TCE - ANEXO III - Preencher'!F728)</f>
        <v>2 - Outros Profissionais da Saúde</v>
      </c>
      <c r="F719" s="9" t="str">
        <f>'[1]TCE - ANEXO III - Preencher'!G728</f>
        <v>2235-05</v>
      </c>
      <c r="G719" s="10">
        <f>IF('[1]TCE - ANEXO III - Preencher'!H728="","",'[1]TCE - ANEXO III - Preencher'!H728)</f>
        <v>46054</v>
      </c>
      <c r="H719" s="11" t="str">
        <f>'[1]TCE - ANEXO III - Preencher'!I728</f>
        <v>0,00</v>
      </c>
      <c r="I719" s="11">
        <f>'[1]TCE - ANEXO III - Preencher'!J728</f>
        <v>174.65</v>
      </c>
      <c r="J719" s="11">
        <f>'[1]TCE - ANEXO III - Preencher'!K728</f>
        <v>0</v>
      </c>
      <c r="K719" s="12">
        <f>'[1]TCE - ANEXO III - Preencher'!L728</f>
        <v>91</v>
      </c>
      <c r="L719" s="12">
        <f>'[1]TCE - ANEXO III - Preencher'!M728</f>
        <v>2.79</v>
      </c>
      <c r="M719" s="12">
        <f t="shared" si="66"/>
        <v>88.21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2459.15</v>
      </c>
      <c r="Y719" s="12">
        <f>'[1]TCE - ANEXO III - Preencher'!Z728</f>
        <v>0</v>
      </c>
      <c r="Z719" s="12">
        <f t="shared" si="70"/>
        <v>2459.15</v>
      </c>
      <c r="AA719" s="13" t="str">
        <f>IF('[1]TCE - ANEXO III - Preencher'!AB728="","",'[1]TCE - ANEXO III - Preencher'!AB728)</f>
        <v>ABONO ASSIS FIN COMPL 02/2026</v>
      </c>
      <c r="AB719" s="12">
        <f t="shared" si="71"/>
        <v>2722.01</v>
      </c>
    </row>
    <row r="720" spans="1:28" x14ac:dyDescent="0.2">
      <c r="A720" s="5">
        <f>IFERROR(VLOOKUP(B720,'[1]DADOS (OCULTAR)'!$Q$3:$S$136,3,0),"")</f>
        <v>9767633000447</v>
      </c>
      <c r="B720" s="6" t="str">
        <f>'[1]TCE - ANEXO III - Preencher'!C729</f>
        <v>HOSPITAL SILVIO MAGALHÃES - CG Nº 019/2022</v>
      </c>
      <c r="C720" s="7"/>
      <c r="D720" s="8" t="str">
        <f>'[1]TCE - ANEXO III - Preencher'!E729</f>
        <v>SERGIO MENDES DA SILVA</v>
      </c>
      <c r="E720" s="6" t="str">
        <f>IF('[1]TCE - ANEXO III - Preencher'!F729="4 - Assistência Odontológica","2 - Outros Profissionais da Saúde",'[1]TCE - ANEXO III - Preencher'!F729)</f>
        <v>2 - Outros Profissionais da Saúde</v>
      </c>
      <c r="F720" s="9" t="str">
        <f>'[1]TCE - ANEXO III - Preencher'!G729</f>
        <v>3222-05</v>
      </c>
      <c r="G720" s="10">
        <f>IF('[1]TCE - ANEXO III - Preencher'!H729="","",'[1]TCE - ANEXO III - Preencher'!H729)</f>
        <v>46054</v>
      </c>
      <c r="H720" s="11" t="str">
        <f>'[1]TCE - ANEXO III - Preencher'!I729</f>
        <v>0,00</v>
      </c>
      <c r="I720" s="11">
        <f>'[1]TCE - ANEXO III - Preencher'!J729</f>
        <v>197.2</v>
      </c>
      <c r="J720" s="11">
        <f>'[1]TCE - ANEXO III - Preencher'!K729</f>
        <v>0</v>
      </c>
      <c r="K720" s="12">
        <f>'[1]TCE - ANEXO III - Preencher'!L729</f>
        <v>91</v>
      </c>
      <c r="L720" s="12">
        <f>'[1]TCE - ANEXO III - Preencher'!M729</f>
        <v>16.21</v>
      </c>
      <c r="M720" s="12">
        <f t="shared" si="66"/>
        <v>74.789999999999992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1704</v>
      </c>
      <c r="Y720" s="12">
        <f>'[1]TCE - ANEXO III - Preencher'!Z729</f>
        <v>0</v>
      </c>
      <c r="Z720" s="12">
        <f t="shared" si="70"/>
        <v>1704</v>
      </c>
      <c r="AA720" s="13" t="str">
        <f>IF('[1]TCE - ANEXO III - Preencher'!AB729="","",'[1]TCE - ANEXO III - Preencher'!AB729)</f>
        <v>ABONO ASSIS FIN COMPL 02/2026</v>
      </c>
      <c r="AB720" s="12">
        <f t="shared" si="71"/>
        <v>1975.99</v>
      </c>
    </row>
    <row r="721" spans="1:28" x14ac:dyDescent="0.2">
      <c r="A721" s="5">
        <f>IFERROR(VLOOKUP(B721,'[1]DADOS (OCULTAR)'!$Q$3:$S$136,3,0),"")</f>
        <v>9767633000447</v>
      </c>
      <c r="B721" s="6" t="str">
        <f>'[1]TCE - ANEXO III - Preencher'!C730</f>
        <v>HOSPITAL SILVIO MAGALHÃES - CG Nº 019/2022</v>
      </c>
      <c r="C721" s="7"/>
      <c r="D721" s="8" t="str">
        <f>'[1]TCE - ANEXO III - Preencher'!E730</f>
        <v>SHARLLYS KLEVERSON BARBOSA DA SILVA</v>
      </c>
      <c r="E721" s="6" t="str">
        <f>IF('[1]TCE - ANEXO III - Preencher'!F730="4 - Assistência Odontológica","2 - Outros Profissionais da Saúde",'[1]TCE - ANEXO III - Preencher'!F730)</f>
        <v>3 - Administrativo</v>
      </c>
      <c r="F721" s="9" t="str">
        <f>'[1]TCE - ANEXO III - Preencher'!G730</f>
        <v>4110-05</v>
      </c>
      <c r="G721" s="10">
        <f>IF('[1]TCE - ANEXO III - Preencher'!H730="","",'[1]TCE - ANEXO III - Preencher'!H730)</f>
        <v>46054</v>
      </c>
      <c r="H721" s="11" t="str">
        <f>'[1]TCE - ANEXO III - Preencher'!I730</f>
        <v>0,00</v>
      </c>
      <c r="I721" s="11">
        <f>'[1]TCE - ANEXO III - Preencher'!J730</f>
        <v>0</v>
      </c>
      <c r="J721" s="11">
        <f>'[1]TCE - ANEXO III - Preencher'!K730</f>
        <v>72.290000000000006</v>
      </c>
      <c r="K721" s="12">
        <f>'[1]TCE - ANEXO III - Preencher'!L730</f>
        <v>91</v>
      </c>
      <c r="L721" s="12">
        <f>'[1]TCE - ANEXO III - Preencher'!M730</f>
        <v>16.21</v>
      </c>
      <c r="M721" s="12">
        <f t="shared" si="66"/>
        <v>74.789999999999992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147.07999999999998</v>
      </c>
    </row>
    <row r="722" spans="1:28" x14ac:dyDescent="0.2">
      <c r="A722" s="5">
        <f>IFERROR(VLOOKUP(B722,'[1]DADOS (OCULTAR)'!$Q$3:$S$136,3,0),"")</f>
        <v>9767633000447</v>
      </c>
      <c r="B722" s="6" t="str">
        <f>'[1]TCE - ANEXO III - Preencher'!C731</f>
        <v>HOSPITAL SILVIO MAGALHÃES - CG Nº 019/2022</v>
      </c>
      <c r="C722" s="7"/>
      <c r="D722" s="8" t="str">
        <f>'[1]TCE - ANEXO III - Preencher'!E731</f>
        <v>SHELLINGTON VICENTE DA SILVA FERREIRA</v>
      </c>
      <c r="E722" s="6" t="str">
        <f>IF('[1]TCE - ANEXO III - Preencher'!F731="4 - Assistência Odontológica","2 - Outros Profissionais da Saúde",'[1]TCE - ANEXO III - Preencher'!F731)</f>
        <v>3 - Administrativo</v>
      </c>
      <c r="F722" s="9" t="str">
        <f>'[1]TCE - ANEXO III - Preencher'!G731</f>
        <v>1423-25</v>
      </c>
      <c r="G722" s="10">
        <f>IF('[1]TCE - ANEXO III - Preencher'!H731="","",'[1]TCE - ANEXO III - Preencher'!H731)</f>
        <v>46054</v>
      </c>
      <c r="H722" s="11" t="str">
        <f>'[1]TCE - ANEXO III - Preencher'!I731</f>
        <v>0,00</v>
      </c>
      <c r="I722" s="11">
        <f>'[1]TCE - ANEXO III - Preencher'!J731</f>
        <v>301.97000000000003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301.97000000000003</v>
      </c>
    </row>
    <row r="723" spans="1:28" x14ac:dyDescent="0.2">
      <c r="A723" s="5">
        <f>IFERROR(VLOOKUP(B723,'[1]DADOS (OCULTAR)'!$Q$3:$S$136,3,0),"")</f>
        <v>9767633000447</v>
      </c>
      <c r="B723" s="6" t="str">
        <f>'[1]TCE - ANEXO III - Preencher'!C732</f>
        <v>HOSPITAL SILVIO MAGALHÃES - CG Nº 019/2022</v>
      </c>
      <c r="C723" s="7"/>
      <c r="D723" s="8" t="str">
        <f>'[1]TCE - ANEXO III - Preencher'!E732</f>
        <v>SILVANA CLEIDE SOUZA DA SILVA</v>
      </c>
      <c r="E723" s="6" t="str">
        <f>IF('[1]TCE - ANEXO III - Preencher'!F732="4 - Assistência Odontológica","2 - Outros Profissionais da Saúde",'[1]TCE - ANEXO III - Preencher'!F732)</f>
        <v>2 - Outros Profissionais da Saúde</v>
      </c>
      <c r="F723" s="9" t="str">
        <f>'[1]TCE - ANEXO III - Preencher'!G732</f>
        <v>2516-05</v>
      </c>
      <c r="G723" s="10">
        <f>IF('[1]TCE - ANEXO III - Preencher'!H732="","",'[1]TCE - ANEXO III - Preencher'!H732)</f>
        <v>46054</v>
      </c>
      <c r="H723" s="11" t="str">
        <f>'[1]TCE - ANEXO III - Preencher'!I732</f>
        <v>0,00</v>
      </c>
      <c r="I723" s="11">
        <f>'[1]TCE - ANEXO III - Preencher'!J732</f>
        <v>292.10000000000002</v>
      </c>
      <c r="J723" s="11">
        <f>'[1]TCE - ANEXO III - Preencher'!K732</f>
        <v>0</v>
      </c>
      <c r="K723" s="12">
        <f>'[1]TCE - ANEXO III - Preencher'!L732</f>
        <v>88</v>
      </c>
      <c r="L723" s="12">
        <f>'[1]TCE - ANEXO III - Preencher'!M732</f>
        <v>32.42</v>
      </c>
      <c r="M723" s="12">
        <f t="shared" si="66"/>
        <v>55.58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347.68</v>
      </c>
    </row>
    <row r="724" spans="1:28" x14ac:dyDescent="0.2">
      <c r="A724" s="5">
        <f>IFERROR(VLOOKUP(B724,'[1]DADOS (OCULTAR)'!$Q$3:$S$136,3,0),"")</f>
        <v>9767633000447</v>
      </c>
      <c r="B724" s="6" t="str">
        <f>'[1]TCE - ANEXO III - Preencher'!C733</f>
        <v>HOSPITAL SILVIO MAGALHÃES - CG Nº 019/2022</v>
      </c>
      <c r="C724" s="7"/>
      <c r="D724" s="8" t="str">
        <f>'[1]TCE - ANEXO III - Preencher'!E733</f>
        <v>SILVANA FERREIRA DE SOUSA</v>
      </c>
      <c r="E724" s="6" t="str">
        <f>IF('[1]TCE - ANEXO III - Preencher'!F733="4 - Assistência Odontológica","2 - Outros Profissionais da Saúde",'[1]TCE - ANEXO III - Preencher'!F733)</f>
        <v>3 - Administrativo</v>
      </c>
      <c r="F724" s="9" t="str">
        <f>'[1]TCE - ANEXO III - Preencher'!G733</f>
        <v>4131-15</v>
      </c>
      <c r="G724" s="10">
        <f>IF('[1]TCE - ANEXO III - Preencher'!H733="","",'[1]TCE - ANEXO III - Preencher'!H733)</f>
        <v>46054</v>
      </c>
      <c r="H724" s="11" t="str">
        <f>'[1]TCE - ANEXO III - Preencher'!I733</f>
        <v>0,00</v>
      </c>
      <c r="I724" s="11">
        <f>'[1]TCE - ANEXO III - Preencher'!J733</f>
        <v>269.62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269.62</v>
      </c>
    </row>
    <row r="725" spans="1:28" x14ac:dyDescent="0.2">
      <c r="A725" s="5">
        <f>IFERROR(VLOOKUP(B725,'[1]DADOS (OCULTAR)'!$Q$3:$S$136,3,0),"")</f>
        <v>9767633000447</v>
      </c>
      <c r="B725" s="6" t="str">
        <f>'[1]TCE - ANEXO III - Preencher'!C734</f>
        <v>HOSPITAL SILVIO MAGALHÃES - CG Nº 019/2022</v>
      </c>
      <c r="C725" s="7"/>
      <c r="D725" s="8" t="str">
        <f>'[1]TCE - ANEXO III - Preencher'!E734</f>
        <v>SILVANIA CICERA DOS SANTOS</v>
      </c>
      <c r="E725" s="6" t="str">
        <f>IF('[1]TCE - ANEXO III - Preencher'!F734="4 - Assistência Odontológica","2 - Outros Profissionais da Saúde",'[1]TCE - ANEXO III - Preencher'!F734)</f>
        <v>2 - Outros Profissionais da Saúde</v>
      </c>
      <c r="F725" s="9" t="str">
        <f>'[1]TCE - ANEXO III - Preencher'!G734</f>
        <v>3222-05</v>
      </c>
      <c r="G725" s="10">
        <f>IF('[1]TCE - ANEXO III - Preencher'!H734="","",'[1]TCE - ANEXO III - Preencher'!H734)</f>
        <v>46054</v>
      </c>
      <c r="H725" s="11" t="str">
        <f>'[1]TCE - ANEXO III - Preencher'!I734</f>
        <v>0,00</v>
      </c>
      <c r="I725" s="11">
        <f>'[1]TCE - ANEXO III - Preencher'!J734</f>
        <v>169.26</v>
      </c>
      <c r="J725" s="11">
        <f>'[1]TCE - ANEXO III - Preencher'!K734</f>
        <v>0</v>
      </c>
      <c r="K725" s="12">
        <f>'[1]TCE - ANEXO III - Preencher'!L734</f>
        <v>88</v>
      </c>
      <c r="L725" s="12">
        <f>'[1]TCE - ANEXO III - Preencher'!M734</f>
        <v>16.21</v>
      </c>
      <c r="M725" s="12">
        <f t="shared" si="66"/>
        <v>71.789999999999992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1704</v>
      </c>
      <c r="Y725" s="12">
        <f>'[1]TCE - ANEXO III - Preencher'!Z734</f>
        <v>0</v>
      </c>
      <c r="Z725" s="12">
        <f t="shared" si="70"/>
        <v>1704</v>
      </c>
      <c r="AA725" s="13" t="str">
        <f>IF('[1]TCE - ANEXO III - Preencher'!AB734="","",'[1]TCE - ANEXO III - Preencher'!AB734)</f>
        <v>ABONO ASSIS FIN COMPL 02/2026</v>
      </c>
      <c r="AB725" s="12">
        <f t="shared" si="71"/>
        <v>1945.05</v>
      </c>
    </row>
    <row r="726" spans="1:28" x14ac:dyDescent="0.2">
      <c r="A726" s="5">
        <f>IFERROR(VLOOKUP(B726,'[1]DADOS (OCULTAR)'!$Q$3:$S$136,3,0),"")</f>
        <v>9767633000447</v>
      </c>
      <c r="B726" s="6" t="str">
        <f>'[1]TCE - ANEXO III - Preencher'!C735</f>
        <v>HOSPITAL SILVIO MAGALHÃES - CG Nº 019/2022</v>
      </c>
      <c r="C726" s="7"/>
      <c r="D726" s="8" t="str">
        <f>'[1]TCE - ANEXO III - Preencher'!E735</f>
        <v>SILVANIA MARIA DA SILVA</v>
      </c>
      <c r="E726" s="6" t="str">
        <f>IF('[1]TCE - ANEXO III - Preencher'!F735="4 - Assistência Odontológica","2 - Outros Profissionais da Saúde",'[1]TCE - ANEXO III - Preencher'!F735)</f>
        <v>2 - Outros Profissionais da Saúde</v>
      </c>
      <c r="F726" s="9" t="str">
        <f>'[1]TCE - ANEXO III - Preencher'!G735</f>
        <v>3222-05</v>
      </c>
      <c r="G726" s="10">
        <f>IF('[1]TCE - ANEXO III - Preencher'!H735="","",'[1]TCE - ANEXO III - Preencher'!H735)</f>
        <v>46054</v>
      </c>
      <c r="H726" s="11" t="str">
        <f>'[1]TCE - ANEXO III - Preencher'!I735</f>
        <v>0,00</v>
      </c>
      <c r="I726" s="11">
        <f>'[1]TCE - ANEXO III - Preencher'!J735</f>
        <v>218.8</v>
      </c>
      <c r="J726" s="11">
        <f>'[1]TCE - ANEXO III - Preencher'!K735</f>
        <v>0</v>
      </c>
      <c r="K726" s="12">
        <f>'[1]TCE - ANEXO III - Preencher'!L735</f>
        <v>88</v>
      </c>
      <c r="L726" s="12">
        <f>'[1]TCE - ANEXO III - Preencher'!M735</f>
        <v>16.21</v>
      </c>
      <c r="M726" s="12">
        <f t="shared" si="66"/>
        <v>71.789999999999992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142.69999999999999</v>
      </c>
      <c r="R726" s="12">
        <f>'[1]TCE - ANEXO III - Preencher'!S735</f>
        <v>97.26</v>
      </c>
      <c r="S726" s="12">
        <f t="shared" si="68"/>
        <v>45.439999999999984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1704</v>
      </c>
      <c r="Y726" s="12">
        <f>'[1]TCE - ANEXO III - Preencher'!Z735</f>
        <v>0</v>
      </c>
      <c r="Z726" s="12">
        <f t="shared" si="70"/>
        <v>1704</v>
      </c>
      <c r="AA726" s="13" t="str">
        <f>IF('[1]TCE - ANEXO III - Preencher'!AB735="","",'[1]TCE - ANEXO III - Preencher'!AB735)</f>
        <v>ABONO ASSIS FIN COMPL 02/2026</v>
      </c>
      <c r="AB726" s="12">
        <f t="shared" si="71"/>
        <v>2040.03</v>
      </c>
    </row>
    <row r="727" spans="1:28" x14ac:dyDescent="0.2">
      <c r="A727" s="5">
        <f>IFERROR(VLOOKUP(B727,'[1]DADOS (OCULTAR)'!$Q$3:$S$136,3,0),"")</f>
        <v>9767633000447</v>
      </c>
      <c r="B727" s="6" t="str">
        <f>'[1]TCE - ANEXO III - Preencher'!C736</f>
        <v>HOSPITAL SILVIO MAGALHÃES - CG Nº 019/2022</v>
      </c>
      <c r="C727" s="7"/>
      <c r="D727" s="8" t="str">
        <f>'[1]TCE - ANEXO III - Preencher'!E736</f>
        <v>SILVANIA MARIA DA SILVA FREIRE</v>
      </c>
      <c r="E727" s="6" t="str">
        <f>IF('[1]TCE - ANEXO III - Preencher'!F736="4 - Assistência Odontológica","2 - Outros Profissionais da Saúde",'[1]TCE - ANEXO III - Preencher'!F736)</f>
        <v>2 - Outros Profissionais da Saúde</v>
      </c>
      <c r="F727" s="9" t="str">
        <f>'[1]TCE - ANEXO III - Preencher'!G736</f>
        <v>3222-05</v>
      </c>
      <c r="G727" s="10">
        <f>IF('[1]TCE - ANEXO III - Preencher'!H736="","",'[1]TCE - ANEXO III - Preencher'!H736)</f>
        <v>46054</v>
      </c>
      <c r="H727" s="11" t="str">
        <f>'[1]TCE - ANEXO III - Preencher'!I736</f>
        <v>0,00</v>
      </c>
      <c r="I727" s="11">
        <f>'[1]TCE - ANEXO III - Preencher'!J736</f>
        <v>173.61</v>
      </c>
      <c r="J727" s="11">
        <f>'[1]TCE - ANEXO III - Preencher'!K736</f>
        <v>0</v>
      </c>
      <c r="K727" s="12">
        <f>'[1]TCE - ANEXO III - Preencher'!L736</f>
        <v>88</v>
      </c>
      <c r="L727" s="12">
        <f>'[1]TCE - ANEXO III - Preencher'!M736</f>
        <v>16.21</v>
      </c>
      <c r="M727" s="12">
        <f t="shared" si="66"/>
        <v>71.789999999999992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1704</v>
      </c>
      <c r="Y727" s="12">
        <f>'[1]TCE - ANEXO III - Preencher'!Z736</f>
        <v>0</v>
      </c>
      <c r="Z727" s="12">
        <f t="shared" si="70"/>
        <v>1704</v>
      </c>
      <c r="AA727" s="13" t="str">
        <f>IF('[1]TCE - ANEXO III - Preencher'!AB736="","",'[1]TCE - ANEXO III - Preencher'!AB736)</f>
        <v>ABONO ASSIS FIN COMPL 02/2026</v>
      </c>
      <c r="AB727" s="12">
        <f t="shared" si="71"/>
        <v>1949.4</v>
      </c>
    </row>
    <row r="728" spans="1:28" x14ac:dyDescent="0.2">
      <c r="A728" s="5">
        <f>IFERROR(VLOOKUP(B728,'[1]DADOS (OCULTAR)'!$Q$3:$S$136,3,0),"")</f>
        <v>9767633000447</v>
      </c>
      <c r="B728" s="6" t="str">
        <f>'[1]TCE - ANEXO III - Preencher'!C737</f>
        <v>HOSPITAL SILVIO MAGALHÃES - CG Nº 019/2022</v>
      </c>
      <c r="C728" s="7"/>
      <c r="D728" s="8" t="str">
        <f>'[1]TCE - ANEXO III - Preencher'!E737</f>
        <v>SILVIA CARLA MELO DE QUEIROZ SILVA</v>
      </c>
      <c r="E728" s="6" t="str">
        <f>IF('[1]TCE - ANEXO III - Preencher'!F737="4 - Assistência Odontológica","2 - Outros Profissionais da Saúde",'[1]TCE - ANEXO III - Preencher'!F737)</f>
        <v>2 - Outros Profissionais da Saúde</v>
      </c>
      <c r="F728" s="9" t="str">
        <f>'[1]TCE - ANEXO III - Preencher'!G737</f>
        <v>3222-05</v>
      </c>
      <c r="G728" s="10">
        <f>IF('[1]TCE - ANEXO III - Preencher'!H737="","",'[1]TCE - ANEXO III - Preencher'!H737)</f>
        <v>46054</v>
      </c>
      <c r="H728" s="11" t="str">
        <f>'[1]TCE - ANEXO III - Preencher'!I737</f>
        <v>0,00</v>
      </c>
      <c r="I728" s="11">
        <f>'[1]TCE - ANEXO III - Preencher'!J737</f>
        <v>187.48</v>
      </c>
      <c r="J728" s="11">
        <f>'[1]TCE - ANEXO III - Preencher'!K737</f>
        <v>0</v>
      </c>
      <c r="K728" s="12">
        <f>'[1]TCE - ANEXO III - Preencher'!L737</f>
        <v>88</v>
      </c>
      <c r="L728" s="12">
        <f>'[1]TCE - ANEXO III - Preencher'!M737</f>
        <v>16.21</v>
      </c>
      <c r="M728" s="12">
        <f t="shared" si="66"/>
        <v>71.789999999999992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1704</v>
      </c>
      <c r="Y728" s="12">
        <f>'[1]TCE - ANEXO III - Preencher'!Z737</f>
        <v>0</v>
      </c>
      <c r="Z728" s="12">
        <f t="shared" si="70"/>
        <v>1704</v>
      </c>
      <c r="AA728" s="13" t="str">
        <f>IF('[1]TCE - ANEXO III - Preencher'!AB737="","",'[1]TCE - ANEXO III - Preencher'!AB737)</f>
        <v>ABONO ASSIS FIN COMPL 02/2026</v>
      </c>
      <c r="AB728" s="12">
        <f t="shared" si="71"/>
        <v>1963.27</v>
      </c>
    </row>
    <row r="729" spans="1:28" x14ac:dyDescent="0.2">
      <c r="A729" s="5">
        <f>IFERROR(VLOOKUP(B729,'[1]DADOS (OCULTAR)'!$Q$3:$S$136,3,0),"")</f>
        <v>9767633000447</v>
      </c>
      <c r="B729" s="6" t="str">
        <f>'[1]TCE - ANEXO III - Preencher'!C738</f>
        <v>HOSPITAL SILVIO MAGALHÃES - CG Nº 019/2022</v>
      </c>
      <c r="C729" s="7"/>
      <c r="D729" s="8" t="str">
        <f>'[1]TCE - ANEXO III - Preencher'!E738</f>
        <v>SILVIA RACHEL DE FREITAS</v>
      </c>
      <c r="E729" s="6" t="str">
        <f>IF('[1]TCE - ANEXO III - Preencher'!F738="4 - Assistência Odontológica","2 - Outros Profissionais da Saúde",'[1]TCE - ANEXO III - Preencher'!F738)</f>
        <v>3 - Administrativo</v>
      </c>
      <c r="F729" s="9" t="str">
        <f>'[1]TCE - ANEXO III - Preencher'!G738</f>
        <v>4110-05</v>
      </c>
      <c r="G729" s="10">
        <f>IF('[1]TCE - ANEXO III - Preencher'!H738="","",'[1]TCE - ANEXO III - Preencher'!H738)</f>
        <v>46054</v>
      </c>
      <c r="H729" s="11" t="str">
        <f>'[1]TCE - ANEXO III - Preencher'!I738</f>
        <v>0,00</v>
      </c>
      <c r="I729" s="11">
        <f>'[1]TCE - ANEXO III - Preencher'!J738</f>
        <v>135.96</v>
      </c>
      <c r="J729" s="11">
        <f>'[1]TCE - ANEXO III - Preencher'!K738</f>
        <v>0</v>
      </c>
      <c r="K729" s="12">
        <f>'[1]TCE - ANEXO III - Preencher'!L738</f>
        <v>88</v>
      </c>
      <c r="L729" s="12">
        <f>'[1]TCE - ANEXO III - Preencher'!M738</f>
        <v>16.21</v>
      </c>
      <c r="M729" s="12">
        <f t="shared" si="66"/>
        <v>71.789999999999992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207.75</v>
      </c>
    </row>
    <row r="730" spans="1:28" x14ac:dyDescent="0.2">
      <c r="A730" s="5">
        <f>IFERROR(VLOOKUP(B730,'[1]DADOS (OCULTAR)'!$Q$3:$S$136,3,0),"")</f>
        <v>9767633000447</v>
      </c>
      <c r="B730" s="6" t="str">
        <f>'[1]TCE - ANEXO III - Preencher'!C739</f>
        <v>HOSPITAL SILVIO MAGALHÃES - CG Nº 019/2022</v>
      </c>
      <c r="C730" s="7"/>
      <c r="D730" s="8" t="str">
        <f>'[1]TCE - ANEXO III - Preencher'!E739</f>
        <v>SIMONE CRISTINA DE LIMA MARQUES</v>
      </c>
      <c r="E730" s="6" t="str">
        <f>IF('[1]TCE - ANEXO III - Preencher'!F739="4 - Assistência Odontológica","2 - Outros Profissionais da Saúde",'[1]TCE - ANEXO III - Preencher'!F739)</f>
        <v>3 - Administrativo</v>
      </c>
      <c r="F730" s="9" t="str">
        <f>'[1]TCE - ANEXO III - Preencher'!G739</f>
        <v>5211-30</v>
      </c>
      <c r="G730" s="10">
        <f>IF('[1]TCE - ANEXO III - Preencher'!H739="","",'[1]TCE - ANEXO III - Preencher'!H739)</f>
        <v>46054</v>
      </c>
      <c r="H730" s="11" t="str">
        <f>'[1]TCE - ANEXO III - Preencher'!I739</f>
        <v>0,00</v>
      </c>
      <c r="I730" s="11">
        <f>'[1]TCE - ANEXO III - Preencher'!J739</f>
        <v>152.74</v>
      </c>
      <c r="J730" s="11">
        <f>'[1]TCE - ANEXO III - Preencher'!K739</f>
        <v>0</v>
      </c>
      <c r="K730" s="12">
        <f>'[1]TCE - ANEXO III - Preencher'!L739</f>
        <v>88</v>
      </c>
      <c r="L730" s="12">
        <f>'[1]TCE - ANEXO III - Preencher'!M739</f>
        <v>16.21</v>
      </c>
      <c r="M730" s="12">
        <f t="shared" si="66"/>
        <v>71.789999999999992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224.53</v>
      </c>
    </row>
    <row r="731" spans="1:28" x14ac:dyDescent="0.2">
      <c r="A731" s="5">
        <f>IFERROR(VLOOKUP(B731,'[1]DADOS (OCULTAR)'!$Q$3:$S$136,3,0),"")</f>
        <v>9767633000447</v>
      </c>
      <c r="B731" s="6" t="str">
        <f>'[1]TCE - ANEXO III - Preencher'!C740</f>
        <v>HOSPITAL SILVIO MAGALHÃES - CG Nº 019/2022</v>
      </c>
      <c r="C731" s="7"/>
      <c r="D731" s="8" t="str">
        <f>'[1]TCE - ANEXO III - Preencher'!E740</f>
        <v>SIMONE MARIA DO NASCIMENTO</v>
      </c>
      <c r="E731" s="6" t="str">
        <f>IF('[1]TCE - ANEXO III - Preencher'!F740="4 - Assistência Odontológica","2 - Outros Profissionais da Saúde",'[1]TCE - ANEXO III - Preencher'!F740)</f>
        <v>2 - Outros Profissionais da Saúde</v>
      </c>
      <c r="F731" s="9" t="str">
        <f>'[1]TCE - ANEXO III - Preencher'!G740</f>
        <v>2234-05</v>
      </c>
      <c r="G731" s="10">
        <f>IF('[1]TCE - ANEXO III - Preencher'!H740="","",'[1]TCE - ANEXO III - Preencher'!H740)</f>
        <v>46054</v>
      </c>
      <c r="H731" s="11" t="str">
        <f>'[1]TCE - ANEXO III - Preencher'!I740</f>
        <v>0,00</v>
      </c>
      <c r="I731" s="11">
        <f>'[1]TCE - ANEXO III - Preencher'!J740</f>
        <v>429.6</v>
      </c>
      <c r="J731" s="11">
        <f>'[1]TCE - ANEXO III - Preencher'!K740</f>
        <v>0</v>
      </c>
      <c r="K731" s="12">
        <f>'[1]TCE - ANEXO III - Preencher'!L740</f>
        <v>88</v>
      </c>
      <c r="L731" s="12">
        <f>'[1]TCE - ANEXO III - Preencher'!M740</f>
        <v>21.12</v>
      </c>
      <c r="M731" s="12">
        <f t="shared" si="66"/>
        <v>66.88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184.07</v>
      </c>
      <c r="U731" s="12">
        <f>'[1]TCE - ANEXO III - Preencher'!V740</f>
        <v>0</v>
      </c>
      <c r="V731" s="12">
        <f t="shared" si="69"/>
        <v>184.07</v>
      </c>
      <c r="W731" s="13" t="str">
        <f>IF('[1]TCE - ANEXO III - Preencher'!X740="","",'[1]TCE - ANEXO III - Preencher'!X740)</f>
        <v>AUXILIO CRECHE</v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680.55</v>
      </c>
    </row>
    <row r="732" spans="1:28" x14ac:dyDescent="0.2">
      <c r="A732" s="5">
        <f>IFERROR(VLOOKUP(B732,'[1]DADOS (OCULTAR)'!$Q$3:$S$136,3,0),"")</f>
        <v>9767633000447</v>
      </c>
      <c r="B732" s="6" t="str">
        <f>'[1]TCE - ANEXO III - Preencher'!C741</f>
        <v>HOSPITAL SILVIO MAGALHÃES - CG Nº 019/2022</v>
      </c>
      <c r="C732" s="7"/>
      <c r="D732" s="8" t="str">
        <f>'[1]TCE - ANEXO III - Preencher'!E741</f>
        <v>SINEIDE SANDRA SILVA DE PAULA</v>
      </c>
      <c r="E732" s="6" t="str">
        <f>IF('[1]TCE - ANEXO III - Preencher'!F741="4 - Assistência Odontológica","2 - Outros Profissionais da Saúde",'[1]TCE - ANEXO III - Preencher'!F741)</f>
        <v>2 - Outros Profissionais da Saúde</v>
      </c>
      <c r="F732" s="9" t="str">
        <f>'[1]TCE - ANEXO III - Preencher'!G741</f>
        <v>3222-05</v>
      </c>
      <c r="G732" s="10">
        <f>IF('[1]TCE - ANEXO III - Preencher'!H741="","",'[1]TCE - ANEXO III - Preencher'!H741)</f>
        <v>46054</v>
      </c>
      <c r="H732" s="11" t="str">
        <f>'[1]TCE - ANEXO III - Preencher'!I741</f>
        <v>0,00</v>
      </c>
      <c r="I732" s="11">
        <f>'[1]TCE - ANEXO III - Preencher'!J741</f>
        <v>204.09</v>
      </c>
      <c r="J732" s="11">
        <f>'[1]TCE - ANEXO III - Preencher'!K741</f>
        <v>0</v>
      </c>
      <c r="K732" s="12">
        <f>'[1]TCE - ANEXO III - Preencher'!L741</f>
        <v>88</v>
      </c>
      <c r="L732" s="12">
        <f>'[1]TCE - ANEXO III - Preencher'!M741</f>
        <v>16.21</v>
      </c>
      <c r="M732" s="12">
        <f t="shared" si="66"/>
        <v>71.789999999999992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1704</v>
      </c>
      <c r="Y732" s="12">
        <f>'[1]TCE - ANEXO III - Preencher'!Z741</f>
        <v>0</v>
      </c>
      <c r="Z732" s="12">
        <f t="shared" si="70"/>
        <v>1704</v>
      </c>
      <c r="AA732" s="13" t="str">
        <f>IF('[1]TCE - ANEXO III - Preencher'!AB741="","",'[1]TCE - ANEXO III - Preencher'!AB741)</f>
        <v>ABONO ASSIS FIN COMPL 02/2026</v>
      </c>
      <c r="AB732" s="12">
        <f t="shared" si="71"/>
        <v>1979.88</v>
      </c>
    </row>
    <row r="733" spans="1:28" x14ac:dyDescent="0.2">
      <c r="A733" s="5">
        <f>IFERROR(VLOOKUP(B733,'[1]DADOS (OCULTAR)'!$Q$3:$S$136,3,0),"")</f>
        <v>9767633000447</v>
      </c>
      <c r="B733" s="6" t="str">
        <f>'[1]TCE - ANEXO III - Preencher'!C742</f>
        <v>HOSPITAL SILVIO MAGALHÃES - CG Nº 019/2022</v>
      </c>
      <c r="C733" s="7"/>
      <c r="D733" s="8" t="str">
        <f>'[1]TCE - ANEXO III - Preencher'!E742</f>
        <v>SOLANGE DA SILVA GOUVEIA</v>
      </c>
      <c r="E733" s="6" t="str">
        <f>IF('[1]TCE - ANEXO III - Preencher'!F742="4 - Assistência Odontológica","2 - Outros Profissionais da Saúde",'[1]TCE - ANEXO III - Preencher'!F742)</f>
        <v>2 - Outros Profissionais da Saúde</v>
      </c>
      <c r="F733" s="9" t="str">
        <f>'[1]TCE - ANEXO III - Preencher'!G742</f>
        <v>3222-05</v>
      </c>
      <c r="G733" s="10">
        <f>IF('[1]TCE - ANEXO III - Preencher'!H742="","",'[1]TCE - ANEXO III - Preencher'!H742)</f>
        <v>46054</v>
      </c>
      <c r="H733" s="11" t="str">
        <f>'[1]TCE - ANEXO III - Preencher'!I742</f>
        <v>0,00</v>
      </c>
      <c r="I733" s="11">
        <f>'[1]TCE - ANEXO III - Preencher'!J742</f>
        <v>180.09</v>
      </c>
      <c r="J733" s="11">
        <f>'[1]TCE - ANEXO III - Preencher'!K742</f>
        <v>0</v>
      </c>
      <c r="K733" s="12">
        <f>'[1]TCE - ANEXO III - Preencher'!L742</f>
        <v>88</v>
      </c>
      <c r="L733" s="12">
        <f>'[1]TCE - ANEXO III - Preencher'!M742</f>
        <v>16.21</v>
      </c>
      <c r="M733" s="12">
        <f t="shared" si="66"/>
        <v>71.789999999999992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1704</v>
      </c>
      <c r="Y733" s="12">
        <f>'[1]TCE - ANEXO III - Preencher'!Z742</f>
        <v>0</v>
      </c>
      <c r="Z733" s="12">
        <f t="shared" si="70"/>
        <v>1704</v>
      </c>
      <c r="AA733" s="13" t="str">
        <f>IF('[1]TCE - ANEXO III - Preencher'!AB742="","",'[1]TCE - ANEXO III - Preencher'!AB742)</f>
        <v>ABONO ASSIS FIN COMPL 02/2026</v>
      </c>
      <c r="AB733" s="12">
        <f t="shared" si="71"/>
        <v>1955.88</v>
      </c>
    </row>
    <row r="734" spans="1:28" x14ac:dyDescent="0.2">
      <c r="A734" s="5">
        <f>IFERROR(VLOOKUP(B734,'[1]DADOS (OCULTAR)'!$Q$3:$S$136,3,0),"")</f>
        <v>9767633000447</v>
      </c>
      <c r="B734" s="6" t="str">
        <f>'[1]TCE - ANEXO III - Preencher'!C743</f>
        <v>HOSPITAL SILVIO MAGALHÃES - CG Nº 019/2022</v>
      </c>
      <c r="C734" s="7"/>
      <c r="D734" s="8" t="str">
        <f>'[1]TCE - ANEXO III - Preencher'!E743</f>
        <v>SONIA MARIA GONCALVES DE LIRA</v>
      </c>
      <c r="E734" s="6" t="str">
        <f>IF('[1]TCE - ANEXO III - Preencher'!F743="4 - Assistência Odontológica","2 - Outros Profissionais da Saúde",'[1]TCE - ANEXO III - Preencher'!F743)</f>
        <v>3 - Administrativo</v>
      </c>
      <c r="F734" s="9" t="str">
        <f>'[1]TCE - ANEXO III - Preencher'!G743</f>
        <v>5174-10</v>
      </c>
      <c r="G734" s="10">
        <f>IF('[1]TCE - ANEXO III - Preencher'!H743="","",'[1]TCE - ANEXO III - Preencher'!H743)</f>
        <v>46054</v>
      </c>
      <c r="H734" s="11" t="str">
        <f>'[1]TCE - ANEXO III - Preencher'!I743</f>
        <v>0,00</v>
      </c>
      <c r="I734" s="11">
        <f>'[1]TCE - ANEXO III - Preencher'!J743</f>
        <v>153.22999999999999</v>
      </c>
      <c r="J734" s="11">
        <f>'[1]TCE - ANEXO III - Preencher'!K743</f>
        <v>0</v>
      </c>
      <c r="K734" s="12">
        <f>'[1]TCE - ANEXO III - Preencher'!L743</f>
        <v>88</v>
      </c>
      <c r="L734" s="12">
        <f>'[1]TCE - ANEXO III - Preencher'!M743</f>
        <v>16.21</v>
      </c>
      <c r="M734" s="12">
        <f t="shared" si="66"/>
        <v>71.789999999999992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225.01999999999998</v>
      </c>
    </row>
    <row r="735" spans="1:28" x14ac:dyDescent="0.2">
      <c r="A735" s="5">
        <f>IFERROR(VLOOKUP(B735,'[1]DADOS (OCULTAR)'!$Q$3:$S$136,3,0),"")</f>
        <v>9767633000447</v>
      </c>
      <c r="B735" s="6" t="str">
        <f>'[1]TCE - ANEXO III - Preencher'!C744</f>
        <v>HOSPITAL SILVIO MAGALHÃES - CG Nº 019/2022</v>
      </c>
      <c r="C735" s="7"/>
      <c r="D735" s="8" t="str">
        <f>'[1]TCE - ANEXO III - Preencher'!E744</f>
        <v>STEVESON CARVALHO VENCESLAU BEZERRA</v>
      </c>
      <c r="E735" s="6" t="str">
        <f>IF('[1]TCE - ANEXO III - Preencher'!F744="4 - Assistência Odontológica","2 - Outros Profissionais da Saúde",'[1]TCE - ANEXO III - Preencher'!F744)</f>
        <v>2 - Outros Profissionais da Saúde</v>
      </c>
      <c r="F735" s="9" t="str">
        <f>'[1]TCE - ANEXO III - Preencher'!G744</f>
        <v>2235-05</v>
      </c>
      <c r="G735" s="10">
        <f>IF('[1]TCE - ANEXO III - Preencher'!H744="","",'[1]TCE - ANEXO III - Preencher'!H744)</f>
        <v>46054</v>
      </c>
      <c r="H735" s="11" t="str">
        <f>'[1]TCE - ANEXO III - Preencher'!I744</f>
        <v>0,00</v>
      </c>
      <c r="I735" s="11">
        <f>'[1]TCE - ANEXO III - Preencher'!J744</f>
        <v>275.77999999999997</v>
      </c>
      <c r="J735" s="11">
        <f>'[1]TCE - ANEXO III - Preencher'!K744</f>
        <v>0</v>
      </c>
      <c r="K735" s="12">
        <f>'[1]TCE - ANEXO III - Preencher'!L744</f>
        <v>88</v>
      </c>
      <c r="L735" s="12">
        <f>'[1]TCE - ANEXO III - Preencher'!M744</f>
        <v>3.59</v>
      </c>
      <c r="M735" s="12">
        <f t="shared" si="66"/>
        <v>84.41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1792.39</v>
      </c>
      <c r="Y735" s="12">
        <f>'[1]TCE - ANEXO III - Preencher'!Z744</f>
        <v>0</v>
      </c>
      <c r="Z735" s="12">
        <f t="shared" si="70"/>
        <v>1792.39</v>
      </c>
      <c r="AA735" s="13" t="str">
        <f>IF('[1]TCE - ANEXO III - Preencher'!AB744="","",'[1]TCE - ANEXO III - Preencher'!AB744)</f>
        <v>ABONO ASSIS FIN COMPL 02/2026</v>
      </c>
      <c r="AB735" s="12">
        <f t="shared" si="71"/>
        <v>2152.58</v>
      </c>
    </row>
    <row r="736" spans="1:28" x14ac:dyDescent="0.2">
      <c r="A736" s="5">
        <f>IFERROR(VLOOKUP(B736,'[1]DADOS (OCULTAR)'!$Q$3:$S$136,3,0),"")</f>
        <v>9767633000447</v>
      </c>
      <c r="B736" s="6" t="str">
        <f>'[1]TCE - ANEXO III - Preencher'!C745</f>
        <v>HOSPITAL SILVIO MAGALHÃES - CG Nº 019/2022</v>
      </c>
      <c r="C736" s="7"/>
      <c r="D736" s="8" t="str">
        <f>'[1]TCE - ANEXO III - Preencher'!E745</f>
        <v>SUEDIANY STEPHANIE BARBOSA FAUSTO</v>
      </c>
      <c r="E736" s="6" t="str">
        <f>IF('[1]TCE - ANEXO III - Preencher'!F745="4 - Assistência Odontológica","2 - Outros Profissionais da Saúde",'[1]TCE - ANEXO III - Preencher'!F745)</f>
        <v>2 - Outros Profissionais da Saúde</v>
      </c>
      <c r="F736" s="9" t="str">
        <f>'[1]TCE - ANEXO III - Preencher'!G745</f>
        <v>2235-05</v>
      </c>
      <c r="G736" s="10">
        <f>IF('[1]TCE - ANEXO III - Preencher'!H745="","",'[1]TCE - ANEXO III - Preencher'!H745)</f>
        <v>46054</v>
      </c>
      <c r="H736" s="11" t="str">
        <f>'[1]TCE - ANEXO III - Preencher'!I745</f>
        <v>0,00</v>
      </c>
      <c r="I736" s="11">
        <f>'[1]TCE - ANEXO III - Preencher'!J745</f>
        <v>304.52999999999997</v>
      </c>
      <c r="J736" s="11">
        <f>'[1]TCE - ANEXO III - Preencher'!K745</f>
        <v>0</v>
      </c>
      <c r="K736" s="12">
        <f>'[1]TCE - ANEXO III - Preencher'!L745</f>
        <v>44</v>
      </c>
      <c r="L736" s="12">
        <f>'[1]TCE - ANEXO III - Preencher'!M745</f>
        <v>2.79</v>
      </c>
      <c r="M736" s="12">
        <f t="shared" si="66"/>
        <v>41.21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2459.15</v>
      </c>
      <c r="Y736" s="12">
        <f>'[1]TCE - ANEXO III - Preencher'!Z745</f>
        <v>0</v>
      </c>
      <c r="Z736" s="12">
        <f t="shared" si="70"/>
        <v>2459.15</v>
      </c>
      <c r="AA736" s="13" t="str">
        <f>IF('[1]TCE - ANEXO III - Preencher'!AB745="","",'[1]TCE - ANEXO III - Preencher'!AB745)</f>
        <v>ABONO ASSIS FIN COMPL 02/2026</v>
      </c>
      <c r="AB736" s="12">
        <f t="shared" si="71"/>
        <v>2804.89</v>
      </c>
    </row>
    <row r="737" spans="1:28" x14ac:dyDescent="0.2">
      <c r="A737" s="5">
        <f>IFERROR(VLOOKUP(B737,'[1]DADOS (OCULTAR)'!$Q$3:$S$136,3,0),"")</f>
        <v>9767633000447</v>
      </c>
      <c r="B737" s="6" t="str">
        <f>'[1]TCE - ANEXO III - Preencher'!C746</f>
        <v>HOSPITAL SILVIO MAGALHÃES - CG Nº 019/2022</v>
      </c>
      <c r="C737" s="7"/>
      <c r="D737" s="8" t="str">
        <f>'[1]TCE - ANEXO III - Preencher'!E746</f>
        <v>SYLMARA KARINE LEITE DA SILVA</v>
      </c>
      <c r="E737" s="6" t="str">
        <f>IF('[1]TCE - ANEXO III - Preencher'!F746="4 - Assistência Odontológica","2 - Outros Profissionais da Saúde",'[1]TCE - ANEXO III - Preencher'!F746)</f>
        <v>2 - Outros Profissionais da Saúde</v>
      </c>
      <c r="F737" s="9" t="str">
        <f>'[1]TCE - ANEXO III - Preencher'!G746</f>
        <v>2235-05</v>
      </c>
      <c r="G737" s="10">
        <f>IF('[1]TCE - ANEXO III - Preencher'!H746="","",'[1]TCE - ANEXO III - Preencher'!H746)</f>
        <v>46054</v>
      </c>
      <c r="H737" s="11" t="str">
        <f>'[1]TCE - ANEXO III - Preencher'!I746</f>
        <v>0,00</v>
      </c>
      <c r="I737" s="11">
        <f>'[1]TCE - ANEXO III - Preencher'!J746</f>
        <v>174.65</v>
      </c>
      <c r="J737" s="11">
        <f>'[1]TCE - ANEXO III - Preencher'!K746</f>
        <v>0</v>
      </c>
      <c r="K737" s="12">
        <f>'[1]TCE - ANEXO III - Preencher'!L746</f>
        <v>44</v>
      </c>
      <c r="L737" s="12">
        <f>'[1]TCE - ANEXO III - Preencher'!M746</f>
        <v>2.79</v>
      </c>
      <c r="M737" s="12">
        <f t="shared" si="66"/>
        <v>41.21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2459.15</v>
      </c>
      <c r="Y737" s="12">
        <f>'[1]TCE - ANEXO III - Preencher'!Z746</f>
        <v>0</v>
      </c>
      <c r="Z737" s="12">
        <f t="shared" si="70"/>
        <v>2459.15</v>
      </c>
      <c r="AA737" s="13" t="str">
        <f>IF('[1]TCE - ANEXO III - Preencher'!AB746="","",'[1]TCE - ANEXO III - Preencher'!AB746)</f>
        <v>ABONO ASSIS FIN COMPL 02/2026</v>
      </c>
      <c r="AB737" s="12">
        <f t="shared" si="71"/>
        <v>2675.01</v>
      </c>
    </row>
    <row r="738" spans="1:28" x14ac:dyDescent="0.2">
      <c r="A738" s="5">
        <f>IFERROR(VLOOKUP(B738,'[1]DADOS (OCULTAR)'!$Q$3:$S$136,3,0),"")</f>
        <v>9767633000447</v>
      </c>
      <c r="B738" s="6" t="str">
        <f>'[1]TCE - ANEXO III - Preencher'!C747</f>
        <v>HOSPITAL SILVIO MAGALHÃES - CG Nº 019/2022</v>
      </c>
      <c r="C738" s="7"/>
      <c r="D738" s="8" t="str">
        <f>'[1]TCE - ANEXO III - Preencher'!E747</f>
        <v>TAMARA MARIA DE ASSIS MELO</v>
      </c>
      <c r="E738" s="6" t="str">
        <f>IF('[1]TCE - ANEXO III - Preencher'!F747="4 - Assistência Odontológica","2 - Outros Profissionais da Saúde",'[1]TCE - ANEXO III - Preencher'!F747)</f>
        <v>2 - Outros Profissionais da Saúde</v>
      </c>
      <c r="F738" s="9" t="str">
        <f>'[1]TCE - ANEXO III - Preencher'!G747</f>
        <v>2516-05</v>
      </c>
      <c r="G738" s="10">
        <f>IF('[1]TCE - ANEXO III - Preencher'!H747="","",'[1]TCE - ANEXO III - Preencher'!H747)</f>
        <v>46054</v>
      </c>
      <c r="H738" s="11" t="str">
        <f>'[1]TCE - ANEXO III - Preencher'!I747</f>
        <v>0,00</v>
      </c>
      <c r="I738" s="11">
        <f>'[1]TCE - ANEXO III - Preencher'!J747</f>
        <v>313.91000000000003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313.91000000000003</v>
      </c>
    </row>
    <row r="739" spans="1:28" x14ac:dyDescent="0.2">
      <c r="A739" s="5">
        <f>IFERROR(VLOOKUP(B739,'[1]DADOS (OCULTAR)'!$Q$3:$S$136,3,0),"")</f>
        <v>9767633000447</v>
      </c>
      <c r="B739" s="6" t="str">
        <f>'[1]TCE - ANEXO III - Preencher'!C748</f>
        <v>HOSPITAL SILVIO MAGALHÃES - CG Nº 019/2022</v>
      </c>
      <c r="C739" s="7"/>
      <c r="D739" s="8" t="str">
        <f>'[1]TCE - ANEXO III - Preencher'!E748</f>
        <v>TAMIRES MARIA DA SILVA</v>
      </c>
      <c r="E739" s="6" t="str">
        <f>IF('[1]TCE - ANEXO III - Preencher'!F748="4 - Assistência Odontológica","2 - Outros Profissionais da Saúde",'[1]TCE - ANEXO III - Preencher'!F748)</f>
        <v>2 - Outros Profissionais da Saúde</v>
      </c>
      <c r="F739" s="9" t="str">
        <f>'[1]TCE - ANEXO III - Preencher'!G748</f>
        <v>3222-05</v>
      </c>
      <c r="G739" s="10">
        <f>IF('[1]TCE - ANEXO III - Preencher'!H748="","",'[1]TCE - ANEXO III - Preencher'!H748)</f>
        <v>46054</v>
      </c>
      <c r="H739" s="11" t="str">
        <f>'[1]TCE - ANEXO III - Preencher'!I748</f>
        <v>0,00</v>
      </c>
      <c r="I739" s="11">
        <f>'[1]TCE - ANEXO III - Preencher'!J748</f>
        <v>183.9</v>
      </c>
      <c r="J739" s="11">
        <f>'[1]TCE - ANEXO III - Preencher'!K748</f>
        <v>0</v>
      </c>
      <c r="K739" s="12">
        <f>'[1]TCE - ANEXO III - Preencher'!L748</f>
        <v>88</v>
      </c>
      <c r="L739" s="12">
        <f>'[1]TCE - ANEXO III - Preencher'!M748</f>
        <v>16.21</v>
      </c>
      <c r="M739" s="12">
        <f t="shared" si="66"/>
        <v>71.789999999999992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1704</v>
      </c>
      <c r="Y739" s="12">
        <f>'[1]TCE - ANEXO III - Preencher'!Z748</f>
        <v>0</v>
      </c>
      <c r="Z739" s="12">
        <f t="shared" si="70"/>
        <v>1704</v>
      </c>
      <c r="AA739" s="13" t="str">
        <f>IF('[1]TCE - ANEXO III - Preencher'!AB748="","",'[1]TCE - ANEXO III - Preencher'!AB748)</f>
        <v>ABONO ASSIS FIN COMPL 02/2026</v>
      </c>
      <c r="AB739" s="12">
        <f t="shared" si="71"/>
        <v>1959.69</v>
      </c>
    </row>
    <row r="740" spans="1:28" x14ac:dyDescent="0.2">
      <c r="A740" s="5">
        <f>IFERROR(VLOOKUP(B740,'[1]DADOS (OCULTAR)'!$Q$3:$S$136,3,0),"")</f>
        <v>9767633000447</v>
      </c>
      <c r="B740" s="6" t="str">
        <f>'[1]TCE - ANEXO III - Preencher'!C749</f>
        <v>HOSPITAL SILVIO MAGALHÃES - CG Nº 019/2022</v>
      </c>
      <c r="C740" s="7"/>
      <c r="D740" s="8" t="str">
        <f>'[1]TCE - ANEXO III - Preencher'!E749</f>
        <v>TAMIRIS PAULINO DA SILVA</v>
      </c>
      <c r="E740" s="6" t="str">
        <f>IF('[1]TCE - ANEXO III - Preencher'!F749="4 - Assistência Odontológica","2 - Outros Profissionais da Saúde",'[1]TCE - ANEXO III - Preencher'!F749)</f>
        <v>3 - Administrativo</v>
      </c>
      <c r="F740" s="9" t="str">
        <f>'[1]TCE - ANEXO III - Preencher'!G749</f>
        <v>5132-05</v>
      </c>
      <c r="G740" s="10">
        <f>IF('[1]TCE - ANEXO III - Preencher'!H749="","",'[1]TCE - ANEXO III - Preencher'!H749)</f>
        <v>46054</v>
      </c>
      <c r="H740" s="11" t="str">
        <f>'[1]TCE - ANEXO III - Preencher'!I749</f>
        <v>0,00</v>
      </c>
      <c r="I740" s="11">
        <f>'[1]TCE - ANEXO III - Preencher'!J749</f>
        <v>154.66999999999999</v>
      </c>
      <c r="J740" s="11">
        <f>'[1]TCE - ANEXO III - Preencher'!K749</f>
        <v>0</v>
      </c>
      <c r="K740" s="12">
        <f>'[1]TCE - ANEXO III - Preencher'!L749</f>
        <v>88</v>
      </c>
      <c r="L740" s="12">
        <f>'[1]TCE - ANEXO III - Preencher'!M749</f>
        <v>32.42</v>
      </c>
      <c r="M740" s="12">
        <f t="shared" si="66"/>
        <v>55.58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210.25</v>
      </c>
    </row>
    <row r="741" spans="1:28" x14ac:dyDescent="0.2">
      <c r="A741" s="5">
        <f>IFERROR(VLOOKUP(B741,'[1]DADOS (OCULTAR)'!$Q$3:$S$136,3,0),"")</f>
        <v>9767633000447</v>
      </c>
      <c r="B741" s="6" t="str">
        <f>'[1]TCE - ANEXO III - Preencher'!C750</f>
        <v>HOSPITAL SILVIO MAGALHÃES - CG Nº 019/2022</v>
      </c>
      <c r="C741" s="7"/>
      <c r="D741" s="8" t="str">
        <f>'[1]TCE - ANEXO III - Preencher'!E750</f>
        <v>TARCIANA TALITA DA SILVA</v>
      </c>
      <c r="E741" s="6" t="str">
        <f>IF('[1]TCE - ANEXO III - Preencher'!F750="4 - Assistência Odontológica","2 - Outros Profissionais da Saúde",'[1]TCE - ANEXO III - Preencher'!F750)</f>
        <v>2 - Outros Profissionais da Saúde</v>
      </c>
      <c r="F741" s="9" t="str">
        <f>'[1]TCE - ANEXO III - Preencher'!G750</f>
        <v>3222-05</v>
      </c>
      <c r="G741" s="10">
        <f>IF('[1]TCE - ANEXO III - Preencher'!H750="","",'[1]TCE - ANEXO III - Preencher'!H750)</f>
        <v>46054</v>
      </c>
      <c r="H741" s="11" t="str">
        <f>'[1]TCE - ANEXO III - Preencher'!I750</f>
        <v>0,00</v>
      </c>
      <c r="I741" s="11">
        <f>'[1]TCE - ANEXO III - Preencher'!J750</f>
        <v>159.96</v>
      </c>
      <c r="J741" s="11">
        <f>'[1]TCE - ANEXO III - Preencher'!K750</f>
        <v>0</v>
      </c>
      <c r="K741" s="12">
        <f>'[1]TCE - ANEXO III - Preencher'!L750</f>
        <v>88</v>
      </c>
      <c r="L741" s="12">
        <f>'[1]TCE - ANEXO III - Preencher'!M750</f>
        <v>16.21</v>
      </c>
      <c r="M741" s="12">
        <f t="shared" si="66"/>
        <v>71.789999999999992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1704</v>
      </c>
      <c r="Y741" s="12">
        <f>'[1]TCE - ANEXO III - Preencher'!Z750</f>
        <v>0</v>
      </c>
      <c r="Z741" s="12">
        <f t="shared" si="70"/>
        <v>1704</v>
      </c>
      <c r="AA741" s="13" t="str">
        <f>IF('[1]TCE - ANEXO III - Preencher'!AB750="","",'[1]TCE - ANEXO III - Preencher'!AB750)</f>
        <v>ABONO ASSIS FIN COMPL 02/2026</v>
      </c>
      <c r="AB741" s="12">
        <f t="shared" si="71"/>
        <v>1935.75</v>
      </c>
    </row>
    <row r="742" spans="1:28" x14ac:dyDescent="0.2">
      <c r="A742" s="5">
        <f>IFERROR(VLOOKUP(B742,'[1]DADOS (OCULTAR)'!$Q$3:$S$136,3,0),"")</f>
        <v>9767633000447</v>
      </c>
      <c r="B742" s="6" t="str">
        <f>'[1]TCE - ANEXO III - Preencher'!C751</f>
        <v>HOSPITAL SILVIO MAGALHÃES - CG Nº 019/2022</v>
      </c>
      <c r="C742" s="7"/>
      <c r="D742" s="8" t="str">
        <f>'[1]TCE - ANEXO III - Preencher'!E751</f>
        <v>TATIANA CARLA SILVA BARBOSA</v>
      </c>
      <c r="E742" s="6" t="str">
        <f>IF('[1]TCE - ANEXO III - Preencher'!F751="4 - Assistência Odontológica","2 - Outros Profissionais da Saúde",'[1]TCE - ANEXO III - Preencher'!F751)</f>
        <v>2 - Outros Profissionais da Saúde</v>
      </c>
      <c r="F742" s="9" t="str">
        <f>'[1]TCE - ANEXO III - Preencher'!G751</f>
        <v>2235-05</v>
      </c>
      <c r="G742" s="10">
        <f>IF('[1]TCE - ANEXO III - Preencher'!H751="","",'[1]TCE - ANEXO III - Preencher'!H751)</f>
        <v>46054</v>
      </c>
      <c r="H742" s="11" t="str">
        <f>'[1]TCE - ANEXO III - Preencher'!I751</f>
        <v>0,00</v>
      </c>
      <c r="I742" s="11">
        <f>'[1]TCE - ANEXO III - Preencher'!J751</f>
        <v>174.65</v>
      </c>
      <c r="J742" s="11">
        <f>'[1]TCE - ANEXO III - Preencher'!K751</f>
        <v>0</v>
      </c>
      <c r="K742" s="12">
        <f>'[1]TCE - ANEXO III - Preencher'!L751</f>
        <v>88</v>
      </c>
      <c r="L742" s="12">
        <f>'[1]TCE - ANEXO III - Preencher'!M751</f>
        <v>2.79</v>
      </c>
      <c r="M742" s="12">
        <f t="shared" si="66"/>
        <v>85.21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2459.15</v>
      </c>
      <c r="Y742" s="12">
        <f>'[1]TCE - ANEXO III - Preencher'!Z751</f>
        <v>0</v>
      </c>
      <c r="Z742" s="12">
        <f t="shared" si="70"/>
        <v>2459.15</v>
      </c>
      <c r="AA742" s="13" t="str">
        <f>IF('[1]TCE - ANEXO III - Preencher'!AB751="","",'[1]TCE - ANEXO III - Preencher'!AB751)</f>
        <v>ABONO ASSIS FIN COMPL 02/2026</v>
      </c>
      <c r="AB742" s="12">
        <f t="shared" si="71"/>
        <v>2719.01</v>
      </c>
    </row>
    <row r="743" spans="1:28" x14ac:dyDescent="0.2">
      <c r="A743" s="5">
        <f>IFERROR(VLOOKUP(B743,'[1]DADOS (OCULTAR)'!$Q$3:$S$136,3,0),"")</f>
        <v>9767633000447</v>
      </c>
      <c r="B743" s="6" t="str">
        <f>'[1]TCE - ANEXO III - Preencher'!C752</f>
        <v>HOSPITAL SILVIO MAGALHÃES - CG Nº 019/2022</v>
      </c>
      <c r="C743" s="7"/>
      <c r="D743" s="8" t="str">
        <f>'[1]TCE - ANEXO III - Preencher'!E752</f>
        <v>TATIANA MARIA PEREIRA DA SILVA</v>
      </c>
      <c r="E743" s="6" t="str">
        <f>IF('[1]TCE - ANEXO III - Preencher'!F752="4 - Assistência Odontológica","2 - Outros Profissionais da Saúde",'[1]TCE - ANEXO III - Preencher'!F752)</f>
        <v>2 - Outros Profissionais da Saúde</v>
      </c>
      <c r="F743" s="9" t="str">
        <f>'[1]TCE - ANEXO III - Preencher'!G752</f>
        <v>3222-05</v>
      </c>
      <c r="G743" s="10">
        <f>IF('[1]TCE - ANEXO III - Preencher'!H752="","",'[1]TCE - ANEXO III - Preencher'!H752)</f>
        <v>46054</v>
      </c>
      <c r="H743" s="11" t="str">
        <f>'[1]TCE - ANEXO III - Preencher'!I752</f>
        <v>0,00</v>
      </c>
      <c r="I743" s="11">
        <f>'[1]TCE - ANEXO III - Preencher'!J752</f>
        <v>255.14</v>
      </c>
      <c r="J743" s="11">
        <f>'[1]TCE - ANEXO III - Preencher'!K752</f>
        <v>0</v>
      </c>
      <c r="K743" s="12">
        <f>'[1]TCE - ANEXO III - Preencher'!L752</f>
        <v>88</v>
      </c>
      <c r="L743" s="12">
        <f>'[1]TCE - ANEXO III - Preencher'!M752</f>
        <v>16.21</v>
      </c>
      <c r="M743" s="12">
        <f t="shared" si="66"/>
        <v>71.789999999999992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1704</v>
      </c>
      <c r="Y743" s="12">
        <f>'[1]TCE - ANEXO III - Preencher'!Z752</f>
        <v>0</v>
      </c>
      <c r="Z743" s="12">
        <f t="shared" si="70"/>
        <v>1704</v>
      </c>
      <c r="AA743" s="13" t="str">
        <f>IF('[1]TCE - ANEXO III - Preencher'!AB752="","",'[1]TCE - ANEXO III - Preencher'!AB752)</f>
        <v>ABONO ASSIS FIN COMPL 02/2026</v>
      </c>
      <c r="AB743" s="12">
        <f t="shared" si="71"/>
        <v>2030.9299999999998</v>
      </c>
    </row>
    <row r="744" spans="1:28" x14ac:dyDescent="0.2">
      <c r="A744" s="5">
        <f>IFERROR(VLOOKUP(B744,'[1]DADOS (OCULTAR)'!$Q$3:$S$136,3,0),"")</f>
        <v>9767633000447</v>
      </c>
      <c r="B744" s="6" t="str">
        <f>'[1]TCE - ANEXO III - Preencher'!C753</f>
        <v>HOSPITAL SILVIO MAGALHÃES - CG Nº 019/2022</v>
      </c>
      <c r="C744" s="7"/>
      <c r="D744" s="8" t="str">
        <f>'[1]TCE - ANEXO III - Preencher'!E753</f>
        <v xml:space="preserve">TATIANE SILVA DE OLIVEIRA </v>
      </c>
      <c r="E744" s="6" t="str">
        <f>IF('[1]TCE - ANEXO III - Preencher'!F753="4 - Assistência Odontológica","2 - Outros Profissionais da Saúde",'[1]TCE - ANEXO III - Preencher'!F753)</f>
        <v>3 - Administrativo</v>
      </c>
      <c r="F744" s="9" t="str">
        <f>'[1]TCE - ANEXO III - Preencher'!G753</f>
        <v>5211-30</v>
      </c>
      <c r="G744" s="10">
        <f>IF('[1]TCE - ANEXO III - Preencher'!H753="","",'[1]TCE - ANEXO III - Preencher'!H753)</f>
        <v>46054</v>
      </c>
      <c r="H744" s="11" t="str">
        <f>'[1]TCE - ANEXO III - Preencher'!I753</f>
        <v>0,00</v>
      </c>
      <c r="I744" s="11">
        <f>'[1]TCE - ANEXO III - Preencher'!J753</f>
        <v>129.68</v>
      </c>
      <c r="J744" s="11">
        <f>'[1]TCE - ANEXO III - Preencher'!K753</f>
        <v>0</v>
      </c>
      <c r="K744" s="12">
        <f>'[1]TCE - ANEXO III - Preencher'!L753</f>
        <v>88</v>
      </c>
      <c r="L744" s="12">
        <f>'[1]TCE - ANEXO III - Preencher'!M753</f>
        <v>16.21</v>
      </c>
      <c r="M744" s="12">
        <f t="shared" si="66"/>
        <v>71.789999999999992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201.47</v>
      </c>
    </row>
    <row r="745" spans="1:28" x14ac:dyDescent="0.2">
      <c r="A745" s="5">
        <f>IFERROR(VLOOKUP(B745,'[1]DADOS (OCULTAR)'!$Q$3:$S$136,3,0),"")</f>
        <v>9767633000447</v>
      </c>
      <c r="B745" s="6" t="str">
        <f>'[1]TCE - ANEXO III - Preencher'!C754</f>
        <v>HOSPITAL SILVIO MAGALHÃES - CG Nº 019/2022</v>
      </c>
      <c r="C745" s="7"/>
      <c r="D745" s="8" t="str">
        <f>'[1]TCE - ANEXO III - Preencher'!E754</f>
        <v>TAYSE KEDJA VENANCIO DE MORAIS PEREIRA</v>
      </c>
      <c r="E745" s="6" t="str">
        <f>IF('[1]TCE - ANEXO III - Preencher'!F754="4 - Assistência Odontológica","2 - Outros Profissionais da Saúde",'[1]TCE - ANEXO III - Preencher'!F754)</f>
        <v>2 - Outros Profissionais da Saúde</v>
      </c>
      <c r="F745" s="9" t="str">
        <f>'[1]TCE - ANEXO III - Preencher'!G754</f>
        <v>3222-05</v>
      </c>
      <c r="G745" s="10">
        <f>IF('[1]TCE - ANEXO III - Preencher'!H754="","",'[1]TCE - ANEXO III - Preencher'!H754)</f>
        <v>46054</v>
      </c>
      <c r="H745" s="11" t="str">
        <f>'[1]TCE - ANEXO III - Preencher'!I754</f>
        <v>0,00</v>
      </c>
      <c r="I745" s="11">
        <f>'[1]TCE - ANEXO III - Preencher'!J754</f>
        <v>157.04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1704</v>
      </c>
      <c r="Y745" s="12">
        <f>'[1]TCE - ANEXO III - Preencher'!Z754</f>
        <v>0</v>
      </c>
      <c r="Z745" s="12">
        <f t="shared" si="70"/>
        <v>1704</v>
      </c>
      <c r="AA745" s="13" t="str">
        <f>IF('[1]TCE - ANEXO III - Preencher'!AB754="","",'[1]TCE - ANEXO III - Preencher'!AB754)</f>
        <v>ABONO ASSIS FIN COMPL 02/2026</v>
      </c>
      <c r="AB745" s="12">
        <f t="shared" si="71"/>
        <v>1861.04</v>
      </c>
    </row>
    <row r="746" spans="1:28" x14ac:dyDescent="0.2">
      <c r="A746" s="5">
        <f>IFERROR(VLOOKUP(B746,'[1]DADOS (OCULTAR)'!$Q$3:$S$136,3,0),"")</f>
        <v>9767633000447</v>
      </c>
      <c r="B746" s="6" t="str">
        <f>'[1]TCE - ANEXO III - Preencher'!C755</f>
        <v>HOSPITAL SILVIO MAGALHÃES - CG Nº 019/2022</v>
      </c>
      <c r="C746" s="7"/>
      <c r="D746" s="8" t="str">
        <f>'[1]TCE - ANEXO III - Preencher'!E755</f>
        <v>TELMA CRISTIANE CAVALCANTI NOGUEIRA</v>
      </c>
      <c r="E746" s="6" t="str">
        <f>IF('[1]TCE - ANEXO III - Preencher'!F755="4 - Assistência Odontológica","2 - Outros Profissionais da Saúde",'[1]TCE - ANEXO III - Preencher'!F755)</f>
        <v>3 - Administrativo</v>
      </c>
      <c r="F746" s="9" t="str">
        <f>'[1]TCE - ANEXO III - Preencher'!G755</f>
        <v>2234-45</v>
      </c>
      <c r="G746" s="10">
        <f>IF('[1]TCE - ANEXO III - Preencher'!H755="","",'[1]TCE - ANEXO III - Preencher'!H755)</f>
        <v>46054</v>
      </c>
      <c r="H746" s="11" t="str">
        <f>'[1]TCE - ANEXO III - Preencher'!I755</f>
        <v>0,00</v>
      </c>
      <c r="I746" s="11">
        <f>'[1]TCE - ANEXO III - Preencher'!J755</f>
        <v>489.57</v>
      </c>
      <c r="J746" s="11">
        <f>'[1]TCE - ANEXO III - Preencher'!K755</f>
        <v>0</v>
      </c>
      <c r="K746" s="12">
        <f>'[1]TCE - ANEXO III - Preencher'!L755</f>
        <v>88</v>
      </c>
      <c r="L746" s="12">
        <f>'[1]TCE - ANEXO III - Preencher'!M755</f>
        <v>17.75</v>
      </c>
      <c r="M746" s="12">
        <f t="shared" si="66"/>
        <v>70.25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559.81999999999994</v>
      </c>
    </row>
    <row r="747" spans="1:28" x14ac:dyDescent="0.2">
      <c r="A747" s="5">
        <f>IFERROR(VLOOKUP(B747,'[1]DADOS (OCULTAR)'!$Q$3:$S$136,3,0),"")</f>
        <v>9767633000447</v>
      </c>
      <c r="B747" s="6" t="str">
        <f>'[1]TCE - ANEXO III - Preencher'!C756</f>
        <v>HOSPITAL SILVIO MAGALHÃES - CG Nº 019/2022</v>
      </c>
      <c r="C747" s="7"/>
      <c r="D747" s="8" t="str">
        <f>'[1]TCE - ANEXO III - Preencher'!E756</f>
        <v>THACYLLO HENRIQUE VENANCIO DA SILVA</v>
      </c>
      <c r="E747" s="6" t="str">
        <f>IF('[1]TCE - ANEXO III - Preencher'!F756="4 - Assistência Odontológica","2 - Outros Profissionais da Saúde",'[1]TCE - ANEXO III - Preencher'!F756)</f>
        <v>3 - Administrativo</v>
      </c>
      <c r="F747" s="9" t="str">
        <f>'[1]TCE - ANEXO III - Preencher'!G756</f>
        <v>5174-10</v>
      </c>
      <c r="G747" s="10">
        <f>IF('[1]TCE - ANEXO III - Preencher'!H756="","",'[1]TCE - ANEXO III - Preencher'!H756)</f>
        <v>46054</v>
      </c>
      <c r="H747" s="11" t="str">
        <f>'[1]TCE - ANEXO III - Preencher'!I756</f>
        <v>0,00</v>
      </c>
      <c r="I747" s="11">
        <f>'[1]TCE - ANEXO III - Preencher'!J756</f>
        <v>138.76</v>
      </c>
      <c r="J747" s="11">
        <f>'[1]TCE - ANEXO III - Preencher'!K756</f>
        <v>0</v>
      </c>
      <c r="K747" s="12">
        <f>'[1]TCE - ANEXO III - Preencher'!L756</f>
        <v>88</v>
      </c>
      <c r="L747" s="12">
        <f>'[1]TCE - ANEXO III - Preencher'!M756</f>
        <v>16.21</v>
      </c>
      <c r="M747" s="12">
        <f t="shared" si="66"/>
        <v>71.789999999999992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210.54999999999998</v>
      </c>
    </row>
    <row r="748" spans="1:28" x14ac:dyDescent="0.2">
      <c r="A748" s="5">
        <f>IFERROR(VLOOKUP(B748,'[1]DADOS (OCULTAR)'!$Q$3:$S$136,3,0),"")</f>
        <v>9767633000447</v>
      </c>
      <c r="B748" s="6" t="str">
        <f>'[1]TCE - ANEXO III - Preencher'!C757</f>
        <v>HOSPITAL SILVIO MAGALHÃES - CG Nº 019/2022</v>
      </c>
      <c r="C748" s="7"/>
      <c r="D748" s="8" t="str">
        <f>'[1]TCE - ANEXO III - Preencher'!E757</f>
        <v>THAILANE MARIA LINS DA SILVA</v>
      </c>
      <c r="E748" s="6" t="str">
        <f>IF('[1]TCE - ANEXO III - Preencher'!F757="4 - Assistência Odontológica","2 - Outros Profissionais da Saúde",'[1]TCE - ANEXO III - Preencher'!F757)</f>
        <v>2 - Outros Profissionais da Saúde</v>
      </c>
      <c r="F748" s="9" t="str">
        <f>'[1]TCE - ANEXO III - Preencher'!G757</f>
        <v>2235-05</v>
      </c>
      <c r="G748" s="10">
        <f>IF('[1]TCE - ANEXO III - Preencher'!H757="","",'[1]TCE - ANEXO III - Preencher'!H757)</f>
        <v>46054</v>
      </c>
      <c r="H748" s="11" t="str">
        <f>'[1]TCE - ANEXO III - Preencher'!I757</f>
        <v>0,00</v>
      </c>
      <c r="I748" s="11">
        <f>'[1]TCE - ANEXO III - Preencher'!J757</f>
        <v>234.05</v>
      </c>
      <c r="J748" s="11">
        <f>'[1]TCE - ANEXO III - Preencher'!K757</f>
        <v>0</v>
      </c>
      <c r="K748" s="12">
        <f>'[1]TCE - ANEXO III - Preencher'!L757</f>
        <v>44</v>
      </c>
      <c r="L748" s="12">
        <f>'[1]TCE - ANEXO III - Preencher'!M757</f>
        <v>2.79</v>
      </c>
      <c r="M748" s="12">
        <f t="shared" si="66"/>
        <v>41.21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2459.15</v>
      </c>
      <c r="Y748" s="12">
        <f>'[1]TCE - ANEXO III - Preencher'!Z757</f>
        <v>0</v>
      </c>
      <c r="Z748" s="12">
        <f t="shared" si="70"/>
        <v>2459.15</v>
      </c>
      <c r="AA748" s="13" t="str">
        <f>IF('[1]TCE - ANEXO III - Preencher'!AB757="","",'[1]TCE - ANEXO III - Preencher'!AB757)</f>
        <v>ABONO ASSIS FIN COMPL 02/2026</v>
      </c>
      <c r="AB748" s="12">
        <f t="shared" si="71"/>
        <v>2734.41</v>
      </c>
    </row>
    <row r="749" spans="1:28" x14ac:dyDescent="0.2">
      <c r="A749" s="5">
        <f>IFERROR(VLOOKUP(B749,'[1]DADOS (OCULTAR)'!$Q$3:$S$136,3,0),"")</f>
        <v>9767633000447</v>
      </c>
      <c r="B749" s="6" t="str">
        <f>'[1]TCE - ANEXO III - Preencher'!C758</f>
        <v>HOSPITAL SILVIO MAGALHÃES - CG Nº 019/2022</v>
      </c>
      <c r="C749" s="7"/>
      <c r="D749" s="8" t="str">
        <f>'[1]TCE - ANEXO III - Preencher'!E758</f>
        <v>THAIS MYLENA LIMA SILVA</v>
      </c>
      <c r="E749" s="6" t="str">
        <f>IF('[1]TCE - ANEXO III - Preencher'!F758="4 - Assistência Odontológica","2 - Outros Profissionais da Saúde",'[1]TCE - ANEXO III - Preencher'!F758)</f>
        <v>2 - Outros Profissionais da Saúde</v>
      </c>
      <c r="F749" s="9" t="str">
        <f>'[1]TCE - ANEXO III - Preencher'!G758</f>
        <v>3222-05</v>
      </c>
      <c r="G749" s="10">
        <f>IF('[1]TCE - ANEXO III - Preencher'!H758="","",'[1]TCE - ANEXO III - Preencher'!H758)</f>
        <v>46054</v>
      </c>
      <c r="H749" s="11" t="str">
        <f>'[1]TCE - ANEXO III - Preencher'!I758</f>
        <v>0,00</v>
      </c>
      <c r="I749" s="11">
        <f>'[1]TCE - ANEXO III - Preencher'!J758</f>
        <v>162.78</v>
      </c>
      <c r="J749" s="11">
        <f>'[1]TCE - ANEXO III - Preencher'!K758</f>
        <v>0</v>
      </c>
      <c r="K749" s="12">
        <f>'[1]TCE - ANEXO III - Preencher'!L758</f>
        <v>88</v>
      </c>
      <c r="L749" s="12">
        <f>'[1]TCE - ANEXO III - Preencher'!M758</f>
        <v>16.21</v>
      </c>
      <c r="M749" s="12">
        <f t="shared" si="66"/>
        <v>71.789999999999992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1704</v>
      </c>
      <c r="Y749" s="12">
        <f>'[1]TCE - ANEXO III - Preencher'!Z758</f>
        <v>0</v>
      </c>
      <c r="Z749" s="12">
        <f t="shared" si="70"/>
        <v>1704</v>
      </c>
      <c r="AA749" s="13" t="str">
        <f>IF('[1]TCE - ANEXO III - Preencher'!AB758="","",'[1]TCE - ANEXO III - Preencher'!AB758)</f>
        <v>ABONO ASSIS FIN COMPL 02/2026</v>
      </c>
      <c r="AB749" s="12">
        <f t="shared" si="71"/>
        <v>1938.57</v>
      </c>
    </row>
    <row r="750" spans="1:28" x14ac:dyDescent="0.2">
      <c r="A750" s="5">
        <f>IFERROR(VLOOKUP(B750,'[1]DADOS (OCULTAR)'!$Q$3:$S$136,3,0),"")</f>
        <v>9767633000447</v>
      </c>
      <c r="B750" s="6" t="str">
        <f>'[1]TCE - ANEXO III - Preencher'!C759</f>
        <v>HOSPITAL SILVIO MAGALHÃES - CG Nº 019/2022</v>
      </c>
      <c r="C750" s="7"/>
      <c r="D750" s="8" t="str">
        <f>'[1]TCE - ANEXO III - Preencher'!E759</f>
        <v>THAIS STEPHANIE DA SILVA</v>
      </c>
      <c r="E750" s="6" t="str">
        <f>IF('[1]TCE - ANEXO III - Preencher'!F759="4 - Assistência Odontológica","2 - Outros Profissionais da Saúde",'[1]TCE - ANEXO III - Preencher'!F759)</f>
        <v>3 - Administrativo</v>
      </c>
      <c r="F750" s="9" t="str">
        <f>'[1]TCE - ANEXO III - Preencher'!G759</f>
        <v>4221-10</v>
      </c>
      <c r="G750" s="10">
        <f>IF('[1]TCE - ANEXO III - Preencher'!H759="","",'[1]TCE - ANEXO III - Preencher'!H759)</f>
        <v>46054</v>
      </c>
      <c r="H750" s="11" t="str">
        <f>'[1]TCE - ANEXO III - Preencher'!I759</f>
        <v>0,00</v>
      </c>
      <c r="I750" s="11">
        <f>'[1]TCE - ANEXO III - Preencher'!J759</f>
        <v>139.77000000000001</v>
      </c>
      <c r="J750" s="11">
        <f>'[1]TCE - ANEXO III - Preencher'!K759</f>
        <v>0</v>
      </c>
      <c r="K750" s="12">
        <f>'[1]TCE - ANEXO III - Preencher'!L759</f>
        <v>88</v>
      </c>
      <c r="L750" s="12">
        <f>'[1]TCE - ANEXO III - Preencher'!M759</f>
        <v>16.21</v>
      </c>
      <c r="M750" s="12">
        <f t="shared" si="66"/>
        <v>71.789999999999992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211.56</v>
      </c>
    </row>
    <row r="751" spans="1:28" x14ac:dyDescent="0.2">
      <c r="A751" s="5">
        <f>IFERROR(VLOOKUP(B751,'[1]DADOS (OCULTAR)'!$Q$3:$S$136,3,0),"")</f>
        <v>9767633000447</v>
      </c>
      <c r="B751" s="6" t="str">
        <f>'[1]TCE - ANEXO III - Preencher'!C760</f>
        <v>HOSPITAL SILVIO MAGALHÃES - CG Nº 019/2022</v>
      </c>
      <c r="C751" s="7"/>
      <c r="D751" s="8" t="str">
        <f>'[1]TCE - ANEXO III - Preencher'!E760</f>
        <v>THAIS VITORIA DE OLIVEIRA</v>
      </c>
      <c r="E751" s="6" t="str">
        <f>IF('[1]TCE - ANEXO III - Preencher'!F760="4 - Assistência Odontológica","2 - Outros Profissionais da Saúde",'[1]TCE - ANEXO III - Preencher'!F760)</f>
        <v>2 - Outros Profissionais da Saúde</v>
      </c>
      <c r="F751" s="9" t="str">
        <f>'[1]TCE - ANEXO III - Preencher'!G760</f>
        <v>2235-05</v>
      </c>
      <c r="G751" s="10">
        <f>IF('[1]TCE - ANEXO III - Preencher'!H760="","",'[1]TCE - ANEXO III - Preencher'!H760)</f>
        <v>46054</v>
      </c>
      <c r="H751" s="11" t="str">
        <f>'[1]TCE - ANEXO III - Preencher'!I760</f>
        <v>0,00</v>
      </c>
      <c r="I751" s="11">
        <f>'[1]TCE - ANEXO III - Preencher'!J760</f>
        <v>174.65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2459.15</v>
      </c>
      <c r="Y751" s="12">
        <f>'[1]TCE - ANEXO III - Preencher'!Z760</f>
        <v>0</v>
      </c>
      <c r="Z751" s="12">
        <f t="shared" si="70"/>
        <v>2459.15</v>
      </c>
      <c r="AA751" s="13" t="str">
        <f>IF('[1]TCE - ANEXO III - Preencher'!AB760="","",'[1]TCE - ANEXO III - Preencher'!AB760)</f>
        <v>ABONO ASSIS FIN COMPL 02/2026</v>
      </c>
      <c r="AB751" s="12">
        <f t="shared" si="71"/>
        <v>2633.8</v>
      </c>
    </row>
    <row r="752" spans="1:28" x14ac:dyDescent="0.2">
      <c r="A752" s="5">
        <f>IFERROR(VLOOKUP(B752,'[1]DADOS (OCULTAR)'!$Q$3:$S$136,3,0),"")</f>
        <v>9767633000447</v>
      </c>
      <c r="B752" s="6" t="str">
        <f>'[1]TCE - ANEXO III - Preencher'!C761</f>
        <v>HOSPITAL SILVIO MAGALHÃES - CG Nº 019/2022</v>
      </c>
      <c r="C752" s="7"/>
      <c r="D752" s="8" t="str">
        <f>'[1]TCE - ANEXO III - Preencher'!E761</f>
        <v>THAISA MILLENA LIMA DA SILVA</v>
      </c>
      <c r="E752" s="6" t="str">
        <f>IF('[1]TCE - ANEXO III - Preencher'!F761="4 - Assistência Odontológica","2 - Outros Profissionais da Saúde",'[1]TCE - ANEXO III - Preencher'!F761)</f>
        <v>2 - Outros Profissionais da Saúde</v>
      </c>
      <c r="F752" s="9" t="str">
        <f>'[1]TCE - ANEXO III - Preencher'!G761</f>
        <v>2235-05</v>
      </c>
      <c r="G752" s="10">
        <f>IF('[1]TCE - ANEXO III - Preencher'!H761="","",'[1]TCE - ANEXO III - Preencher'!H761)</f>
        <v>46054</v>
      </c>
      <c r="H752" s="11" t="str">
        <f>'[1]TCE - ANEXO III - Preencher'!I761</f>
        <v>0,00</v>
      </c>
      <c r="I752" s="11">
        <f>'[1]TCE - ANEXO III - Preencher'!J761</f>
        <v>227.04</v>
      </c>
      <c r="J752" s="11">
        <f>'[1]TCE - ANEXO III - Preencher'!K761</f>
        <v>0</v>
      </c>
      <c r="K752" s="12">
        <f>'[1]TCE - ANEXO III - Preencher'!L761</f>
        <v>88</v>
      </c>
      <c r="L752" s="12">
        <f>'[1]TCE - ANEXO III - Preencher'!M761</f>
        <v>3.59</v>
      </c>
      <c r="M752" s="12">
        <f t="shared" si="66"/>
        <v>84.41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1924.07</v>
      </c>
      <c r="Y752" s="12">
        <f>'[1]TCE - ANEXO III - Preencher'!Z761</f>
        <v>0</v>
      </c>
      <c r="Z752" s="12">
        <f t="shared" si="70"/>
        <v>1924.07</v>
      </c>
      <c r="AA752" s="13" t="str">
        <f>IF('[1]TCE - ANEXO III - Preencher'!AB761="","",'[1]TCE - ANEXO III - Preencher'!AB761)</f>
        <v>ABONO ASSIS FIN COMPL 02/2026</v>
      </c>
      <c r="AB752" s="12">
        <f t="shared" si="71"/>
        <v>2235.52</v>
      </c>
    </row>
    <row r="753" spans="1:28" x14ac:dyDescent="0.2">
      <c r="A753" s="5">
        <f>IFERROR(VLOOKUP(B753,'[1]DADOS (OCULTAR)'!$Q$3:$S$136,3,0),"")</f>
        <v>9767633000447</v>
      </c>
      <c r="B753" s="6" t="str">
        <f>'[1]TCE - ANEXO III - Preencher'!C762</f>
        <v>HOSPITAL SILVIO MAGALHÃES - CG Nº 019/2022</v>
      </c>
      <c r="C753" s="7"/>
      <c r="D753" s="8" t="str">
        <f>'[1]TCE - ANEXO III - Preencher'!E762</f>
        <v>THAISE OLIVEIRA DA SILVA</v>
      </c>
      <c r="E753" s="6" t="str">
        <f>IF('[1]TCE - ANEXO III - Preencher'!F762="4 - Assistência Odontológica","2 - Outros Profissionais da Saúde",'[1]TCE - ANEXO III - Preencher'!F762)</f>
        <v>2 - Outros Profissionais da Saúde</v>
      </c>
      <c r="F753" s="9" t="str">
        <f>'[1]TCE - ANEXO III - Preencher'!G762</f>
        <v>3222-05</v>
      </c>
      <c r="G753" s="10">
        <f>IF('[1]TCE - ANEXO III - Preencher'!H762="","",'[1]TCE - ANEXO III - Preencher'!H762)</f>
        <v>46054</v>
      </c>
      <c r="H753" s="11" t="str">
        <f>'[1]TCE - ANEXO III - Preencher'!I762</f>
        <v>0,00</v>
      </c>
      <c r="I753" s="11">
        <f>'[1]TCE - ANEXO III - Preencher'!J762</f>
        <v>173.61</v>
      </c>
      <c r="J753" s="11">
        <f>'[1]TCE - ANEXO III - Preencher'!K762</f>
        <v>0</v>
      </c>
      <c r="K753" s="12">
        <f>'[1]TCE - ANEXO III - Preencher'!L762</f>
        <v>88</v>
      </c>
      <c r="L753" s="12">
        <f>'[1]TCE - ANEXO III - Preencher'!M762</f>
        <v>16.21</v>
      </c>
      <c r="M753" s="12">
        <f t="shared" si="66"/>
        <v>71.789999999999992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81.02</v>
      </c>
      <c r="U753" s="12">
        <f>'[1]TCE - ANEXO III - Preencher'!V762</f>
        <v>0</v>
      </c>
      <c r="V753" s="12">
        <f t="shared" si="69"/>
        <v>81.02</v>
      </c>
      <c r="W753" s="13" t="str">
        <f>IF('[1]TCE - ANEXO III - Preencher'!X762="","",'[1]TCE - ANEXO III - Preencher'!X762)</f>
        <v>AUXILIO CRECHE</v>
      </c>
      <c r="X753" s="12">
        <f>'[1]TCE - ANEXO III - Preencher'!Y762</f>
        <v>1704</v>
      </c>
      <c r="Y753" s="12">
        <f>'[1]TCE - ANEXO III - Preencher'!Z762</f>
        <v>0</v>
      </c>
      <c r="Z753" s="12">
        <f t="shared" si="70"/>
        <v>1704</v>
      </c>
      <c r="AA753" s="13" t="str">
        <f>IF('[1]TCE - ANEXO III - Preencher'!AB762="","",'[1]TCE - ANEXO III - Preencher'!AB762)</f>
        <v>ABONO ASSIS FIN COMPL 02/2026</v>
      </c>
      <c r="AB753" s="12">
        <f t="shared" si="71"/>
        <v>2030.42</v>
      </c>
    </row>
    <row r="754" spans="1:28" x14ac:dyDescent="0.2">
      <c r="A754" s="5">
        <f>IFERROR(VLOOKUP(B754,'[1]DADOS (OCULTAR)'!$Q$3:$S$136,3,0),"")</f>
        <v>9767633000447</v>
      </c>
      <c r="B754" s="6" t="str">
        <f>'[1]TCE - ANEXO III - Preencher'!C763</f>
        <v>HOSPITAL SILVIO MAGALHÃES - CG Nº 019/2022</v>
      </c>
      <c r="C754" s="7"/>
      <c r="D754" s="8" t="str">
        <f>'[1]TCE - ANEXO III - Preencher'!E763</f>
        <v>THALYTA MAIA VITOR DA SILVA</v>
      </c>
      <c r="E754" s="6" t="str">
        <f>IF('[1]TCE - ANEXO III - Preencher'!F763="4 - Assistência Odontológica","2 - Outros Profissionais da Saúde",'[1]TCE - ANEXO III - Preencher'!F763)</f>
        <v>2 - Outros Profissionais da Saúde</v>
      </c>
      <c r="F754" s="9" t="str">
        <f>'[1]TCE - ANEXO III - Preencher'!G763</f>
        <v>2235-05</v>
      </c>
      <c r="G754" s="10">
        <f>IF('[1]TCE - ANEXO III - Preencher'!H763="","",'[1]TCE - ANEXO III - Preencher'!H763)</f>
        <v>46054</v>
      </c>
      <c r="H754" s="11" t="str">
        <f>'[1]TCE - ANEXO III - Preencher'!I763</f>
        <v>0,00</v>
      </c>
      <c r="I754" s="11">
        <f>'[1]TCE - ANEXO III - Preencher'!J763</f>
        <v>204.06</v>
      </c>
      <c r="J754" s="11">
        <f>'[1]TCE - ANEXO III - Preencher'!K763</f>
        <v>0</v>
      </c>
      <c r="K754" s="12">
        <f>'[1]TCE - ANEXO III - Preencher'!L763</f>
        <v>44</v>
      </c>
      <c r="L754" s="12">
        <f>'[1]TCE - ANEXO III - Preencher'!M763</f>
        <v>2.79</v>
      </c>
      <c r="M754" s="12">
        <f t="shared" si="66"/>
        <v>41.21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2459.15</v>
      </c>
      <c r="Y754" s="12">
        <f>'[1]TCE - ANEXO III - Preencher'!Z763</f>
        <v>0</v>
      </c>
      <c r="Z754" s="12">
        <f t="shared" si="70"/>
        <v>2459.15</v>
      </c>
      <c r="AA754" s="13" t="str">
        <f>IF('[1]TCE - ANEXO III - Preencher'!AB763="","",'[1]TCE - ANEXO III - Preencher'!AB763)</f>
        <v>ABONO ASSIS FIN COMPL 02/2026</v>
      </c>
      <c r="AB754" s="12">
        <f t="shared" si="71"/>
        <v>2704.42</v>
      </c>
    </row>
    <row r="755" spans="1:28" x14ac:dyDescent="0.2">
      <c r="A755" s="5">
        <f>IFERROR(VLOOKUP(B755,'[1]DADOS (OCULTAR)'!$Q$3:$S$136,3,0),"")</f>
        <v>9767633000447</v>
      </c>
      <c r="B755" s="6" t="str">
        <f>'[1]TCE - ANEXO III - Preencher'!C764</f>
        <v>HOSPITAL SILVIO MAGALHÃES - CG Nº 019/2022</v>
      </c>
      <c r="C755" s="7"/>
      <c r="D755" s="8" t="str">
        <f>'[1]TCE - ANEXO III - Preencher'!E764</f>
        <v>THAMIRES CRISTINE DE ASSIS GOMES</v>
      </c>
      <c r="E755" s="6" t="str">
        <f>IF('[1]TCE - ANEXO III - Preencher'!F764="4 - Assistência Odontológica","2 - Outros Profissionais da Saúde",'[1]TCE - ANEXO III - Preencher'!F764)</f>
        <v>2 - Outros Profissionais da Saúde</v>
      </c>
      <c r="F755" s="9" t="str">
        <f>'[1]TCE - ANEXO III - Preencher'!G764</f>
        <v>3241-15</v>
      </c>
      <c r="G755" s="10">
        <f>IF('[1]TCE - ANEXO III - Preencher'!H764="","",'[1]TCE - ANEXO III - Preencher'!H764)</f>
        <v>46054</v>
      </c>
      <c r="H755" s="11" t="str">
        <f>'[1]TCE - ANEXO III - Preencher'!I764</f>
        <v>0,00</v>
      </c>
      <c r="I755" s="11">
        <f>'[1]TCE - ANEXO III - Preencher'!J764</f>
        <v>385.24</v>
      </c>
      <c r="J755" s="11">
        <f>'[1]TCE - ANEXO III - Preencher'!K764</f>
        <v>0</v>
      </c>
      <c r="K755" s="12">
        <f>'[1]TCE - ANEXO III - Preencher'!L764</f>
        <v>44</v>
      </c>
      <c r="L755" s="12">
        <f>'[1]TCE - ANEXO III - Preencher'!M764</f>
        <v>2.73</v>
      </c>
      <c r="M755" s="12">
        <f t="shared" si="66"/>
        <v>41.27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426.51</v>
      </c>
    </row>
    <row r="756" spans="1:28" x14ac:dyDescent="0.2">
      <c r="A756" s="5">
        <f>IFERROR(VLOOKUP(B756,'[1]DADOS (OCULTAR)'!$Q$3:$S$136,3,0),"")</f>
        <v>9767633000447</v>
      </c>
      <c r="B756" s="6" t="str">
        <f>'[1]TCE - ANEXO III - Preencher'!C765</f>
        <v>HOSPITAL SILVIO MAGALHÃES - CG Nº 019/2022</v>
      </c>
      <c r="C756" s="7"/>
      <c r="D756" s="8" t="str">
        <f>'[1]TCE - ANEXO III - Preencher'!E765</f>
        <v>THAYANNE MANOELLE DA SILVA</v>
      </c>
      <c r="E756" s="6" t="str">
        <f>IF('[1]TCE - ANEXO III - Preencher'!F765="4 - Assistência Odontológica","2 - Outros Profissionais da Saúde",'[1]TCE - ANEXO III - Preencher'!F765)</f>
        <v>2 - Outros Profissionais da Saúde</v>
      </c>
      <c r="F756" s="9" t="str">
        <f>'[1]TCE - ANEXO III - Preencher'!G765</f>
        <v>2235-05</v>
      </c>
      <c r="G756" s="10">
        <f>IF('[1]TCE - ANEXO III - Preencher'!H765="","",'[1]TCE - ANEXO III - Preencher'!H765)</f>
        <v>46054</v>
      </c>
      <c r="H756" s="11" t="str">
        <f>'[1]TCE - ANEXO III - Preencher'!I765</f>
        <v>0,00</v>
      </c>
      <c r="I756" s="11">
        <f>'[1]TCE - ANEXO III - Preencher'!J765</f>
        <v>215.19</v>
      </c>
      <c r="J756" s="11">
        <f>'[1]TCE - ANEXO III - Preencher'!K765</f>
        <v>0</v>
      </c>
      <c r="K756" s="12">
        <f>'[1]TCE - ANEXO III - Preencher'!L765</f>
        <v>44</v>
      </c>
      <c r="L756" s="12">
        <f>'[1]TCE - ANEXO III - Preencher'!M765</f>
        <v>3.05</v>
      </c>
      <c r="M756" s="12">
        <f t="shared" si="66"/>
        <v>40.950000000000003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138.38999999999999</v>
      </c>
      <c r="U756" s="12">
        <f>'[1]TCE - ANEXO III - Preencher'!V765</f>
        <v>0</v>
      </c>
      <c r="V756" s="12">
        <f t="shared" si="69"/>
        <v>138.38999999999999</v>
      </c>
      <c r="W756" s="13" t="str">
        <f>IF('[1]TCE - ANEXO III - Preencher'!X765="","",'[1]TCE - ANEXO III - Preencher'!X765)</f>
        <v>AUXILIO CRECHE</v>
      </c>
      <c r="X756" s="12">
        <f>'[1]TCE - ANEXO III - Preencher'!Y765</f>
        <v>2282.8200000000002</v>
      </c>
      <c r="Y756" s="12">
        <f>'[1]TCE - ANEXO III - Preencher'!Z765</f>
        <v>0</v>
      </c>
      <c r="Z756" s="12">
        <f t="shared" si="70"/>
        <v>2282.8200000000002</v>
      </c>
      <c r="AA756" s="13" t="str">
        <f>IF('[1]TCE - ANEXO III - Preencher'!AB765="","",'[1]TCE - ANEXO III - Preencher'!AB765)</f>
        <v>ABONO ASSIS FIN COMPL 02/2026</v>
      </c>
      <c r="AB756" s="12">
        <f t="shared" si="71"/>
        <v>2677.3500000000004</v>
      </c>
    </row>
    <row r="757" spans="1:28" x14ac:dyDescent="0.2">
      <c r="A757" s="5">
        <f>IFERROR(VLOOKUP(B757,'[1]DADOS (OCULTAR)'!$Q$3:$S$136,3,0),"")</f>
        <v>9767633000447</v>
      </c>
      <c r="B757" s="6" t="str">
        <f>'[1]TCE - ANEXO III - Preencher'!C766</f>
        <v>HOSPITAL SILVIO MAGALHÃES - CG Nº 019/2022</v>
      </c>
      <c r="C757" s="7"/>
      <c r="D757" s="8" t="str">
        <f>'[1]TCE - ANEXO III - Preencher'!E766</f>
        <v>THAYS EMANUELLA CARVALHO DA SILVA</v>
      </c>
      <c r="E757" s="6" t="str">
        <f>IF('[1]TCE - ANEXO III - Preencher'!F766="4 - Assistência Odontológica","2 - Outros Profissionais da Saúde",'[1]TCE - ANEXO III - Preencher'!F766)</f>
        <v>3 - Administrativo</v>
      </c>
      <c r="F757" s="9" t="str">
        <f>'[1]TCE - ANEXO III - Preencher'!G766</f>
        <v>5134-30</v>
      </c>
      <c r="G757" s="10">
        <f>IF('[1]TCE - ANEXO III - Preencher'!H766="","",'[1]TCE - ANEXO III - Preencher'!H766)</f>
        <v>46054</v>
      </c>
      <c r="H757" s="11" t="str">
        <f>'[1]TCE - ANEXO III - Preencher'!I766</f>
        <v>0,00</v>
      </c>
      <c r="I757" s="11">
        <f>'[1]TCE - ANEXO III - Preencher'!J766</f>
        <v>216.57</v>
      </c>
      <c r="J757" s="11">
        <f>'[1]TCE - ANEXO III - Preencher'!K766</f>
        <v>0</v>
      </c>
      <c r="K757" s="12">
        <f>'[1]TCE - ANEXO III - Preencher'!L766</f>
        <v>88</v>
      </c>
      <c r="L757" s="12">
        <f>'[1]TCE - ANEXO III - Preencher'!M766</f>
        <v>16.21</v>
      </c>
      <c r="M757" s="12">
        <f t="shared" si="66"/>
        <v>71.789999999999992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288.36</v>
      </c>
    </row>
    <row r="758" spans="1:28" x14ac:dyDescent="0.2">
      <c r="A758" s="5">
        <f>IFERROR(VLOOKUP(B758,'[1]DADOS (OCULTAR)'!$Q$3:$S$136,3,0),"")</f>
        <v>9767633000447</v>
      </c>
      <c r="B758" s="6" t="str">
        <f>'[1]TCE - ANEXO III - Preencher'!C767</f>
        <v>HOSPITAL SILVIO MAGALHÃES - CG Nº 019/2022</v>
      </c>
      <c r="C758" s="7"/>
      <c r="D758" s="8" t="str">
        <f>'[1]TCE - ANEXO III - Preencher'!E767</f>
        <v>THAYS KAROLAINE SILVA CALADO</v>
      </c>
      <c r="E758" s="6" t="str">
        <f>IF('[1]TCE - ANEXO III - Preencher'!F767="4 - Assistência Odontológica","2 - Outros Profissionais da Saúde",'[1]TCE - ANEXO III - Preencher'!F767)</f>
        <v>2 - Outros Profissionais da Saúde</v>
      </c>
      <c r="F758" s="9" t="str">
        <f>'[1]TCE - ANEXO III - Preencher'!G767</f>
        <v>2235-05</v>
      </c>
      <c r="G758" s="10">
        <f>IF('[1]TCE - ANEXO III - Preencher'!H767="","",'[1]TCE - ANEXO III - Preencher'!H767)</f>
        <v>46054</v>
      </c>
      <c r="H758" s="11" t="str">
        <f>'[1]TCE - ANEXO III - Preencher'!I767</f>
        <v>0,00</v>
      </c>
      <c r="I758" s="11">
        <f>'[1]TCE - ANEXO III - Preencher'!J767</f>
        <v>201.56</v>
      </c>
      <c r="J758" s="11">
        <f>'[1]TCE - ANEXO III - Preencher'!K767</f>
        <v>0</v>
      </c>
      <c r="K758" s="12">
        <f>'[1]TCE - ANEXO III - Preencher'!L767</f>
        <v>88</v>
      </c>
      <c r="L758" s="12">
        <f>'[1]TCE - ANEXO III - Preencher'!M767</f>
        <v>2.79</v>
      </c>
      <c r="M758" s="12">
        <f t="shared" si="66"/>
        <v>85.21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138.38999999999999</v>
      </c>
      <c r="U758" s="12">
        <f>'[1]TCE - ANEXO III - Preencher'!V767</f>
        <v>0</v>
      </c>
      <c r="V758" s="12">
        <f t="shared" si="69"/>
        <v>138.38999999999999</v>
      </c>
      <c r="W758" s="13" t="str">
        <f>IF('[1]TCE - ANEXO III - Preencher'!X767="","",'[1]TCE - ANEXO III - Preencher'!X767)</f>
        <v>AUXILIO CRECHE</v>
      </c>
      <c r="X758" s="12">
        <f>'[1]TCE - ANEXO III - Preencher'!Y767</f>
        <v>2459.15</v>
      </c>
      <c r="Y758" s="12">
        <f>'[1]TCE - ANEXO III - Preencher'!Z767</f>
        <v>0</v>
      </c>
      <c r="Z758" s="12">
        <f t="shared" si="70"/>
        <v>2459.15</v>
      </c>
      <c r="AA758" s="13" t="str">
        <f>IF('[1]TCE - ANEXO III - Preencher'!AB767="","",'[1]TCE - ANEXO III - Preencher'!AB767)</f>
        <v>ABONO ASSIS FIN COMPL 02/2026</v>
      </c>
      <c r="AB758" s="12">
        <f t="shared" si="71"/>
        <v>2884.31</v>
      </c>
    </row>
    <row r="759" spans="1:28" x14ac:dyDescent="0.2">
      <c r="A759" s="5">
        <f>IFERROR(VLOOKUP(B759,'[1]DADOS (OCULTAR)'!$Q$3:$S$136,3,0),"")</f>
        <v>9767633000447</v>
      </c>
      <c r="B759" s="6" t="str">
        <f>'[1]TCE - ANEXO III - Preencher'!C768</f>
        <v>HOSPITAL SILVIO MAGALHÃES - CG Nº 019/2022</v>
      </c>
      <c r="C759" s="7"/>
      <c r="D759" s="8" t="str">
        <f>'[1]TCE - ANEXO III - Preencher'!E768</f>
        <v>THEREZA CAROLINE DE CARVALHO GOIS SOARES</v>
      </c>
      <c r="E759" s="6" t="str">
        <f>IF('[1]TCE - ANEXO III - Preencher'!F768="4 - Assistência Odontológica","2 - Outros Profissionais da Saúde",'[1]TCE - ANEXO III - Preencher'!F768)</f>
        <v>2 - Outros Profissionais da Saúde</v>
      </c>
      <c r="F759" s="9" t="str">
        <f>'[1]TCE - ANEXO III - Preencher'!G768</f>
        <v>2236-05</v>
      </c>
      <c r="G759" s="10">
        <f>IF('[1]TCE - ANEXO III - Preencher'!H768="","",'[1]TCE - ANEXO III - Preencher'!H768)</f>
        <v>46054</v>
      </c>
      <c r="H759" s="11" t="str">
        <f>'[1]TCE - ANEXO III - Preencher'!I768</f>
        <v>0,00</v>
      </c>
      <c r="I759" s="11">
        <f>'[1]TCE - ANEXO III - Preencher'!J768</f>
        <v>213.62</v>
      </c>
      <c r="J759" s="11">
        <f>'[1]TCE - ANEXO III - Preencher'!K768</f>
        <v>0</v>
      </c>
      <c r="K759" s="12">
        <f>'[1]TCE - ANEXO III - Preencher'!L768</f>
        <v>88</v>
      </c>
      <c r="L759" s="12">
        <f>'[1]TCE - ANEXO III - Preencher'!M768</f>
        <v>32.42</v>
      </c>
      <c r="M759" s="12">
        <f t="shared" si="66"/>
        <v>55.58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269.2</v>
      </c>
    </row>
    <row r="760" spans="1:28" x14ac:dyDescent="0.2">
      <c r="A760" s="5">
        <f>IFERROR(VLOOKUP(B760,'[1]DADOS (OCULTAR)'!$Q$3:$S$136,3,0),"")</f>
        <v>9767633000447</v>
      </c>
      <c r="B760" s="6" t="str">
        <f>'[1]TCE - ANEXO III - Preencher'!C769</f>
        <v>HOSPITAL SILVIO MAGALHÃES - CG Nº 019/2022</v>
      </c>
      <c r="C760" s="7"/>
      <c r="D760" s="8" t="str">
        <f>'[1]TCE - ANEXO III - Preencher'!E769</f>
        <v>THIAGO JOSE DA SILVA</v>
      </c>
      <c r="E760" s="6" t="str">
        <f>IF('[1]TCE - ANEXO III - Preencher'!F769="4 - Assistência Odontológica","2 - Outros Profissionais da Saúde",'[1]TCE - ANEXO III - Preencher'!F769)</f>
        <v>3 - Administrativo</v>
      </c>
      <c r="F760" s="9" t="str">
        <f>'[1]TCE - ANEXO III - Preencher'!G769</f>
        <v>3516-05</v>
      </c>
      <c r="G760" s="10">
        <f>IF('[1]TCE - ANEXO III - Preencher'!H769="","",'[1]TCE - ANEXO III - Preencher'!H769)</f>
        <v>46054</v>
      </c>
      <c r="H760" s="11" t="str">
        <f>'[1]TCE - ANEXO III - Preencher'!I769</f>
        <v>0,00</v>
      </c>
      <c r="I760" s="11">
        <f>'[1]TCE - ANEXO III - Preencher'!J769</f>
        <v>163.63999999999999</v>
      </c>
      <c r="J760" s="11">
        <f>'[1]TCE - ANEXO III - Preencher'!K769</f>
        <v>0</v>
      </c>
      <c r="K760" s="12">
        <f>'[1]TCE - ANEXO III - Preencher'!L769</f>
        <v>88</v>
      </c>
      <c r="L760" s="12">
        <f>'[1]TCE - ANEXO III - Preencher'!M769</f>
        <v>32.42</v>
      </c>
      <c r="M760" s="12">
        <f t="shared" si="66"/>
        <v>55.58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219.21999999999997</v>
      </c>
    </row>
    <row r="761" spans="1:28" x14ac:dyDescent="0.2">
      <c r="A761" s="5">
        <f>IFERROR(VLOOKUP(B761,'[1]DADOS (OCULTAR)'!$Q$3:$S$136,3,0),"")</f>
        <v>9767633000447</v>
      </c>
      <c r="B761" s="6" t="str">
        <f>'[1]TCE - ANEXO III - Preencher'!C770</f>
        <v>HOSPITAL SILVIO MAGALHÃES - CG Nº 019/2022</v>
      </c>
      <c r="C761" s="7"/>
      <c r="D761" s="8" t="str">
        <f>'[1]TCE - ANEXO III - Preencher'!E770</f>
        <v>THIAGO MATEUS GOMES DA SILVA</v>
      </c>
      <c r="E761" s="6" t="str">
        <f>IF('[1]TCE - ANEXO III - Preencher'!F770="4 - Assistência Odontológica","2 - Outros Profissionais da Saúde",'[1]TCE - ANEXO III - Preencher'!F770)</f>
        <v>3 - Administrativo</v>
      </c>
      <c r="F761" s="9" t="str">
        <f>'[1]TCE - ANEXO III - Preencher'!G770</f>
        <v>3516-05</v>
      </c>
      <c r="G761" s="10">
        <f>IF('[1]TCE - ANEXO III - Preencher'!H770="","",'[1]TCE - ANEXO III - Preencher'!H770)</f>
        <v>46054</v>
      </c>
      <c r="H761" s="11" t="str">
        <f>'[1]TCE - ANEXO III - Preencher'!I770</f>
        <v>0,00</v>
      </c>
      <c r="I761" s="11">
        <f>'[1]TCE - ANEXO III - Preencher'!J770</f>
        <v>163.4</v>
      </c>
      <c r="J761" s="11">
        <f>'[1]TCE - ANEXO III - Preencher'!K770</f>
        <v>0</v>
      </c>
      <c r="K761" s="12">
        <f>'[1]TCE - ANEXO III - Preencher'!L770</f>
        <v>88</v>
      </c>
      <c r="L761" s="12">
        <f>'[1]TCE - ANEXO III - Preencher'!M770</f>
        <v>32.42</v>
      </c>
      <c r="M761" s="12">
        <f t="shared" si="66"/>
        <v>55.58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218.98000000000002</v>
      </c>
    </row>
    <row r="762" spans="1:28" x14ac:dyDescent="0.2">
      <c r="A762" s="5">
        <f>IFERROR(VLOOKUP(B762,'[1]DADOS (OCULTAR)'!$Q$3:$S$136,3,0),"")</f>
        <v>9767633000447</v>
      </c>
      <c r="B762" s="6" t="str">
        <f>'[1]TCE - ANEXO III - Preencher'!C771</f>
        <v>HOSPITAL SILVIO MAGALHÃES - CG Nº 019/2022</v>
      </c>
      <c r="C762" s="7"/>
      <c r="D762" s="8" t="str">
        <f>'[1]TCE - ANEXO III - Preencher'!E771</f>
        <v>THYAGO HENRIQUE MENEZES DE SANTANA</v>
      </c>
      <c r="E762" s="6" t="str">
        <f>IF('[1]TCE - ANEXO III - Preencher'!F771="4 - Assistência Odontológica","2 - Outros Profissionais da Saúde",'[1]TCE - ANEXO III - Preencher'!F771)</f>
        <v>3 - Administrativo</v>
      </c>
      <c r="F762" s="9" t="str">
        <f>'[1]TCE - ANEXO III - Preencher'!G771</f>
        <v>1231-05</v>
      </c>
      <c r="G762" s="10">
        <f>IF('[1]TCE - ANEXO III - Preencher'!H771="","",'[1]TCE - ANEXO III - Preencher'!H771)</f>
        <v>46054</v>
      </c>
      <c r="H762" s="11" t="str">
        <f>'[1]TCE - ANEXO III - Preencher'!I771</f>
        <v>0,00</v>
      </c>
      <c r="I762" s="11">
        <f>'[1]TCE - ANEXO III - Preencher'!J771</f>
        <v>1398.81</v>
      </c>
      <c r="J762" s="11">
        <f>'[1]TCE - ANEXO III - Preencher'!K771</f>
        <v>0</v>
      </c>
      <c r="K762" s="12">
        <f>'[1]TCE - ANEXO III - Preencher'!L771</f>
        <v>88</v>
      </c>
      <c r="L762" s="12">
        <f>'[1]TCE - ANEXO III - Preencher'!M771</f>
        <v>32.42</v>
      </c>
      <c r="M762" s="12">
        <f t="shared" si="66"/>
        <v>55.58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1454.3899999999999</v>
      </c>
    </row>
    <row r="763" spans="1:28" x14ac:dyDescent="0.2">
      <c r="A763" s="5">
        <f>IFERROR(VLOOKUP(B763,'[1]DADOS (OCULTAR)'!$Q$3:$S$136,3,0),"")</f>
        <v>9767633000447</v>
      </c>
      <c r="B763" s="6" t="str">
        <f>'[1]TCE - ANEXO III - Preencher'!C772</f>
        <v>HOSPITAL SILVIO MAGALHÃES - CG Nº 019/2022</v>
      </c>
      <c r="C763" s="7"/>
      <c r="D763" s="8" t="str">
        <f>'[1]TCE - ANEXO III - Preencher'!E772</f>
        <v>TIAGO PEDRO DA SILVA</v>
      </c>
      <c r="E763" s="6" t="str">
        <f>IF('[1]TCE - ANEXO III - Preencher'!F772="4 - Assistência Odontológica","2 - Outros Profissionais da Saúde",'[1]TCE - ANEXO III - Preencher'!F772)</f>
        <v>3 - Administrativo</v>
      </c>
      <c r="F763" s="9" t="str">
        <f>'[1]TCE - ANEXO III - Preencher'!G772</f>
        <v>5151-10</v>
      </c>
      <c r="G763" s="10">
        <f>IF('[1]TCE - ANEXO III - Preencher'!H772="","",'[1]TCE - ANEXO III - Preencher'!H772)</f>
        <v>46054</v>
      </c>
      <c r="H763" s="11" t="str">
        <f>'[1]TCE - ANEXO III - Preencher'!I772</f>
        <v>0,00</v>
      </c>
      <c r="I763" s="11">
        <f>'[1]TCE - ANEXO III - Preencher'!J772</f>
        <v>159.43</v>
      </c>
      <c r="J763" s="11">
        <f>'[1]TCE - ANEXO III - Preencher'!K772</f>
        <v>0</v>
      </c>
      <c r="K763" s="12">
        <f>'[1]TCE - ANEXO III - Preencher'!L772</f>
        <v>92</v>
      </c>
      <c r="L763" s="12">
        <f>'[1]TCE - ANEXO III - Preencher'!M772</f>
        <v>16.21</v>
      </c>
      <c r="M763" s="12">
        <f t="shared" si="66"/>
        <v>75.789999999999992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235.22</v>
      </c>
    </row>
    <row r="764" spans="1:28" x14ac:dyDescent="0.2">
      <c r="A764" s="5">
        <f>IFERROR(VLOOKUP(B764,'[1]DADOS (OCULTAR)'!$Q$3:$S$136,3,0),"")</f>
        <v>9767633000447</v>
      </c>
      <c r="B764" s="6" t="str">
        <f>'[1]TCE - ANEXO III - Preencher'!C773</f>
        <v>HOSPITAL SILVIO MAGALHÃES - CG Nº 019/2022</v>
      </c>
      <c r="C764" s="7"/>
      <c r="D764" s="8" t="str">
        <f>'[1]TCE - ANEXO III - Preencher'!E773</f>
        <v>TULIO BARRETO DE FARIAS</v>
      </c>
      <c r="E764" s="6" t="str">
        <f>IF('[1]TCE - ANEXO III - Preencher'!F773="4 - Assistência Odontológica","2 - Outros Profissionais da Saúde",'[1]TCE - ANEXO III - Preencher'!F773)</f>
        <v>3 - Administrativo</v>
      </c>
      <c r="F764" s="9" t="str">
        <f>'[1]TCE - ANEXO III - Preencher'!G773</f>
        <v>4110-05</v>
      </c>
      <c r="G764" s="10">
        <f>IF('[1]TCE - ANEXO III - Preencher'!H773="","",'[1]TCE - ANEXO III - Preencher'!H773)</f>
        <v>46054</v>
      </c>
      <c r="H764" s="11" t="str">
        <f>'[1]TCE - ANEXO III - Preencher'!I773</f>
        <v>0,00</v>
      </c>
      <c r="I764" s="11">
        <f>'[1]TCE - ANEXO III - Preencher'!J773</f>
        <v>15.23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142.69999999999999</v>
      </c>
      <c r="R764" s="12">
        <f>'[1]TCE - ANEXO III - Preencher'!S773</f>
        <v>45.69</v>
      </c>
      <c r="S764" s="12">
        <f t="shared" si="68"/>
        <v>97.009999999999991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112.24</v>
      </c>
    </row>
    <row r="765" spans="1:28" x14ac:dyDescent="0.2">
      <c r="A765" s="5">
        <f>IFERROR(VLOOKUP(B765,'[1]DADOS (OCULTAR)'!$Q$3:$S$136,3,0),"")</f>
        <v>9767633000447</v>
      </c>
      <c r="B765" s="6" t="str">
        <f>'[1]TCE - ANEXO III - Preencher'!C774</f>
        <v>HOSPITAL SILVIO MAGALHÃES - CG Nº 019/2022</v>
      </c>
      <c r="C765" s="7"/>
      <c r="D765" s="8" t="str">
        <f>'[1]TCE - ANEXO III - Preencher'!E774</f>
        <v>VALDEMI DA SILVA BARBOSA</v>
      </c>
      <c r="E765" s="6" t="str">
        <f>IF('[1]TCE - ANEXO III - Preencher'!F774="4 - Assistência Odontológica","2 - Outros Profissionais da Saúde",'[1]TCE - ANEXO III - Preencher'!F774)</f>
        <v>3 - Administrativo</v>
      </c>
      <c r="F765" s="9" t="str">
        <f>'[1]TCE - ANEXO III - Preencher'!G774</f>
        <v>7152-10</v>
      </c>
      <c r="G765" s="10">
        <f>IF('[1]TCE - ANEXO III - Preencher'!H774="","",'[1]TCE - ANEXO III - Preencher'!H774)</f>
        <v>46054</v>
      </c>
      <c r="H765" s="11" t="str">
        <f>'[1]TCE - ANEXO III - Preencher'!I774</f>
        <v>0,00</v>
      </c>
      <c r="I765" s="11">
        <f>'[1]TCE - ANEXO III - Preencher'!J774</f>
        <v>205.54</v>
      </c>
      <c r="J765" s="11">
        <f>'[1]TCE - ANEXO III - Preencher'!K774</f>
        <v>0</v>
      </c>
      <c r="K765" s="12">
        <f>'[1]TCE - ANEXO III - Preencher'!L774</f>
        <v>91</v>
      </c>
      <c r="L765" s="12">
        <f>'[1]TCE - ANEXO III - Preencher'!M774</f>
        <v>32.42</v>
      </c>
      <c r="M765" s="12">
        <f t="shared" si="66"/>
        <v>58.58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264.12</v>
      </c>
    </row>
    <row r="766" spans="1:28" x14ac:dyDescent="0.2">
      <c r="A766" s="5">
        <f>IFERROR(VLOOKUP(B766,'[1]DADOS (OCULTAR)'!$Q$3:$S$136,3,0),"")</f>
        <v>9767633000447</v>
      </c>
      <c r="B766" s="6" t="str">
        <f>'[1]TCE - ANEXO III - Preencher'!C775</f>
        <v>HOSPITAL SILVIO MAGALHÃES - CG Nº 019/2022</v>
      </c>
      <c r="C766" s="7"/>
      <c r="D766" s="8" t="str">
        <f>'[1]TCE - ANEXO III - Preencher'!E775</f>
        <v>VALDEMIRA HILDA GONCALVES BARRETO</v>
      </c>
      <c r="E766" s="6" t="str">
        <f>IF('[1]TCE - ANEXO III - Preencher'!F775="4 - Assistência Odontológica","2 - Outros Profissionais da Saúde",'[1]TCE - ANEXO III - Preencher'!F775)</f>
        <v>2 - Outros Profissionais da Saúde</v>
      </c>
      <c r="F766" s="9" t="str">
        <f>'[1]TCE - ANEXO III - Preencher'!G775</f>
        <v>2516-05</v>
      </c>
      <c r="G766" s="10">
        <f>IF('[1]TCE - ANEXO III - Preencher'!H775="","",'[1]TCE - ANEXO III - Preencher'!H775)</f>
        <v>46054</v>
      </c>
      <c r="H766" s="11" t="str">
        <f>'[1]TCE - ANEXO III - Preencher'!I775</f>
        <v>0,00</v>
      </c>
      <c r="I766" s="11">
        <f>'[1]TCE - ANEXO III - Preencher'!J775</f>
        <v>241.97</v>
      </c>
      <c r="J766" s="11">
        <f>'[1]TCE - ANEXO III - Preencher'!K775</f>
        <v>0</v>
      </c>
      <c r="K766" s="12">
        <f>'[1]TCE - ANEXO III - Preencher'!L775</f>
        <v>91</v>
      </c>
      <c r="L766" s="12">
        <f>'[1]TCE - ANEXO III - Preencher'!M775</f>
        <v>32.42</v>
      </c>
      <c r="M766" s="12">
        <f t="shared" si="66"/>
        <v>58.58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300.55</v>
      </c>
    </row>
    <row r="767" spans="1:28" x14ac:dyDescent="0.2">
      <c r="A767" s="5">
        <f>IFERROR(VLOOKUP(B767,'[1]DADOS (OCULTAR)'!$Q$3:$S$136,3,0),"")</f>
        <v>9767633000447</v>
      </c>
      <c r="B767" s="6" t="str">
        <f>'[1]TCE - ANEXO III - Preencher'!C776</f>
        <v>HOSPITAL SILVIO MAGALHÃES - CG Nº 019/2022</v>
      </c>
      <c r="C767" s="7"/>
      <c r="D767" s="8" t="str">
        <f>'[1]TCE - ANEXO III - Preencher'!E776</f>
        <v>VALDENIA SILVA DOS SANTOS</v>
      </c>
      <c r="E767" s="6" t="str">
        <f>IF('[1]TCE - ANEXO III - Preencher'!F776="4 - Assistência Odontológica","2 - Outros Profissionais da Saúde",'[1]TCE - ANEXO III - Preencher'!F776)</f>
        <v>2 - Outros Profissionais da Saúde</v>
      </c>
      <c r="F767" s="9" t="str">
        <f>'[1]TCE - ANEXO III - Preencher'!G776</f>
        <v>3224-15</v>
      </c>
      <c r="G767" s="10">
        <f>IF('[1]TCE - ANEXO III - Preencher'!H776="","",'[1]TCE - ANEXO III - Preencher'!H776)</f>
        <v>46054</v>
      </c>
      <c r="H767" s="11" t="str">
        <f>'[1]TCE - ANEXO III - Preencher'!I776</f>
        <v>0,00</v>
      </c>
      <c r="I767" s="11">
        <f>'[1]TCE - ANEXO III - Preencher'!J776</f>
        <v>155.93</v>
      </c>
      <c r="J767" s="11">
        <f>'[1]TCE - ANEXO III - Preencher'!K776</f>
        <v>0</v>
      </c>
      <c r="K767" s="12">
        <f>'[1]TCE - ANEXO III - Preencher'!L776</f>
        <v>91</v>
      </c>
      <c r="L767" s="12">
        <f>'[1]TCE - ANEXO III - Preencher'!M776</f>
        <v>32.42</v>
      </c>
      <c r="M767" s="12">
        <f t="shared" si="66"/>
        <v>58.58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214.51</v>
      </c>
    </row>
    <row r="768" spans="1:28" x14ac:dyDescent="0.2">
      <c r="A768" s="5">
        <f>IFERROR(VLOOKUP(B768,'[1]DADOS (OCULTAR)'!$Q$3:$S$136,3,0),"")</f>
        <v>9767633000447</v>
      </c>
      <c r="B768" s="6" t="str">
        <f>'[1]TCE - ANEXO III - Preencher'!C777</f>
        <v>HOSPITAL SILVIO MAGALHÃES - CG Nº 019/2022</v>
      </c>
      <c r="C768" s="7"/>
      <c r="D768" s="8" t="str">
        <f>'[1]TCE - ANEXO III - Preencher'!E777</f>
        <v>VALDETE FERREIRA CASTRO DA SILVA</v>
      </c>
      <c r="E768" s="6" t="str">
        <f>IF('[1]TCE - ANEXO III - Preencher'!F777="4 - Assistência Odontológica","2 - Outros Profissionais da Saúde",'[1]TCE - ANEXO III - Preencher'!F777)</f>
        <v>2 - Outros Profissionais da Saúde</v>
      </c>
      <c r="F768" s="9" t="str">
        <f>'[1]TCE - ANEXO III - Preencher'!G777</f>
        <v>3222-05</v>
      </c>
      <c r="G768" s="10">
        <f>IF('[1]TCE - ANEXO III - Preencher'!H777="","",'[1]TCE - ANEXO III - Preencher'!H777)</f>
        <v>46054</v>
      </c>
      <c r="H768" s="11" t="str">
        <f>'[1]TCE - ANEXO III - Preencher'!I777</f>
        <v>0,00</v>
      </c>
      <c r="I768" s="11">
        <f>'[1]TCE - ANEXO III - Preencher'!J777</f>
        <v>301.07</v>
      </c>
      <c r="J768" s="11">
        <f>'[1]TCE - ANEXO III - Preencher'!K777</f>
        <v>0</v>
      </c>
      <c r="K768" s="12">
        <f>'[1]TCE - ANEXO III - Preencher'!L777</f>
        <v>91</v>
      </c>
      <c r="L768" s="12">
        <f>'[1]TCE - ANEXO III - Preencher'!M777</f>
        <v>16.21</v>
      </c>
      <c r="M768" s="12">
        <f t="shared" si="66"/>
        <v>74.789999999999992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1704</v>
      </c>
      <c r="Y768" s="12">
        <f>'[1]TCE - ANEXO III - Preencher'!Z777</f>
        <v>0</v>
      </c>
      <c r="Z768" s="12">
        <f t="shared" si="70"/>
        <v>1704</v>
      </c>
      <c r="AA768" s="13" t="str">
        <f>IF('[1]TCE - ANEXO III - Preencher'!AB777="","",'[1]TCE - ANEXO III - Preencher'!AB777)</f>
        <v>ABONO ASSIS FIN COMPL 02/2026</v>
      </c>
      <c r="AB768" s="12">
        <f t="shared" si="71"/>
        <v>2079.86</v>
      </c>
    </row>
    <row r="769" spans="1:28" x14ac:dyDescent="0.2">
      <c r="A769" s="5">
        <f>IFERROR(VLOOKUP(B769,'[1]DADOS (OCULTAR)'!$Q$3:$S$136,3,0),"")</f>
        <v>9767633000447</v>
      </c>
      <c r="B769" s="6" t="str">
        <f>'[1]TCE - ANEXO III - Preencher'!C778</f>
        <v>HOSPITAL SILVIO MAGALHÃES - CG Nº 019/2022</v>
      </c>
      <c r="C769" s="7"/>
      <c r="D769" s="8" t="str">
        <f>'[1]TCE - ANEXO III - Preencher'!E778</f>
        <v>VALDINEIDE MARIA P DE BARROS</v>
      </c>
      <c r="E769" s="6" t="str">
        <f>IF('[1]TCE - ANEXO III - Preencher'!F778="4 - Assistência Odontológica","2 - Outros Profissionais da Saúde",'[1]TCE - ANEXO III - Preencher'!F778)</f>
        <v>2 - Outros Profissionais da Saúde</v>
      </c>
      <c r="F769" s="9" t="str">
        <f>'[1]TCE - ANEXO III - Preencher'!G778</f>
        <v>3222-05</v>
      </c>
      <c r="G769" s="10">
        <f>IF('[1]TCE - ANEXO III - Preencher'!H778="","",'[1]TCE - ANEXO III - Preencher'!H778)</f>
        <v>46054</v>
      </c>
      <c r="H769" s="11" t="str">
        <f>'[1]TCE - ANEXO III - Preencher'!I778</f>
        <v>0,00</v>
      </c>
      <c r="I769" s="11">
        <f>'[1]TCE - ANEXO III - Preencher'!J778</f>
        <v>180.09</v>
      </c>
      <c r="J769" s="11">
        <f>'[1]TCE - ANEXO III - Preencher'!K778</f>
        <v>0</v>
      </c>
      <c r="K769" s="12">
        <f>'[1]TCE - ANEXO III - Preencher'!L778</f>
        <v>91</v>
      </c>
      <c r="L769" s="12">
        <f>'[1]TCE - ANEXO III - Preencher'!M778</f>
        <v>16.21</v>
      </c>
      <c r="M769" s="12">
        <f t="shared" si="66"/>
        <v>74.789999999999992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1704</v>
      </c>
      <c r="Y769" s="12">
        <f>'[1]TCE - ANEXO III - Preencher'!Z778</f>
        <v>0</v>
      </c>
      <c r="Z769" s="12">
        <f t="shared" si="70"/>
        <v>1704</v>
      </c>
      <c r="AA769" s="13" t="str">
        <f>IF('[1]TCE - ANEXO III - Preencher'!AB778="","",'[1]TCE - ANEXO III - Preencher'!AB778)</f>
        <v>ABONO ASSIS FIN COMPL 02/2026</v>
      </c>
      <c r="AB769" s="12">
        <f t="shared" si="71"/>
        <v>1958.88</v>
      </c>
    </row>
    <row r="770" spans="1:28" x14ac:dyDescent="0.2">
      <c r="A770" s="5">
        <f>IFERROR(VLOOKUP(B770,'[1]DADOS (OCULTAR)'!$Q$3:$S$136,3,0),"")</f>
        <v>9767633000447</v>
      </c>
      <c r="B770" s="6" t="str">
        <f>'[1]TCE - ANEXO III - Preencher'!C779</f>
        <v>HOSPITAL SILVIO MAGALHÃES - CG Nº 019/2022</v>
      </c>
      <c r="C770" s="7"/>
      <c r="D770" s="8" t="str">
        <f>'[1]TCE - ANEXO III - Preencher'!E779</f>
        <v>VALERIA EMILY FREITAS DA SILVA</v>
      </c>
      <c r="E770" s="6" t="str">
        <f>IF('[1]TCE - ANEXO III - Preencher'!F779="4 - Assistência Odontológica","2 - Outros Profissionais da Saúde",'[1]TCE - ANEXO III - Preencher'!F779)</f>
        <v>3 - Administrativo</v>
      </c>
      <c r="F770" s="9" t="str">
        <f>'[1]TCE - ANEXO III - Preencher'!G779</f>
        <v>5174-10</v>
      </c>
      <c r="G770" s="10">
        <f>IF('[1]TCE - ANEXO III - Preencher'!H779="","",'[1]TCE - ANEXO III - Preencher'!H779)</f>
        <v>46054</v>
      </c>
      <c r="H770" s="11" t="str">
        <f>'[1]TCE - ANEXO III - Preencher'!I779</f>
        <v>0,00</v>
      </c>
      <c r="I770" s="11">
        <f>'[1]TCE - ANEXO III - Preencher'!J779</f>
        <v>146.26</v>
      </c>
      <c r="J770" s="11">
        <f>'[1]TCE - ANEXO III - Preencher'!K779</f>
        <v>0</v>
      </c>
      <c r="K770" s="12">
        <f>'[1]TCE - ANEXO III - Preencher'!L779</f>
        <v>91</v>
      </c>
      <c r="L770" s="12">
        <f>'[1]TCE - ANEXO III - Preencher'!M779</f>
        <v>16.21</v>
      </c>
      <c r="M770" s="12">
        <f t="shared" si="66"/>
        <v>74.789999999999992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221.04999999999998</v>
      </c>
    </row>
    <row r="771" spans="1:28" x14ac:dyDescent="0.2">
      <c r="A771" s="5">
        <f>IFERROR(VLOOKUP(B771,'[1]DADOS (OCULTAR)'!$Q$3:$S$136,3,0),"")</f>
        <v>9767633000447</v>
      </c>
      <c r="B771" s="6" t="str">
        <f>'[1]TCE - ANEXO III - Preencher'!C780</f>
        <v>HOSPITAL SILVIO MAGALHÃES - CG Nº 019/2022</v>
      </c>
      <c r="C771" s="7"/>
      <c r="D771" s="8" t="str">
        <f>'[1]TCE - ANEXO III - Preencher'!E780</f>
        <v>VALMIRA PEREIRA BARROS</v>
      </c>
      <c r="E771" s="6" t="str">
        <f>IF('[1]TCE - ANEXO III - Preencher'!F780="4 - Assistência Odontológica","2 - Outros Profissionais da Saúde",'[1]TCE - ANEXO III - Preencher'!F780)</f>
        <v>2 - Outros Profissionais da Saúde</v>
      </c>
      <c r="F771" s="9" t="str">
        <f>'[1]TCE - ANEXO III - Preencher'!G780</f>
        <v>3222-05</v>
      </c>
      <c r="G771" s="10">
        <f>IF('[1]TCE - ANEXO III - Preencher'!H780="","",'[1]TCE - ANEXO III - Preencher'!H780)</f>
        <v>46054</v>
      </c>
      <c r="H771" s="11" t="str">
        <f>'[1]TCE - ANEXO III - Preencher'!I780</f>
        <v>0,00</v>
      </c>
      <c r="I771" s="11">
        <f>'[1]TCE - ANEXO III - Preencher'!J780</f>
        <v>167.12</v>
      </c>
      <c r="J771" s="11">
        <f>'[1]TCE - ANEXO III - Preencher'!K780</f>
        <v>0</v>
      </c>
      <c r="K771" s="12">
        <f>'[1]TCE - ANEXO III - Preencher'!L780</f>
        <v>91</v>
      </c>
      <c r="L771" s="12">
        <f>'[1]TCE - ANEXO III - Preencher'!M780</f>
        <v>16.21</v>
      </c>
      <c r="M771" s="12">
        <f t="shared" ref="M771:M834" si="72">K771-L771</f>
        <v>74.789999999999992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1704</v>
      </c>
      <c r="Y771" s="12">
        <f>'[1]TCE - ANEXO III - Preencher'!Z780</f>
        <v>0</v>
      </c>
      <c r="Z771" s="12">
        <f t="shared" ref="Z771:Z834" si="76">X771-Y771</f>
        <v>1704</v>
      </c>
      <c r="AA771" s="13" t="str">
        <f>IF('[1]TCE - ANEXO III - Preencher'!AB780="","",'[1]TCE - ANEXO III - Preencher'!AB780)</f>
        <v>ABONO ASSIS FIN COMPL 02/2026</v>
      </c>
      <c r="AB771" s="12">
        <f t="shared" ref="AB771:AB834" si="77">H771+I771+J771+M771+P771+S771+V771+Z771</f>
        <v>1945.91</v>
      </c>
    </row>
    <row r="772" spans="1:28" x14ac:dyDescent="0.2">
      <c r="A772" s="5">
        <f>IFERROR(VLOOKUP(B772,'[1]DADOS (OCULTAR)'!$Q$3:$S$136,3,0),"")</f>
        <v>9767633000447</v>
      </c>
      <c r="B772" s="6" t="str">
        <f>'[1]TCE - ANEXO III - Preencher'!C781</f>
        <v>HOSPITAL SILVIO MAGALHÃES - CG Nº 019/2022</v>
      </c>
      <c r="C772" s="7"/>
      <c r="D772" s="8" t="str">
        <f>'[1]TCE - ANEXO III - Preencher'!E781</f>
        <v>VANDERLAN LINS DOS SANTOS</v>
      </c>
      <c r="E772" s="6" t="str">
        <f>IF('[1]TCE - ANEXO III - Preencher'!F781="4 - Assistência Odontológica","2 - Outros Profissionais da Saúde",'[1]TCE - ANEXO III - Preencher'!F781)</f>
        <v>3 - Administrativo</v>
      </c>
      <c r="F772" s="9" t="str">
        <f>'[1]TCE - ANEXO III - Preencher'!G781</f>
        <v>5143-10</v>
      </c>
      <c r="G772" s="10">
        <f>IF('[1]TCE - ANEXO III - Preencher'!H781="","",'[1]TCE - ANEXO III - Preencher'!H781)</f>
        <v>46054</v>
      </c>
      <c r="H772" s="11" t="str">
        <f>'[1]TCE - ANEXO III - Preencher'!I781</f>
        <v>0,00</v>
      </c>
      <c r="I772" s="11">
        <f>'[1]TCE - ANEXO III - Preencher'!J781</f>
        <v>165.71</v>
      </c>
      <c r="J772" s="11">
        <f>'[1]TCE - ANEXO III - Preencher'!K781</f>
        <v>0</v>
      </c>
      <c r="K772" s="12">
        <f>'[1]TCE - ANEXO III - Preencher'!L781</f>
        <v>91</v>
      </c>
      <c r="L772" s="12">
        <f>'[1]TCE - ANEXO III - Preencher'!M781</f>
        <v>32.42</v>
      </c>
      <c r="M772" s="12">
        <f t="shared" si="72"/>
        <v>58.58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224.29000000000002</v>
      </c>
    </row>
    <row r="773" spans="1:28" x14ac:dyDescent="0.2">
      <c r="A773" s="5">
        <f>IFERROR(VLOOKUP(B773,'[1]DADOS (OCULTAR)'!$Q$3:$S$136,3,0),"")</f>
        <v>9767633000447</v>
      </c>
      <c r="B773" s="6" t="str">
        <f>'[1]TCE - ANEXO III - Preencher'!C782</f>
        <v>HOSPITAL SILVIO MAGALHÃES - CG Nº 019/2022</v>
      </c>
      <c r="C773" s="7"/>
      <c r="D773" s="8" t="str">
        <f>'[1]TCE - ANEXO III - Preencher'!E782</f>
        <v>VANESSA NATHALIA DA SILVA</v>
      </c>
      <c r="E773" s="6" t="str">
        <f>IF('[1]TCE - ANEXO III - Preencher'!F782="4 - Assistência Odontológica","2 - Outros Profissionais da Saúde",'[1]TCE - ANEXO III - Preencher'!F782)</f>
        <v>2 - Outros Profissionais da Saúde</v>
      </c>
      <c r="F773" s="9" t="str">
        <f>'[1]TCE - ANEXO III - Preencher'!G782</f>
        <v>3222-05</v>
      </c>
      <c r="G773" s="10">
        <f>IF('[1]TCE - ANEXO III - Preencher'!H782="","",'[1]TCE - ANEXO III - Preencher'!H782)</f>
        <v>46054</v>
      </c>
      <c r="H773" s="11" t="str">
        <f>'[1]TCE - ANEXO III - Preencher'!I782</f>
        <v>0,00</v>
      </c>
      <c r="I773" s="11">
        <f>'[1]TCE - ANEXO III - Preencher'!J782</f>
        <v>269.01</v>
      </c>
      <c r="J773" s="11">
        <f>'[1]TCE - ANEXO III - Preencher'!K782</f>
        <v>0</v>
      </c>
      <c r="K773" s="12">
        <f>'[1]TCE - ANEXO III - Preencher'!L782</f>
        <v>91</v>
      </c>
      <c r="L773" s="12">
        <f>'[1]TCE - ANEXO III - Preencher'!M782</f>
        <v>16.21</v>
      </c>
      <c r="M773" s="12">
        <f t="shared" si="72"/>
        <v>74.789999999999992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1704</v>
      </c>
      <c r="Y773" s="12">
        <f>'[1]TCE - ANEXO III - Preencher'!Z782</f>
        <v>0</v>
      </c>
      <c r="Z773" s="12">
        <f t="shared" si="76"/>
        <v>1704</v>
      </c>
      <c r="AA773" s="13" t="str">
        <f>IF('[1]TCE - ANEXO III - Preencher'!AB782="","",'[1]TCE - ANEXO III - Preencher'!AB782)</f>
        <v>ABONO ASSIS FIN COMPL 02/2026</v>
      </c>
      <c r="AB773" s="12">
        <f t="shared" si="77"/>
        <v>2047.8</v>
      </c>
    </row>
    <row r="774" spans="1:28" x14ac:dyDescent="0.2">
      <c r="A774" s="5">
        <f>IFERROR(VLOOKUP(B774,'[1]DADOS (OCULTAR)'!$Q$3:$S$136,3,0),"")</f>
        <v>9767633000447</v>
      </c>
      <c r="B774" s="6" t="str">
        <f>'[1]TCE - ANEXO III - Preencher'!C783</f>
        <v>HOSPITAL SILVIO MAGALHÃES - CG Nº 019/2022</v>
      </c>
      <c r="C774" s="7"/>
      <c r="D774" s="8" t="str">
        <f>'[1]TCE - ANEXO III - Preencher'!E783</f>
        <v>VICTOR GABRIEL DE SOUZA SILVA</v>
      </c>
      <c r="E774" s="6" t="str">
        <f>IF('[1]TCE - ANEXO III - Preencher'!F783="4 - Assistência Odontológica","2 - Outros Profissionais da Saúde",'[1]TCE - ANEXO III - Preencher'!F783)</f>
        <v>3 - Administrativo</v>
      </c>
      <c r="F774" s="9" t="str">
        <f>'[1]TCE - ANEXO III - Preencher'!G783</f>
        <v>5174-10</v>
      </c>
      <c r="G774" s="10">
        <f>IF('[1]TCE - ANEXO III - Preencher'!H783="","",'[1]TCE - ANEXO III - Preencher'!H783)</f>
        <v>46054</v>
      </c>
      <c r="H774" s="11" t="str">
        <f>'[1]TCE - ANEXO III - Preencher'!I783</f>
        <v>0,00</v>
      </c>
      <c r="I774" s="11">
        <f>'[1]TCE - ANEXO III - Preencher'!J783</f>
        <v>139.77000000000001</v>
      </c>
      <c r="J774" s="11">
        <f>'[1]TCE - ANEXO III - Preencher'!K783</f>
        <v>0</v>
      </c>
      <c r="K774" s="12">
        <f>'[1]TCE - ANEXO III - Preencher'!L783</f>
        <v>91</v>
      </c>
      <c r="L774" s="12">
        <f>'[1]TCE - ANEXO III - Preencher'!M783</f>
        <v>16.21</v>
      </c>
      <c r="M774" s="12">
        <f t="shared" si="72"/>
        <v>74.789999999999992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214.56</v>
      </c>
    </row>
    <row r="775" spans="1:28" x14ac:dyDescent="0.2">
      <c r="A775" s="5">
        <f>IFERROR(VLOOKUP(B775,'[1]DADOS (OCULTAR)'!$Q$3:$S$136,3,0),"")</f>
        <v>9767633000447</v>
      </c>
      <c r="B775" s="6" t="str">
        <f>'[1]TCE - ANEXO III - Preencher'!C784</f>
        <v>HOSPITAL SILVIO MAGALHÃES - CG Nº 019/2022</v>
      </c>
      <c r="C775" s="7"/>
      <c r="D775" s="8" t="str">
        <f>'[1]TCE - ANEXO III - Preencher'!E784</f>
        <v>VICTOR HENRIQUE CABRAL SILVA</v>
      </c>
      <c r="E775" s="6" t="str">
        <f>IF('[1]TCE - ANEXO III - Preencher'!F784="4 - Assistência Odontológica","2 - Outros Profissionais da Saúde",'[1]TCE - ANEXO III - Preencher'!F784)</f>
        <v>3 - Administrativo</v>
      </c>
      <c r="F775" s="9" t="str">
        <f>'[1]TCE - ANEXO III - Preencher'!G784</f>
        <v>5163-10</v>
      </c>
      <c r="G775" s="10">
        <f>IF('[1]TCE - ANEXO III - Preencher'!H784="","",'[1]TCE - ANEXO III - Preencher'!H784)</f>
        <v>46054</v>
      </c>
      <c r="H775" s="11" t="str">
        <f>'[1]TCE - ANEXO III - Preencher'!I784</f>
        <v>0,00</v>
      </c>
      <c r="I775" s="11">
        <f>'[1]TCE - ANEXO III - Preencher'!J784</f>
        <v>155.61000000000001</v>
      </c>
      <c r="J775" s="11">
        <f>'[1]TCE - ANEXO III - Preencher'!K784</f>
        <v>0</v>
      </c>
      <c r="K775" s="12">
        <f>'[1]TCE - ANEXO III - Preencher'!L784</f>
        <v>91</v>
      </c>
      <c r="L775" s="12">
        <f>'[1]TCE - ANEXO III - Preencher'!M784</f>
        <v>16.21</v>
      </c>
      <c r="M775" s="12">
        <f t="shared" si="72"/>
        <v>74.789999999999992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230.4</v>
      </c>
    </row>
    <row r="776" spans="1:28" x14ac:dyDescent="0.2">
      <c r="A776" s="5">
        <f>IFERROR(VLOOKUP(B776,'[1]DADOS (OCULTAR)'!$Q$3:$S$136,3,0),"")</f>
        <v>9767633000447</v>
      </c>
      <c r="B776" s="6" t="str">
        <f>'[1]TCE - ANEXO III - Preencher'!C785</f>
        <v>HOSPITAL SILVIO MAGALHÃES - CG Nº 019/2022</v>
      </c>
      <c r="C776" s="7"/>
      <c r="D776" s="8" t="str">
        <f>'[1]TCE - ANEXO III - Preencher'!E785</f>
        <v>VICTORIA GABRIELLA FIRMINO DA SILVA</v>
      </c>
      <c r="E776" s="6" t="str">
        <f>IF('[1]TCE - ANEXO III - Preencher'!F785="4 - Assistência Odontológica","2 - Outros Profissionais da Saúde",'[1]TCE - ANEXO III - Preencher'!F785)</f>
        <v>3 - Administrativo</v>
      </c>
      <c r="F776" s="9" t="str">
        <f>'[1]TCE - ANEXO III - Preencher'!G785</f>
        <v>4110-05</v>
      </c>
      <c r="G776" s="10">
        <f>IF('[1]TCE - ANEXO III - Preencher'!H785="","",'[1]TCE - ANEXO III - Preencher'!H785)</f>
        <v>46054</v>
      </c>
      <c r="H776" s="11" t="str">
        <f>'[1]TCE - ANEXO III - Preencher'!I785</f>
        <v>0,00</v>
      </c>
      <c r="I776" s="11">
        <f>'[1]TCE - ANEXO III - Preencher'!J785</f>
        <v>129.68</v>
      </c>
      <c r="J776" s="11">
        <f>'[1]TCE - ANEXO III - Preencher'!K785</f>
        <v>0</v>
      </c>
      <c r="K776" s="12">
        <f>'[1]TCE - ANEXO III - Preencher'!L785</f>
        <v>91</v>
      </c>
      <c r="L776" s="12">
        <f>'[1]TCE - ANEXO III - Preencher'!M785</f>
        <v>16.21</v>
      </c>
      <c r="M776" s="12">
        <f t="shared" si="72"/>
        <v>74.789999999999992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204.47</v>
      </c>
    </row>
    <row r="777" spans="1:28" x14ac:dyDescent="0.2">
      <c r="A777" s="5">
        <f>IFERROR(VLOOKUP(B777,'[1]DADOS (OCULTAR)'!$Q$3:$S$136,3,0),"")</f>
        <v>9767633000447</v>
      </c>
      <c r="B777" s="6" t="str">
        <f>'[1]TCE - ANEXO III - Preencher'!C786</f>
        <v>HOSPITAL SILVIO MAGALHÃES - CG Nº 019/2022</v>
      </c>
      <c r="C777" s="7"/>
      <c r="D777" s="8" t="str">
        <f>'[1]TCE - ANEXO III - Preencher'!E786</f>
        <v>VINICIUS VITORIO ANGELO DA SILVA</v>
      </c>
      <c r="E777" s="6" t="str">
        <f>IF('[1]TCE - ANEXO III - Preencher'!F786="4 - Assistência Odontológica","2 - Outros Profissionais da Saúde",'[1]TCE - ANEXO III - Preencher'!F786)</f>
        <v>2 - Outros Profissionais da Saúde</v>
      </c>
      <c r="F777" s="9" t="str">
        <f>'[1]TCE - ANEXO III - Preencher'!G786</f>
        <v>3222-05</v>
      </c>
      <c r="G777" s="10">
        <f>IF('[1]TCE - ANEXO III - Preencher'!H786="","",'[1]TCE - ANEXO III - Preencher'!H786)</f>
        <v>46054</v>
      </c>
      <c r="H777" s="11" t="str">
        <f>'[1]TCE - ANEXO III - Preencher'!I786</f>
        <v>0,00</v>
      </c>
      <c r="I777" s="11">
        <f>'[1]TCE - ANEXO III - Preencher'!J786</f>
        <v>191.12</v>
      </c>
      <c r="J777" s="11">
        <f>'[1]TCE - ANEXO III - Preencher'!K786</f>
        <v>0</v>
      </c>
      <c r="K777" s="12">
        <f>'[1]TCE - ANEXO III - Preencher'!L786</f>
        <v>91</v>
      </c>
      <c r="L777" s="12">
        <f>'[1]TCE - ANEXO III - Preencher'!M786</f>
        <v>16.21</v>
      </c>
      <c r="M777" s="12">
        <f t="shared" si="72"/>
        <v>74.789999999999992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1704</v>
      </c>
      <c r="Y777" s="12">
        <f>'[1]TCE - ANEXO III - Preencher'!Z786</f>
        <v>0</v>
      </c>
      <c r="Z777" s="12">
        <f t="shared" si="76"/>
        <v>1704</v>
      </c>
      <c r="AA777" s="13" t="str">
        <f>IF('[1]TCE - ANEXO III - Preencher'!AB786="","",'[1]TCE - ANEXO III - Preencher'!AB786)</f>
        <v>ABONO ASSIS FIN COMPL 02/2026</v>
      </c>
      <c r="AB777" s="12">
        <f t="shared" si="77"/>
        <v>1969.9099999999999</v>
      </c>
    </row>
    <row r="778" spans="1:28" x14ac:dyDescent="0.2">
      <c r="A778" s="5">
        <f>IFERROR(VLOOKUP(B778,'[1]DADOS (OCULTAR)'!$Q$3:$S$136,3,0),"")</f>
        <v>9767633000447</v>
      </c>
      <c r="B778" s="6" t="str">
        <f>'[1]TCE - ANEXO III - Preencher'!C787</f>
        <v>HOSPITAL SILVIO MAGALHÃES - CG Nº 019/2022</v>
      </c>
      <c r="C778" s="7"/>
      <c r="D778" s="8" t="str">
        <f>'[1]TCE - ANEXO III - Preencher'!E787</f>
        <v>VITORIA CAROLINA MONTEIRO TORRES</v>
      </c>
      <c r="E778" s="6" t="str">
        <f>IF('[1]TCE - ANEXO III - Preencher'!F787="4 - Assistência Odontológica","2 - Outros Profissionais da Saúde",'[1]TCE - ANEXO III - Preencher'!F787)</f>
        <v>2 - Outros Profissionais da Saúde</v>
      </c>
      <c r="F778" s="9" t="str">
        <f>'[1]TCE - ANEXO III - Preencher'!G787</f>
        <v>2235-30</v>
      </c>
      <c r="G778" s="10">
        <f>IF('[1]TCE - ANEXO III - Preencher'!H787="","",'[1]TCE - ANEXO III - Preencher'!H787)</f>
        <v>46054</v>
      </c>
      <c r="H778" s="11" t="str">
        <f>'[1]TCE - ANEXO III - Preencher'!I787</f>
        <v>0,00</v>
      </c>
      <c r="I778" s="11">
        <f>'[1]TCE - ANEXO III - Preencher'!J787</f>
        <v>194.05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2416.44</v>
      </c>
      <c r="Y778" s="12">
        <f>'[1]TCE - ANEXO III - Preencher'!Z787</f>
        <v>0</v>
      </c>
      <c r="Z778" s="12">
        <f t="shared" si="76"/>
        <v>2416.44</v>
      </c>
      <c r="AA778" s="13" t="str">
        <f>IF('[1]TCE - ANEXO III - Preencher'!AB787="","",'[1]TCE - ANEXO III - Preencher'!AB787)</f>
        <v>ABONO ASSIS FIN COMPL 02/2026</v>
      </c>
      <c r="AB778" s="12">
        <f t="shared" si="77"/>
        <v>2610.4900000000002</v>
      </c>
    </row>
    <row r="779" spans="1:28" x14ac:dyDescent="0.2">
      <c r="A779" s="5">
        <f>IFERROR(VLOOKUP(B779,'[1]DADOS (OCULTAR)'!$Q$3:$S$136,3,0),"")</f>
        <v>9767633000447</v>
      </c>
      <c r="B779" s="6" t="str">
        <f>'[1]TCE - ANEXO III - Preencher'!C788</f>
        <v>HOSPITAL SILVIO MAGALHÃES - CG Nº 019/2022</v>
      </c>
      <c r="C779" s="7"/>
      <c r="D779" s="8" t="str">
        <f>'[1]TCE - ANEXO III - Preencher'!E788</f>
        <v>VITORIA DA SILVA BERNARDINO</v>
      </c>
      <c r="E779" s="6" t="str">
        <f>IF('[1]TCE - ANEXO III - Preencher'!F788="4 - Assistência Odontológica","2 - Outros Profissionais da Saúde",'[1]TCE - ANEXO III - Preencher'!F788)</f>
        <v>2 - Outros Profissionais da Saúde</v>
      </c>
      <c r="F779" s="9" t="str">
        <f>'[1]TCE - ANEXO III - Preencher'!G788</f>
        <v>5152-05</v>
      </c>
      <c r="G779" s="10">
        <f>IF('[1]TCE - ANEXO III - Preencher'!H788="","",'[1]TCE - ANEXO III - Preencher'!H788)</f>
        <v>46054</v>
      </c>
      <c r="H779" s="11" t="str">
        <f>'[1]TCE - ANEXO III - Preencher'!I788</f>
        <v>0,00</v>
      </c>
      <c r="I779" s="11">
        <f>'[1]TCE - ANEXO III - Preencher'!J788</f>
        <v>0</v>
      </c>
      <c r="J779" s="11">
        <f>'[1]TCE - ANEXO III - Preencher'!K788</f>
        <v>109.28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109.28</v>
      </c>
    </row>
    <row r="780" spans="1:28" x14ac:dyDescent="0.2">
      <c r="A780" s="5">
        <f>IFERROR(VLOOKUP(B780,'[1]DADOS (OCULTAR)'!$Q$3:$S$136,3,0),"")</f>
        <v>9767633000447</v>
      </c>
      <c r="B780" s="6" t="str">
        <f>'[1]TCE - ANEXO III - Preencher'!C789</f>
        <v>HOSPITAL SILVIO MAGALHÃES - CG Nº 019/2022</v>
      </c>
      <c r="C780" s="7"/>
      <c r="D780" s="8" t="str">
        <f>'[1]TCE - ANEXO III - Preencher'!E789</f>
        <v>VITORIA GISELE MACHADO DE AMORIM</v>
      </c>
      <c r="E780" s="6" t="str">
        <f>IF('[1]TCE - ANEXO III - Preencher'!F789="4 - Assistência Odontológica","2 - Outros Profissionais da Saúde",'[1]TCE - ANEXO III - Preencher'!F789)</f>
        <v>3 - Administrativo</v>
      </c>
      <c r="F780" s="9" t="str">
        <f>'[1]TCE - ANEXO III - Preencher'!G789</f>
        <v>5134-30</v>
      </c>
      <c r="G780" s="10">
        <f>IF('[1]TCE - ANEXO III - Preencher'!H789="","",'[1]TCE - ANEXO III - Preencher'!H789)</f>
        <v>46054</v>
      </c>
      <c r="H780" s="11" t="str">
        <f>'[1]TCE - ANEXO III - Preencher'!I789</f>
        <v>0,00</v>
      </c>
      <c r="I780" s="11">
        <f>'[1]TCE - ANEXO III - Preencher'!J789</f>
        <v>138.09</v>
      </c>
      <c r="J780" s="11">
        <f>'[1]TCE - ANEXO III - Preencher'!K789</f>
        <v>0</v>
      </c>
      <c r="K780" s="12">
        <f>'[1]TCE - ANEXO III - Preencher'!L789</f>
        <v>91</v>
      </c>
      <c r="L780" s="12">
        <f>'[1]TCE - ANEXO III - Preencher'!M789</f>
        <v>16.21</v>
      </c>
      <c r="M780" s="12">
        <f t="shared" si="72"/>
        <v>74.789999999999992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212.88</v>
      </c>
    </row>
    <row r="781" spans="1:28" x14ac:dyDescent="0.2">
      <c r="A781" s="5">
        <f>IFERROR(VLOOKUP(B781,'[1]DADOS (OCULTAR)'!$Q$3:$S$136,3,0),"")</f>
        <v>9767633000447</v>
      </c>
      <c r="B781" s="6" t="str">
        <f>'[1]TCE - ANEXO III - Preencher'!C790</f>
        <v>HOSPITAL SILVIO MAGALHÃES - CG Nº 019/2022</v>
      </c>
      <c r="C781" s="7"/>
      <c r="D781" s="8" t="str">
        <f>'[1]TCE - ANEXO III - Preencher'!E790</f>
        <v>VITORIA LEITE DA SILVA</v>
      </c>
      <c r="E781" s="6" t="str">
        <f>IF('[1]TCE - ANEXO III - Preencher'!F790="4 - Assistência Odontológica","2 - Outros Profissionais da Saúde",'[1]TCE - ANEXO III - Preencher'!F790)</f>
        <v>3 - Administrativo</v>
      </c>
      <c r="F781" s="9" t="str">
        <f>'[1]TCE - ANEXO III - Preencher'!G790</f>
        <v>5174-10</v>
      </c>
      <c r="G781" s="10">
        <f>IF('[1]TCE - ANEXO III - Preencher'!H790="","",'[1]TCE - ANEXO III - Preencher'!H790)</f>
        <v>46054</v>
      </c>
      <c r="H781" s="11" t="str">
        <f>'[1]TCE - ANEXO III - Preencher'!I790</f>
        <v>0,00</v>
      </c>
      <c r="I781" s="11">
        <f>'[1]TCE - ANEXO III - Preencher'!J790</f>
        <v>129.68</v>
      </c>
      <c r="J781" s="11">
        <f>'[1]TCE - ANEXO III - Preencher'!K790</f>
        <v>0</v>
      </c>
      <c r="K781" s="12">
        <f>'[1]TCE - ANEXO III - Preencher'!L790</f>
        <v>91</v>
      </c>
      <c r="L781" s="12">
        <f>'[1]TCE - ANEXO III - Preencher'!M790</f>
        <v>16.21</v>
      </c>
      <c r="M781" s="12">
        <f t="shared" si="72"/>
        <v>74.789999999999992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204.47</v>
      </c>
    </row>
    <row r="782" spans="1:28" x14ac:dyDescent="0.2">
      <c r="A782" s="5">
        <f>IFERROR(VLOOKUP(B782,'[1]DADOS (OCULTAR)'!$Q$3:$S$136,3,0),"")</f>
        <v>9767633000447</v>
      </c>
      <c r="B782" s="6" t="str">
        <f>'[1]TCE - ANEXO III - Preencher'!C791</f>
        <v>HOSPITAL SILVIO MAGALHÃES - CG Nº 019/2022</v>
      </c>
      <c r="C782" s="7"/>
      <c r="D782" s="8" t="str">
        <f>'[1]TCE - ANEXO III - Preencher'!E791</f>
        <v>VIVIANE PATRICIA NASCIMENTO DA SILVA</v>
      </c>
      <c r="E782" s="6" t="str">
        <f>IF('[1]TCE - ANEXO III - Preencher'!F791="4 - Assistência Odontológica","2 - Outros Profissionais da Saúde",'[1]TCE - ANEXO III - Preencher'!F791)</f>
        <v>2 - Outros Profissionais da Saúde</v>
      </c>
      <c r="F782" s="9" t="str">
        <f>'[1]TCE - ANEXO III - Preencher'!G791</f>
        <v>3222-05</v>
      </c>
      <c r="G782" s="10">
        <f>IF('[1]TCE - ANEXO III - Preencher'!H791="","",'[1]TCE - ANEXO III - Preencher'!H791)</f>
        <v>46054</v>
      </c>
      <c r="H782" s="11" t="str">
        <f>'[1]TCE - ANEXO III - Preencher'!I791</f>
        <v>0,00</v>
      </c>
      <c r="I782" s="11">
        <f>'[1]TCE - ANEXO III - Preencher'!J791</f>
        <v>159.96</v>
      </c>
      <c r="J782" s="11">
        <f>'[1]TCE - ANEXO III - Preencher'!K791</f>
        <v>0</v>
      </c>
      <c r="K782" s="12">
        <f>'[1]TCE - ANEXO III - Preencher'!L791</f>
        <v>91</v>
      </c>
      <c r="L782" s="12">
        <f>'[1]TCE - ANEXO III - Preencher'!M791</f>
        <v>16.21</v>
      </c>
      <c r="M782" s="12">
        <f t="shared" si="72"/>
        <v>74.789999999999992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1704</v>
      </c>
      <c r="Y782" s="12">
        <f>'[1]TCE - ANEXO III - Preencher'!Z791</f>
        <v>0</v>
      </c>
      <c r="Z782" s="12">
        <f t="shared" si="76"/>
        <v>1704</v>
      </c>
      <c r="AA782" s="13" t="str">
        <f>IF('[1]TCE - ANEXO III - Preencher'!AB791="","",'[1]TCE - ANEXO III - Preencher'!AB791)</f>
        <v>ABONO ASSIS FIN COMPL 02/2026</v>
      </c>
      <c r="AB782" s="12">
        <f t="shared" si="77"/>
        <v>1938.75</v>
      </c>
    </row>
    <row r="783" spans="1:28" x14ac:dyDescent="0.2">
      <c r="A783" s="5">
        <f>IFERROR(VLOOKUP(B783,'[1]DADOS (OCULTAR)'!$Q$3:$S$136,3,0),"")</f>
        <v>9767633000447</v>
      </c>
      <c r="B783" s="6" t="str">
        <f>'[1]TCE - ANEXO III - Preencher'!C792</f>
        <v>HOSPITAL SILVIO MAGALHÃES - CG Nº 019/2022</v>
      </c>
      <c r="C783" s="7"/>
      <c r="D783" s="8" t="str">
        <f>'[1]TCE - ANEXO III - Preencher'!E792</f>
        <v>WANCHERLAINE RAFAELA DA SILVA</v>
      </c>
      <c r="E783" s="6" t="str">
        <f>IF('[1]TCE - ANEXO III - Preencher'!F792="4 - Assistência Odontológica","2 - Outros Profissionais da Saúde",'[1]TCE - ANEXO III - Preencher'!F792)</f>
        <v>3 - Administrativo</v>
      </c>
      <c r="F783" s="9" t="str">
        <f>'[1]TCE - ANEXO III - Preencher'!G792</f>
        <v>5211-30</v>
      </c>
      <c r="G783" s="10">
        <f>IF('[1]TCE - ANEXO III - Preencher'!H792="","",'[1]TCE - ANEXO III - Preencher'!H792)</f>
        <v>46054</v>
      </c>
      <c r="H783" s="11" t="str">
        <f>'[1]TCE - ANEXO III - Preencher'!I792</f>
        <v>0,00</v>
      </c>
      <c r="I783" s="11">
        <f>'[1]TCE - ANEXO III - Preencher'!J792</f>
        <v>168.86</v>
      </c>
      <c r="J783" s="11">
        <f>'[1]TCE - ANEXO III - Preencher'!K792</f>
        <v>0</v>
      </c>
      <c r="K783" s="12">
        <f>'[1]TCE - ANEXO III - Preencher'!L792</f>
        <v>91</v>
      </c>
      <c r="L783" s="12">
        <f>'[1]TCE - ANEXO III - Preencher'!M792</f>
        <v>16.21</v>
      </c>
      <c r="M783" s="12">
        <f t="shared" si="72"/>
        <v>74.789999999999992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142.69999999999999</v>
      </c>
      <c r="R783" s="12">
        <f>'[1]TCE - ANEXO III - Preencher'!S792</f>
        <v>97.26</v>
      </c>
      <c r="S783" s="12">
        <f t="shared" si="74"/>
        <v>45.439999999999984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289.08999999999997</v>
      </c>
    </row>
    <row r="784" spans="1:28" x14ac:dyDescent="0.2">
      <c r="A784" s="5">
        <f>IFERROR(VLOOKUP(B784,'[1]DADOS (OCULTAR)'!$Q$3:$S$136,3,0),"")</f>
        <v>9767633000447</v>
      </c>
      <c r="B784" s="6" t="str">
        <f>'[1]TCE - ANEXO III - Preencher'!C793</f>
        <v>HOSPITAL SILVIO MAGALHÃES - CG Nº 019/2022</v>
      </c>
      <c r="C784" s="7"/>
      <c r="D784" s="8" t="str">
        <f>'[1]TCE - ANEXO III - Preencher'!E793</f>
        <v>WATTSON MACIEL MACHADO DE MELO</v>
      </c>
      <c r="E784" s="6" t="str">
        <f>IF('[1]TCE - ANEXO III - Preencher'!F793="4 - Assistência Odontológica","2 - Outros Profissionais da Saúde",'[1]TCE - ANEXO III - Preencher'!F793)</f>
        <v>3 - Administrativo</v>
      </c>
      <c r="F784" s="9" t="str">
        <f>'[1]TCE - ANEXO III - Preencher'!G793</f>
        <v>5143-10</v>
      </c>
      <c r="G784" s="10">
        <f>IF('[1]TCE - ANEXO III - Preencher'!H793="","",'[1]TCE - ANEXO III - Preencher'!H793)</f>
        <v>46054</v>
      </c>
      <c r="H784" s="11" t="str">
        <f>'[1]TCE - ANEXO III - Preencher'!I793</f>
        <v>0,00</v>
      </c>
      <c r="I784" s="11">
        <f>'[1]TCE - ANEXO III - Preencher'!J793</f>
        <v>155.61000000000001</v>
      </c>
      <c r="J784" s="11">
        <f>'[1]TCE - ANEXO III - Preencher'!K793</f>
        <v>0</v>
      </c>
      <c r="K784" s="12">
        <f>'[1]TCE - ANEXO III - Preencher'!L793</f>
        <v>91</v>
      </c>
      <c r="L784" s="12">
        <f>'[1]TCE - ANEXO III - Preencher'!M793</f>
        <v>16.21</v>
      </c>
      <c r="M784" s="12">
        <f t="shared" si="72"/>
        <v>74.789999999999992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230.4</v>
      </c>
    </row>
    <row r="785" spans="1:28" x14ac:dyDescent="0.2">
      <c r="A785" s="5">
        <f>IFERROR(VLOOKUP(B785,'[1]DADOS (OCULTAR)'!$Q$3:$S$136,3,0),"")</f>
        <v>9767633000447</v>
      </c>
      <c r="B785" s="6" t="str">
        <f>'[1]TCE - ANEXO III - Preencher'!C794</f>
        <v>HOSPITAL SILVIO MAGALHÃES - CG Nº 019/2022</v>
      </c>
      <c r="C785" s="7"/>
      <c r="D785" s="8" t="str">
        <f>'[1]TCE - ANEXO III - Preencher'!E794</f>
        <v>WELICLECIA GRAZIELE SILVA PEREIRA</v>
      </c>
      <c r="E785" s="6" t="str">
        <f>IF('[1]TCE - ANEXO III - Preencher'!F794="4 - Assistência Odontológica","2 - Outros Profissionais da Saúde",'[1]TCE - ANEXO III - Preencher'!F794)</f>
        <v>2 - Outros Profissionais da Saúde</v>
      </c>
      <c r="F785" s="9" t="str">
        <f>'[1]TCE - ANEXO III - Preencher'!G794</f>
        <v>2516-05</v>
      </c>
      <c r="G785" s="10">
        <f>IF('[1]TCE - ANEXO III - Preencher'!H794="","",'[1]TCE - ANEXO III - Preencher'!H794)</f>
        <v>46054</v>
      </c>
      <c r="H785" s="11" t="str">
        <f>'[1]TCE - ANEXO III - Preencher'!I794</f>
        <v>0,00</v>
      </c>
      <c r="I785" s="11">
        <f>'[1]TCE - ANEXO III - Preencher'!J794</f>
        <v>357.02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100</v>
      </c>
      <c r="U785" s="12">
        <f>'[1]TCE - ANEXO III - Preencher'!V794</f>
        <v>0</v>
      </c>
      <c r="V785" s="12">
        <f t="shared" si="75"/>
        <v>100</v>
      </c>
      <c r="W785" s="13" t="str">
        <f>IF('[1]TCE - ANEXO III - Preencher'!X794="","",'[1]TCE - ANEXO III - Preencher'!X794)</f>
        <v>AUXILIO CRECHE</v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457.02</v>
      </c>
    </row>
    <row r="786" spans="1:28" x14ac:dyDescent="0.2">
      <c r="A786" s="5">
        <f>IFERROR(VLOOKUP(B786,'[1]DADOS (OCULTAR)'!$Q$3:$S$136,3,0),"")</f>
        <v>9767633000447</v>
      </c>
      <c r="B786" s="6" t="str">
        <f>'[1]TCE - ANEXO III - Preencher'!C795</f>
        <v>HOSPITAL SILVIO MAGALHÃES - CG Nº 019/2022</v>
      </c>
      <c r="C786" s="7"/>
      <c r="D786" s="8" t="str">
        <f>'[1]TCE - ANEXO III - Preencher'!E795</f>
        <v>WELLINGTON JOSE OLIVEIRA DA SILVA</v>
      </c>
      <c r="E786" s="6" t="str">
        <f>IF('[1]TCE - ANEXO III - Preencher'!F795="4 - Assistência Odontológica","2 - Outros Profissionais da Saúde",'[1]TCE - ANEXO III - Preencher'!F795)</f>
        <v>3 - Administrativo</v>
      </c>
      <c r="F786" s="9" t="str">
        <f>'[1]TCE - ANEXO III - Preencher'!G795</f>
        <v>5174-10</v>
      </c>
      <c r="G786" s="10">
        <f>IF('[1]TCE - ANEXO III - Preencher'!H795="","",'[1]TCE - ANEXO III - Preencher'!H795)</f>
        <v>46054</v>
      </c>
      <c r="H786" s="11" t="str">
        <f>'[1]TCE - ANEXO III - Preencher'!I795</f>
        <v>0,00</v>
      </c>
      <c r="I786" s="11">
        <f>'[1]TCE - ANEXO III - Preencher'!J795</f>
        <v>167.45</v>
      </c>
      <c r="J786" s="11">
        <f>'[1]TCE - ANEXO III - Preencher'!K795</f>
        <v>0</v>
      </c>
      <c r="K786" s="12">
        <f>'[1]TCE - ANEXO III - Preencher'!L795</f>
        <v>91</v>
      </c>
      <c r="L786" s="12">
        <f>'[1]TCE - ANEXO III - Preencher'!M795</f>
        <v>16.21</v>
      </c>
      <c r="M786" s="12">
        <f t="shared" si="72"/>
        <v>74.789999999999992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242.23999999999998</v>
      </c>
    </row>
    <row r="787" spans="1:28" x14ac:dyDescent="0.2">
      <c r="A787" s="5">
        <f>IFERROR(VLOOKUP(B787,'[1]DADOS (OCULTAR)'!$Q$3:$S$136,3,0),"")</f>
        <v>9767633000447</v>
      </c>
      <c r="B787" s="6" t="str">
        <f>'[1]TCE - ANEXO III - Preencher'!C796</f>
        <v>HOSPITAL SILVIO MAGALHÃES - CG Nº 019/2022</v>
      </c>
      <c r="C787" s="7"/>
      <c r="D787" s="8" t="str">
        <f>'[1]TCE - ANEXO III - Preencher'!E796</f>
        <v>WELLINGTON PEREIRA DOS ANJOS</v>
      </c>
      <c r="E787" s="6" t="str">
        <f>IF('[1]TCE - ANEXO III - Preencher'!F796="4 - Assistência Odontológica","2 - Outros Profissionais da Saúde",'[1]TCE - ANEXO III - Preencher'!F796)</f>
        <v>3 - Administrativo</v>
      </c>
      <c r="F787" s="9" t="str">
        <f>'[1]TCE - ANEXO III - Preencher'!G796</f>
        <v>3131-20</v>
      </c>
      <c r="G787" s="10">
        <f>IF('[1]TCE - ANEXO III - Preencher'!H796="","",'[1]TCE - ANEXO III - Preencher'!H796)</f>
        <v>46054</v>
      </c>
      <c r="H787" s="11" t="str">
        <f>'[1]TCE - ANEXO III - Preencher'!I796</f>
        <v>0,00</v>
      </c>
      <c r="I787" s="11">
        <f>'[1]TCE - ANEXO III - Preencher'!J796</f>
        <v>256.48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256.48</v>
      </c>
    </row>
    <row r="788" spans="1:28" x14ac:dyDescent="0.2">
      <c r="A788" s="5">
        <f>IFERROR(VLOOKUP(B788,'[1]DADOS (OCULTAR)'!$Q$3:$S$136,3,0),"")</f>
        <v>9767633000447</v>
      </c>
      <c r="B788" s="6" t="str">
        <f>'[1]TCE - ANEXO III - Preencher'!C797</f>
        <v>HOSPITAL SILVIO MAGALHÃES - CG Nº 019/2022</v>
      </c>
      <c r="C788" s="7"/>
      <c r="D788" s="8" t="str">
        <f>'[1]TCE - ANEXO III - Preencher'!E797</f>
        <v>WELLITANIA MARIA DE LIMA</v>
      </c>
      <c r="E788" s="6" t="str">
        <f>IF('[1]TCE - ANEXO III - Preencher'!F797="4 - Assistência Odontológica","2 - Outros Profissionais da Saúde",'[1]TCE - ANEXO III - Preencher'!F797)</f>
        <v>2 - Outros Profissionais da Saúde</v>
      </c>
      <c r="F788" s="9" t="str">
        <f>'[1]TCE - ANEXO III - Preencher'!G797</f>
        <v>3222-05</v>
      </c>
      <c r="G788" s="10">
        <f>IF('[1]TCE - ANEXO III - Preencher'!H797="","",'[1]TCE - ANEXO III - Preencher'!H797)</f>
        <v>46054</v>
      </c>
      <c r="H788" s="11" t="str">
        <f>'[1]TCE - ANEXO III - Preencher'!I797</f>
        <v>0,00</v>
      </c>
      <c r="I788" s="11">
        <f>'[1]TCE - ANEXO III - Preencher'!J797</f>
        <v>164.26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1704</v>
      </c>
      <c r="Y788" s="12">
        <f>'[1]TCE - ANEXO III - Preencher'!Z797</f>
        <v>0</v>
      </c>
      <c r="Z788" s="12">
        <f t="shared" si="76"/>
        <v>1704</v>
      </c>
      <c r="AA788" s="13" t="str">
        <f>IF('[1]TCE - ANEXO III - Preencher'!AB797="","",'[1]TCE - ANEXO III - Preencher'!AB797)</f>
        <v>ABONO ASSIS FIN COMPL 02/2026</v>
      </c>
      <c r="AB788" s="12">
        <f t="shared" si="77"/>
        <v>1868.26</v>
      </c>
    </row>
    <row r="789" spans="1:28" x14ac:dyDescent="0.2">
      <c r="A789" s="5">
        <f>IFERROR(VLOOKUP(B789,'[1]DADOS (OCULTAR)'!$Q$3:$S$136,3,0),"")</f>
        <v>9767633000447</v>
      </c>
      <c r="B789" s="6" t="str">
        <f>'[1]TCE - ANEXO III - Preencher'!C798</f>
        <v>HOSPITAL SILVIO MAGALHÃES - CG Nº 019/2022</v>
      </c>
      <c r="C789" s="7"/>
      <c r="D789" s="8" t="str">
        <f>'[1]TCE - ANEXO III - Preencher'!E798</f>
        <v xml:space="preserve">WELLITANIA MARIA DO NASCIMENTO </v>
      </c>
      <c r="E789" s="6" t="str">
        <f>IF('[1]TCE - ANEXO III - Preencher'!F798="4 - Assistência Odontológica","2 - Outros Profissionais da Saúde",'[1]TCE - ANEXO III - Preencher'!F798)</f>
        <v>3 - Administrativo</v>
      </c>
      <c r="F789" s="9" t="str">
        <f>'[1]TCE - ANEXO III - Preencher'!G798</f>
        <v>5134-30</v>
      </c>
      <c r="G789" s="10">
        <f>IF('[1]TCE - ANEXO III - Preencher'!H798="","",'[1]TCE - ANEXO III - Preencher'!H798)</f>
        <v>46054</v>
      </c>
      <c r="H789" s="11" t="str">
        <f>'[1]TCE - ANEXO III - Preencher'!I798</f>
        <v>0,00</v>
      </c>
      <c r="I789" s="11">
        <f>'[1]TCE - ANEXO III - Preencher'!J798</f>
        <v>139.77000000000001</v>
      </c>
      <c r="J789" s="11">
        <f>'[1]TCE - ANEXO III - Preencher'!K798</f>
        <v>0</v>
      </c>
      <c r="K789" s="12">
        <f>'[1]TCE - ANEXO III - Preencher'!L798</f>
        <v>91</v>
      </c>
      <c r="L789" s="12">
        <f>'[1]TCE - ANEXO III - Preencher'!M798</f>
        <v>16.21</v>
      </c>
      <c r="M789" s="12">
        <f t="shared" si="72"/>
        <v>74.789999999999992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214.56</v>
      </c>
    </row>
    <row r="790" spans="1:28" x14ac:dyDescent="0.2">
      <c r="A790" s="5">
        <f>IFERROR(VLOOKUP(B790,'[1]DADOS (OCULTAR)'!$Q$3:$S$136,3,0),"")</f>
        <v>9767633000447</v>
      </c>
      <c r="B790" s="6" t="str">
        <f>'[1]TCE - ANEXO III - Preencher'!C799</f>
        <v>HOSPITAL SILVIO MAGALHÃES - CG Nº 019/2022</v>
      </c>
      <c r="C790" s="7"/>
      <c r="D790" s="8" t="str">
        <f>'[1]TCE - ANEXO III - Preencher'!E799</f>
        <v>WENDEL ALVES DA SILVA</v>
      </c>
      <c r="E790" s="6" t="str">
        <f>IF('[1]TCE - ANEXO III - Preencher'!F799="4 - Assistência Odontológica","2 - Outros Profissionais da Saúde",'[1]TCE - ANEXO III - Preencher'!F799)</f>
        <v>2 - Outros Profissionais da Saúde</v>
      </c>
      <c r="F790" s="9" t="str">
        <f>'[1]TCE - ANEXO III - Preencher'!G799</f>
        <v>3222-05</v>
      </c>
      <c r="G790" s="10">
        <f>IF('[1]TCE - ANEXO III - Preencher'!H799="","",'[1]TCE - ANEXO III - Preencher'!H799)</f>
        <v>46054</v>
      </c>
      <c r="H790" s="11" t="str">
        <f>'[1]TCE - ANEXO III - Preencher'!I799</f>
        <v>0,00</v>
      </c>
      <c r="I790" s="11">
        <f>'[1]TCE - ANEXO III - Preencher'!J799</f>
        <v>176.73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1363.2</v>
      </c>
      <c r="Y790" s="12">
        <f>'[1]TCE - ANEXO III - Preencher'!Z799</f>
        <v>0</v>
      </c>
      <c r="Z790" s="12">
        <f t="shared" si="76"/>
        <v>1363.2</v>
      </c>
      <c r="AA790" s="13" t="str">
        <f>IF('[1]TCE - ANEXO III - Preencher'!AB799="","",'[1]TCE - ANEXO III - Preencher'!AB799)</f>
        <v>ABONO ASSIS FIN COMPL 02/2026</v>
      </c>
      <c r="AB790" s="12">
        <f t="shared" si="77"/>
        <v>1539.93</v>
      </c>
    </row>
    <row r="791" spans="1:28" x14ac:dyDescent="0.2">
      <c r="A791" s="5">
        <f>IFERROR(VLOOKUP(B791,'[1]DADOS (OCULTAR)'!$Q$3:$S$136,3,0),"")</f>
        <v>9767633000447</v>
      </c>
      <c r="B791" s="6" t="str">
        <f>'[1]TCE - ANEXO III - Preencher'!C800</f>
        <v>HOSPITAL SILVIO MAGALHÃES - CG Nº 019/2022</v>
      </c>
      <c r="C791" s="7"/>
      <c r="D791" s="8" t="str">
        <f>'[1]TCE - ANEXO III - Preencher'!E800</f>
        <v>WESLEY FELIPE DA SILVA</v>
      </c>
      <c r="E791" s="6" t="str">
        <f>IF('[1]TCE - ANEXO III - Preencher'!F800="4 - Assistência Odontológica","2 - Outros Profissionais da Saúde",'[1]TCE - ANEXO III - Preencher'!F800)</f>
        <v>2 - Outros Profissionais da Saúde</v>
      </c>
      <c r="F791" s="9" t="str">
        <f>'[1]TCE - ANEXO III - Preencher'!G800</f>
        <v>3222-05</v>
      </c>
      <c r="G791" s="10">
        <f>IF('[1]TCE - ANEXO III - Preencher'!H800="","",'[1]TCE - ANEXO III - Preencher'!H800)</f>
        <v>46054</v>
      </c>
      <c r="H791" s="11" t="str">
        <f>'[1]TCE - ANEXO III - Preencher'!I800</f>
        <v>0,00</v>
      </c>
      <c r="I791" s="11">
        <f>'[1]TCE - ANEXO III - Preencher'!J800</f>
        <v>162.78</v>
      </c>
      <c r="J791" s="11">
        <f>'[1]TCE - ANEXO III - Preencher'!K800</f>
        <v>0</v>
      </c>
      <c r="K791" s="12">
        <f>'[1]TCE - ANEXO III - Preencher'!L800</f>
        <v>91</v>
      </c>
      <c r="L791" s="12">
        <f>'[1]TCE - ANEXO III - Preencher'!M800</f>
        <v>16.21</v>
      </c>
      <c r="M791" s="12">
        <f t="shared" si="72"/>
        <v>74.789999999999992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1704</v>
      </c>
      <c r="Y791" s="12">
        <f>'[1]TCE - ANEXO III - Preencher'!Z800</f>
        <v>0</v>
      </c>
      <c r="Z791" s="12">
        <f t="shared" si="76"/>
        <v>1704</v>
      </c>
      <c r="AA791" s="13" t="str">
        <f>IF('[1]TCE - ANEXO III - Preencher'!AB800="","",'[1]TCE - ANEXO III - Preencher'!AB800)</f>
        <v>ABONO ASSIS FIN COMPL 02/2026</v>
      </c>
      <c r="AB791" s="12">
        <f t="shared" si="77"/>
        <v>1941.57</v>
      </c>
    </row>
    <row r="792" spans="1:28" x14ac:dyDescent="0.2">
      <c r="A792" s="5">
        <f>IFERROR(VLOOKUP(B792,'[1]DADOS (OCULTAR)'!$Q$3:$S$136,3,0),"")</f>
        <v>9767633000447</v>
      </c>
      <c r="B792" s="6" t="str">
        <f>'[1]TCE - ANEXO III - Preencher'!C801</f>
        <v>HOSPITAL SILVIO MAGALHÃES - CG Nº 019/2022</v>
      </c>
      <c r="C792" s="7"/>
      <c r="D792" s="8" t="str">
        <f>'[1]TCE - ANEXO III - Preencher'!E801</f>
        <v>WEUDES JOSE BEZERRA SILVA</v>
      </c>
      <c r="E792" s="6" t="str">
        <f>IF('[1]TCE - ANEXO III - Preencher'!F801="4 - Assistência Odontológica","2 - Outros Profissionais da Saúde",'[1]TCE - ANEXO III - Preencher'!F801)</f>
        <v>2 - Outros Profissionais da Saúde</v>
      </c>
      <c r="F792" s="9" t="str">
        <f>'[1]TCE - ANEXO III - Preencher'!G801</f>
        <v>2235-05</v>
      </c>
      <c r="G792" s="10">
        <f>IF('[1]TCE - ANEXO III - Preencher'!H801="","",'[1]TCE - ANEXO III - Preencher'!H801)</f>
        <v>46054</v>
      </c>
      <c r="H792" s="11" t="str">
        <f>'[1]TCE - ANEXO III - Preencher'!I801</f>
        <v>0,00</v>
      </c>
      <c r="I792" s="11">
        <f>'[1]TCE - ANEXO III - Preencher'!J801</f>
        <v>199.1</v>
      </c>
      <c r="J792" s="11">
        <f>'[1]TCE - ANEXO III - Preencher'!K801</f>
        <v>0</v>
      </c>
      <c r="K792" s="12">
        <f>'[1]TCE - ANEXO III - Preencher'!L801</f>
        <v>91</v>
      </c>
      <c r="L792" s="12">
        <f>'[1]TCE - ANEXO III - Preencher'!M801</f>
        <v>2.79</v>
      </c>
      <c r="M792" s="12">
        <f t="shared" si="72"/>
        <v>88.21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2459.15</v>
      </c>
      <c r="Y792" s="12">
        <f>'[1]TCE - ANEXO III - Preencher'!Z801</f>
        <v>0</v>
      </c>
      <c r="Z792" s="12">
        <f t="shared" si="76"/>
        <v>2459.15</v>
      </c>
      <c r="AA792" s="13" t="str">
        <f>IF('[1]TCE - ANEXO III - Preencher'!AB801="","",'[1]TCE - ANEXO III - Preencher'!AB801)</f>
        <v>ABONO ASSIS FIN COMPL 02/2026</v>
      </c>
      <c r="AB792" s="12">
        <f t="shared" si="77"/>
        <v>2746.46</v>
      </c>
    </row>
    <row r="793" spans="1:28" x14ac:dyDescent="0.2">
      <c r="A793" s="5">
        <f>IFERROR(VLOOKUP(B793,'[1]DADOS (OCULTAR)'!$Q$3:$S$136,3,0),"")</f>
        <v>9767633000447</v>
      </c>
      <c r="B793" s="6" t="str">
        <f>'[1]TCE - ANEXO III - Preencher'!C802</f>
        <v>HOSPITAL SILVIO MAGALHÃES - CG Nº 019/2022</v>
      </c>
      <c r="C793" s="7"/>
      <c r="D793" s="8" t="str">
        <f>'[1]TCE - ANEXO III - Preencher'!E802</f>
        <v xml:space="preserve">WHEMERSON RUFINO SILVA </v>
      </c>
      <c r="E793" s="6" t="str">
        <f>IF('[1]TCE - ANEXO III - Preencher'!F802="4 - Assistência Odontológica","2 - Outros Profissionais da Saúde",'[1]TCE - ANEXO III - Preencher'!F802)</f>
        <v>3 - Administrativo</v>
      </c>
      <c r="F793" s="9" t="str">
        <f>'[1]TCE - ANEXO III - Preencher'!G802</f>
        <v>4141-05</v>
      </c>
      <c r="G793" s="10">
        <f>IF('[1]TCE - ANEXO III - Preencher'!H802="","",'[1]TCE - ANEXO III - Preencher'!H802)</f>
        <v>46054</v>
      </c>
      <c r="H793" s="11" t="str">
        <f>'[1]TCE - ANEXO III - Preencher'!I802</f>
        <v>0,00</v>
      </c>
      <c r="I793" s="11">
        <f>'[1]TCE - ANEXO III - Preencher'!J802</f>
        <v>139.77000000000001</v>
      </c>
      <c r="J793" s="11">
        <f>'[1]TCE - ANEXO III - Preencher'!K802</f>
        <v>0</v>
      </c>
      <c r="K793" s="12">
        <f>'[1]TCE - ANEXO III - Preencher'!L802</f>
        <v>70</v>
      </c>
      <c r="L793" s="12">
        <f>'[1]TCE - ANEXO III - Preencher'!M802</f>
        <v>16.21</v>
      </c>
      <c r="M793" s="12">
        <f t="shared" si="72"/>
        <v>53.79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193.56</v>
      </c>
    </row>
    <row r="794" spans="1:28" x14ac:dyDescent="0.2">
      <c r="A794" s="5">
        <f>IFERROR(VLOOKUP(B794,'[1]DADOS (OCULTAR)'!$Q$3:$S$136,3,0),"")</f>
        <v>9767633000447</v>
      </c>
      <c r="B794" s="6" t="str">
        <f>'[1]TCE - ANEXO III - Preencher'!C803</f>
        <v>HOSPITAL SILVIO MAGALHÃES - CG Nº 019/2022</v>
      </c>
      <c r="C794" s="7"/>
      <c r="D794" s="8" t="str">
        <f>'[1]TCE - ANEXO III - Preencher'!E803</f>
        <v>WILLAMIS MATHEUS DA SILVA</v>
      </c>
      <c r="E794" s="6" t="str">
        <f>IF('[1]TCE - ANEXO III - Preencher'!F803="4 - Assistência Odontológica","2 - Outros Profissionais da Saúde",'[1]TCE - ANEXO III - Preencher'!F803)</f>
        <v>3 - Administrativo</v>
      </c>
      <c r="F794" s="9" t="str">
        <f>'[1]TCE - ANEXO III - Preencher'!G803</f>
        <v>5174-10</v>
      </c>
      <c r="G794" s="10">
        <f>IF('[1]TCE - ANEXO III - Preencher'!H803="","",'[1]TCE - ANEXO III - Preencher'!H803)</f>
        <v>46054</v>
      </c>
      <c r="H794" s="11" t="str">
        <f>'[1]TCE - ANEXO III - Preencher'!I803</f>
        <v>0,00</v>
      </c>
      <c r="I794" s="11">
        <f>'[1]TCE - ANEXO III - Preencher'!J803</f>
        <v>159.96</v>
      </c>
      <c r="J794" s="11">
        <f>'[1]TCE - ANEXO III - Preencher'!K803</f>
        <v>0</v>
      </c>
      <c r="K794" s="12">
        <f>'[1]TCE - ANEXO III - Preencher'!L803</f>
        <v>91</v>
      </c>
      <c r="L794" s="12">
        <f>'[1]TCE - ANEXO III - Preencher'!M803</f>
        <v>16.21</v>
      </c>
      <c r="M794" s="12">
        <f t="shared" si="72"/>
        <v>74.789999999999992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234.75</v>
      </c>
    </row>
    <row r="795" spans="1:28" x14ac:dyDescent="0.2">
      <c r="A795" s="5">
        <f>IFERROR(VLOOKUP(B795,'[1]DADOS (OCULTAR)'!$Q$3:$S$136,3,0),"")</f>
        <v>9767633000447</v>
      </c>
      <c r="B795" s="6" t="str">
        <f>'[1]TCE - ANEXO III - Preencher'!C804</f>
        <v>HOSPITAL SILVIO MAGALHÃES - CG Nº 019/2022</v>
      </c>
      <c r="C795" s="7"/>
      <c r="D795" s="8" t="str">
        <f>'[1]TCE - ANEXO III - Preencher'!E804</f>
        <v>WILLIANE DE MELO FERREIRA</v>
      </c>
      <c r="E795" s="6" t="str">
        <f>IF('[1]TCE - ANEXO III - Preencher'!F804="4 - Assistência Odontológica","2 - Outros Profissionais da Saúde",'[1]TCE - ANEXO III - Preencher'!F804)</f>
        <v>2 - Outros Profissionais da Saúde</v>
      </c>
      <c r="F795" s="9" t="str">
        <f>'[1]TCE - ANEXO III - Preencher'!G804</f>
        <v>3222-05</v>
      </c>
      <c r="G795" s="10">
        <f>IF('[1]TCE - ANEXO III - Preencher'!H804="","",'[1]TCE - ANEXO III - Preencher'!H804)</f>
        <v>46054</v>
      </c>
      <c r="H795" s="11" t="str">
        <f>'[1]TCE - ANEXO III - Preencher'!I804</f>
        <v>0,00</v>
      </c>
      <c r="I795" s="11">
        <f>'[1]TCE - ANEXO III - Preencher'!J804</f>
        <v>0</v>
      </c>
      <c r="J795" s="11">
        <f>'[1]TCE - ANEXO III - Preencher'!K804</f>
        <v>91.13</v>
      </c>
      <c r="K795" s="12">
        <f>'[1]TCE - ANEXO III - Preencher'!L804</f>
        <v>91</v>
      </c>
      <c r="L795" s="12">
        <f>'[1]TCE - ANEXO III - Preencher'!M804</f>
        <v>16.21</v>
      </c>
      <c r="M795" s="12">
        <f t="shared" si="72"/>
        <v>74.789999999999992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1704</v>
      </c>
      <c r="Y795" s="12">
        <f>'[1]TCE - ANEXO III - Preencher'!Z804</f>
        <v>0</v>
      </c>
      <c r="Z795" s="12">
        <f t="shared" si="76"/>
        <v>1704</v>
      </c>
      <c r="AA795" s="13" t="str">
        <f>IF('[1]TCE - ANEXO III - Preencher'!AB804="","",'[1]TCE - ANEXO III - Preencher'!AB804)</f>
        <v>ABONO ASSIS FIN COMPL 02/2026</v>
      </c>
      <c r="AB795" s="12">
        <f t="shared" si="77"/>
        <v>1869.92</v>
      </c>
    </row>
    <row r="796" spans="1:28" x14ac:dyDescent="0.2">
      <c r="A796" s="5">
        <f>IFERROR(VLOOKUP(B796,'[1]DADOS (OCULTAR)'!$Q$3:$S$136,3,0),"")</f>
        <v>9767633000447</v>
      </c>
      <c r="B796" s="6" t="str">
        <f>'[1]TCE - ANEXO III - Preencher'!C805</f>
        <v>HOSPITAL SILVIO MAGALHÃES - CG Nº 019/2022</v>
      </c>
      <c r="C796" s="7"/>
      <c r="D796" s="8" t="str">
        <f>'[1]TCE - ANEXO III - Preencher'!E805</f>
        <v>WILLIANE EVELIN SALES DO NASCIMENTO</v>
      </c>
      <c r="E796" s="6" t="str">
        <f>IF('[1]TCE - ANEXO III - Preencher'!F805="4 - Assistência Odontológica","2 - Outros Profissionais da Saúde",'[1]TCE - ANEXO III - Preencher'!F805)</f>
        <v>2 - Outros Profissionais da Saúde</v>
      </c>
      <c r="F796" s="9" t="str">
        <f>'[1]TCE - ANEXO III - Preencher'!G805</f>
        <v>3222-05</v>
      </c>
      <c r="G796" s="10">
        <f>IF('[1]TCE - ANEXO III - Preencher'!H805="","",'[1]TCE - ANEXO III - Preencher'!H805)</f>
        <v>46054</v>
      </c>
      <c r="H796" s="11" t="str">
        <f>'[1]TCE - ANEXO III - Preencher'!I805</f>
        <v>0,00</v>
      </c>
      <c r="I796" s="11">
        <f>'[1]TCE - ANEXO III - Preencher'!J805</f>
        <v>171.52</v>
      </c>
      <c r="J796" s="11">
        <f>'[1]TCE - ANEXO III - Preencher'!K805</f>
        <v>0</v>
      </c>
      <c r="K796" s="12">
        <f>'[1]TCE - ANEXO III - Preencher'!L805</f>
        <v>91</v>
      </c>
      <c r="L796" s="12">
        <f>'[1]TCE - ANEXO III - Preencher'!M805</f>
        <v>16.21</v>
      </c>
      <c r="M796" s="12">
        <f t="shared" si="72"/>
        <v>74.789999999999992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1704</v>
      </c>
      <c r="Y796" s="12">
        <f>'[1]TCE - ANEXO III - Preencher'!Z805</f>
        <v>0</v>
      </c>
      <c r="Z796" s="12">
        <f t="shared" si="76"/>
        <v>1704</v>
      </c>
      <c r="AA796" s="13" t="str">
        <f>IF('[1]TCE - ANEXO III - Preencher'!AB805="","",'[1]TCE - ANEXO III - Preencher'!AB805)</f>
        <v>ABONO ASSIS FIN COMPL 02/2026</v>
      </c>
      <c r="AB796" s="12">
        <f t="shared" si="77"/>
        <v>1950.31</v>
      </c>
    </row>
    <row r="797" spans="1:28" x14ac:dyDescent="0.2">
      <c r="A797" s="5">
        <f>IFERROR(VLOOKUP(B797,'[1]DADOS (OCULTAR)'!$Q$3:$S$136,3,0),"")</f>
        <v>9767633000447</v>
      </c>
      <c r="B797" s="6" t="str">
        <f>'[1]TCE - ANEXO III - Preencher'!C806</f>
        <v>HOSPITAL SILVIO MAGALHÃES - CG Nº 019/2022</v>
      </c>
      <c r="C797" s="7"/>
      <c r="D797" s="8" t="str">
        <f>'[1]TCE - ANEXO III - Preencher'!E806</f>
        <v>WILLYANE SILVA NICOLAU</v>
      </c>
      <c r="E797" s="6" t="str">
        <f>IF('[1]TCE - ANEXO III - Preencher'!F806="4 - Assistência Odontológica","2 - Outros Profissionais da Saúde",'[1]TCE - ANEXO III - Preencher'!F806)</f>
        <v>2 - Outros Profissionais da Saúde</v>
      </c>
      <c r="F797" s="9" t="str">
        <f>'[1]TCE - ANEXO III - Preencher'!G806</f>
        <v>2235-05</v>
      </c>
      <c r="G797" s="10">
        <f>IF('[1]TCE - ANEXO III - Preencher'!H806="","",'[1]TCE - ANEXO III - Preencher'!H806)</f>
        <v>46054</v>
      </c>
      <c r="H797" s="11" t="str">
        <f>'[1]TCE - ANEXO III - Preencher'!I806</f>
        <v>0,00</v>
      </c>
      <c r="I797" s="11">
        <f>'[1]TCE - ANEXO III - Preencher'!J806</f>
        <v>174.65</v>
      </c>
      <c r="J797" s="11">
        <f>'[1]TCE - ANEXO III - Preencher'!K806</f>
        <v>0</v>
      </c>
      <c r="K797" s="12">
        <f>'[1]TCE - ANEXO III - Preencher'!L806</f>
        <v>91</v>
      </c>
      <c r="L797" s="12">
        <f>'[1]TCE - ANEXO III - Preencher'!M806</f>
        <v>2.79</v>
      </c>
      <c r="M797" s="12">
        <f t="shared" si="72"/>
        <v>88.21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2459.15</v>
      </c>
      <c r="Y797" s="12">
        <f>'[1]TCE - ANEXO III - Preencher'!Z806</f>
        <v>0</v>
      </c>
      <c r="Z797" s="12">
        <f t="shared" si="76"/>
        <v>2459.15</v>
      </c>
      <c r="AA797" s="13" t="str">
        <f>IF('[1]TCE - ANEXO III - Preencher'!AB806="","",'[1]TCE - ANEXO III - Preencher'!AB806)</f>
        <v>ABONO ASSIS FIN COMPL 02/2026</v>
      </c>
      <c r="AB797" s="12">
        <f t="shared" si="77"/>
        <v>2722.01</v>
      </c>
    </row>
    <row r="798" spans="1:28" x14ac:dyDescent="0.2">
      <c r="A798" s="5">
        <f>IFERROR(VLOOKUP(B798,'[1]DADOS (OCULTAR)'!$Q$3:$S$136,3,0),"")</f>
        <v>9767633000447</v>
      </c>
      <c r="B798" s="6" t="str">
        <f>'[1]TCE - ANEXO III - Preencher'!C807</f>
        <v>HOSPITAL SILVIO MAGALHÃES - CG Nº 019/2022</v>
      </c>
      <c r="C798" s="7"/>
      <c r="D798" s="8" t="str">
        <f>'[1]TCE - ANEXO III - Preencher'!E807</f>
        <v>WILMA CARLA DA SILVA</v>
      </c>
      <c r="E798" s="6" t="str">
        <f>IF('[1]TCE - ANEXO III - Preencher'!F807="4 - Assistência Odontológica","2 - Outros Profissionais da Saúde",'[1]TCE - ANEXO III - Preencher'!F807)</f>
        <v>2 - Outros Profissionais da Saúde</v>
      </c>
      <c r="F798" s="9" t="str">
        <f>'[1]TCE - ANEXO III - Preencher'!G807</f>
        <v>3222-05</v>
      </c>
      <c r="G798" s="10">
        <f>IF('[1]TCE - ANEXO III - Preencher'!H807="","",'[1]TCE - ANEXO III - Preencher'!H807)</f>
        <v>46054</v>
      </c>
      <c r="H798" s="11" t="str">
        <f>'[1]TCE - ANEXO III - Preencher'!I807</f>
        <v>0,00</v>
      </c>
      <c r="I798" s="11">
        <f>'[1]TCE - ANEXO III - Preencher'!J807</f>
        <v>162.78</v>
      </c>
      <c r="J798" s="11">
        <f>'[1]TCE - ANEXO III - Preencher'!K807</f>
        <v>0</v>
      </c>
      <c r="K798" s="12">
        <f>'[1]TCE - ANEXO III - Preencher'!L807</f>
        <v>91</v>
      </c>
      <c r="L798" s="12">
        <f>'[1]TCE - ANEXO III - Preencher'!M807</f>
        <v>16.21</v>
      </c>
      <c r="M798" s="12">
        <f t="shared" si="72"/>
        <v>74.789999999999992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1704</v>
      </c>
      <c r="Y798" s="12">
        <f>'[1]TCE - ANEXO III - Preencher'!Z807</f>
        <v>0</v>
      </c>
      <c r="Z798" s="12">
        <f t="shared" si="76"/>
        <v>1704</v>
      </c>
      <c r="AA798" s="13" t="str">
        <f>IF('[1]TCE - ANEXO III - Preencher'!AB807="","",'[1]TCE - ANEXO III - Preencher'!AB807)</f>
        <v>ABONO ASSIS FIN COMPL 02/2026</v>
      </c>
      <c r="AB798" s="12">
        <f t="shared" si="77"/>
        <v>1941.57</v>
      </c>
    </row>
    <row r="799" spans="1:28" x14ac:dyDescent="0.2">
      <c r="A799" s="5">
        <f>IFERROR(VLOOKUP(B799,'[1]DADOS (OCULTAR)'!$Q$3:$S$136,3,0),"")</f>
        <v>9767633000447</v>
      </c>
      <c r="B799" s="6" t="str">
        <f>'[1]TCE - ANEXO III - Preencher'!C808</f>
        <v>HOSPITAL SILVIO MAGALHÃES - CG Nº 019/2022</v>
      </c>
      <c r="C799" s="7"/>
      <c r="D799" s="8" t="str">
        <f>'[1]TCE - ANEXO III - Preencher'!E808</f>
        <v>WLADEMIR JOSE RODRIGUES</v>
      </c>
      <c r="E799" s="6" t="str">
        <f>IF('[1]TCE - ANEXO III - Preencher'!F808="4 - Assistência Odontológica","2 - Outros Profissionais da Saúde",'[1]TCE - ANEXO III - Preencher'!F808)</f>
        <v>3 - Administrativo</v>
      </c>
      <c r="F799" s="9" t="str">
        <f>'[1]TCE - ANEXO III - Preencher'!G808</f>
        <v>3132-20</v>
      </c>
      <c r="G799" s="10">
        <f>IF('[1]TCE - ANEXO III - Preencher'!H808="","",'[1]TCE - ANEXO III - Preencher'!H808)</f>
        <v>46054</v>
      </c>
      <c r="H799" s="11" t="str">
        <f>'[1]TCE - ANEXO III - Preencher'!I808</f>
        <v>0,00</v>
      </c>
      <c r="I799" s="11">
        <f>'[1]TCE - ANEXO III - Preencher'!J808</f>
        <v>254.23</v>
      </c>
      <c r="J799" s="11">
        <f>'[1]TCE - ANEXO III - Preencher'!K808</f>
        <v>0</v>
      </c>
      <c r="K799" s="12">
        <f>'[1]TCE - ANEXO III - Preencher'!L808</f>
        <v>91</v>
      </c>
      <c r="L799" s="12">
        <f>'[1]TCE - ANEXO III - Preencher'!M808</f>
        <v>32.42</v>
      </c>
      <c r="M799" s="12">
        <f t="shared" si="72"/>
        <v>58.58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312.81</v>
      </c>
    </row>
    <row r="800" spans="1:28" x14ac:dyDescent="0.2">
      <c r="A800" s="5">
        <f>IFERROR(VLOOKUP(B800,'[1]DADOS (OCULTAR)'!$Q$3:$S$136,3,0),"")</f>
        <v>9767633000447</v>
      </c>
      <c r="B800" s="6" t="str">
        <f>'[1]TCE - ANEXO III - Preencher'!C809</f>
        <v>HOSPITAL SILVIO MAGALHÃES - CG Nº 019/2022</v>
      </c>
      <c r="C800" s="7"/>
      <c r="D800" s="8" t="str">
        <f>'[1]TCE - ANEXO III - Preencher'!E809</f>
        <v>WLISSES SANTOS DE ASSIS MENDES JUNIOR</v>
      </c>
      <c r="E800" s="6" t="str">
        <f>IF('[1]TCE - ANEXO III - Preencher'!F809="4 - Assistência Odontológica","2 - Outros Profissionais da Saúde",'[1]TCE - ANEXO III - Preencher'!F809)</f>
        <v>3 - Administrativo</v>
      </c>
      <c r="F800" s="9" t="str">
        <f>'[1]TCE - ANEXO III - Preencher'!G809</f>
        <v>4110-05</v>
      </c>
      <c r="G800" s="10">
        <f>IF('[1]TCE - ANEXO III - Preencher'!H809="","",'[1]TCE - ANEXO III - Preencher'!H809)</f>
        <v>46054</v>
      </c>
      <c r="H800" s="11" t="str">
        <f>'[1]TCE - ANEXO III - Preencher'!I809</f>
        <v>0,00</v>
      </c>
      <c r="I800" s="11">
        <f>'[1]TCE - ANEXO III - Preencher'!J809</f>
        <v>129.68</v>
      </c>
      <c r="J800" s="11">
        <f>'[1]TCE - ANEXO III - Preencher'!K809</f>
        <v>0</v>
      </c>
      <c r="K800" s="12">
        <f>'[1]TCE - ANEXO III - Preencher'!L809</f>
        <v>91</v>
      </c>
      <c r="L800" s="12">
        <f>'[1]TCE - ANEXO III - Preencher'!M809</f>
        <v>16.21</v>
      </c>
      <c r="M800" s="12">
        <f t="shared" si="72"/>
        <v>74.789999999999992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204.47</v>
      </c>
    </row>
    <row r="801" spans="1:28" x14ac:dyDescent="0.2">
      <c r="A801" s="5">
        <f>IFERROR(VLOOKUP(B801,'[1]DADOS (OCULTAR)'!$Q$3:$S$136,3,0),"")</f>
        <v>9767633000447</v>
      </c>
      <c r="B801" s="6" t="str">
        <f>'[1]TCE - ANEXO III - Preencher'!C810</f>
        <v>HOSPITAL SILVIO MAGALHÃES - CG Nº 019/2022</v>
      </c>
      <c r="C801" s="7"/>
      <c r="D801" s="8" t="str">
        <f>'[1]TCE - ANEXO III - Preencher'!E810</f>
        <v>WYSLANIE RODRIGUES DA SILVA</v>
      </c>
      <c r="E801" s="6" t="str">
        <f>IF('[1]TCE - ANEXO III - Preencher'!F810="4 - Assistência Odontológica","2 - Outros Profissionais da Saúde",'[1]TCE - ANEXO III - Preencher'!F810)</f>
        <v>2 - Outros Profissionais da Saúde</v>
      </c>
      <c r="F801" s="9" t="str">
        <f>'[1]TCE - ANEXO III - Preencher'!G810</f>
        <v>2235-05</v>
      </c>
      <c r="G801" s="10">
        <f>IF('[1]TCE - ANEXO III - Preencher'!H810="","",'[1]TCE - ANEXO III - Preencher'!H810)</f>
        <v>46054</v>
      </c>
      <c r="H801" s="11" t="str">
        <f>'[1]TCE - ANEXO III - Preencher'!I810</f>
        <v>0,00</v>
      </c>
      <c r="I801" s="11">
        <f>'[1]TCE - ANEXO III - Preencher'!J810</f>
        <v>179</v>
      </c>
      <c r="J801" s="11">
        <f>'[1]TCE - ANEXO III - Preencher'!K810</f>
        <v>0</v>
      </c>
      <c r="K801" s="12">
        <f>'[1]TCE - ANEXO III - Preencher'!L810</f>
        <v>91</v>
      </c>
      <c r="L801" s="12">
        <f>'[1]TCE - ANEXO III - Preencher'!M810</f>
        <v>2.79</v>
      </c>
      <c r="M801" s="12">
        <f t="shared" si="72"/>
        <v>88.21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2459.15</v>
      </c>
      <c r="Y801" s="12">
        <f>'[1]TCE - ANEXO III - Preencher'!Z810</f>
        <v>0</v>
      </c>
      <c r="Z801" s="12">
        <f t="shared" si="76"/>
        <v>2459.15</v>
      </c>
      <c r="AA801" s="13" t="str">
        <f>IF('[1]TCE - ANEXO III - Preencher'!AB810="","",'[1]TCE - ANEXO III - Preencher'!AB810)</f>
        <v>ABONO ASSIS FIN COMPL 02/2026</v>
      </c>
      <c r="AB801" s="12">
        <f t="shared" si="77"/>
        <v>2726.36</v>
      </c>
    </row>
    <row r="802" spans="1:28" x14ac:dyDescent="0.2">
      <c r="A802" s="5">
        <f>IFERROR(VLOOKUP(B802,'[1]DADOS (OCULTAR)'!$Q$3:$S$136,3,0),"")</f>
        <v>9767633000447</v>
      </c>
      <c r="B802" s="6" t="str">
        <f>'[1]TCE - ANEXO III - Preencher'!C811</f>
        <v>HOSPITAL SILVIO MAGALHÃES - CG Nº 019/2022</v>
      </c>
      <c r="C802" s="7"/>
      <c r="D802" s="8" t="str">
        <f>'[1]TCE - ANEXO III - Preencher'!E811</f>
        <v>YANE ARIELY DE AZEVEDO</v>
      </c>
      <c r="E802" s="6" t="str">
        <f>IF('[1]TCE - ANEXO III - Preencher'!F811="4 - Assistência Odontológica","2 - Outros Profissionais da Saúde",'[1]TCE - ANEXO III - Preencher'!F811)</f>
        <v>2 - Outros Profissionais da Saúde</v>
      </c>
      <c r="F802" s="9" t="str">
        <f>'[1]TCE - ANEXO III - Preencher'!G811</f>
        <v>2235-05</v>
      </c>
      <c r="G802" s="10">
        <f>IF('[1]TCE - ANEXO III - Preencher'!H811="","",'[1]TCE - ANEXO III - Preencher'!H811)</f>
        <v>46054</v>
      </c>
      <c r="H802" s="11" t="str">
        <f>'[1]TCE - ANEXO III - Preencher'!I811</f>
        <v>0,00</v>
      </c>
      <c r="I802" s="11">
        <f>'[1]TCE - ANEXO III - Preencher'!J811</f>
        <v>174.65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2459.15</v>
      </c>
      <c r="Y802" s="12">
        <f>'[1]TCE - ANEXO III - Preencher'!Z811</f>
        <v>0</v>
      </c>
      <c r="Z802" s="12">
        <f t="shared" si="76"/>
        <v>2459.15</v>
      </c>
      <c r="AA802" s="13" t="str">
        <f>IF('[1]TCE - ANEXO III - Preencher'!AB811="","",'[1]TCE - ANEXO III - Preencher'!AB811)</f>
        <v>ABONO ASSIS FIN COMPL 02/2026</v>
      </c>
      <c r="AB802" s="12">
        <f t="shared" si="77"/>
        <v>2633.8</v>
      </c>
    </row>
    <row r="803" spans="1:28" x14ac:dyDescent="0.2">
      <c r="A803" s="5">
        <f>IFERROR(VLOOKUP(B803,'[1]DADOS (OCULTAR)'!$Q$3:$S$136,3,0),"")</f>
        <v>9767633000447</v>
      </c>
      <c r="B803" s="6" t="str">
        <f>'[1]TCE - ANEXO III - Preencher'!C812</f>
        <v>HOSPITAL SILVIO MAGALHÃES - CG Nº 019/2022</v>
      </c>
      <c r="C803" s="7"/>
      <c r="D803" s="8" t="str">
        <f>'[1]TCE - ANEXO III - Preencher'!E812</f>
        <v>ZENON FABIO SILVA DE DEUS</v>
      </c>
      <c r="E803" s="6" t="str">
        <f>IF('[1]TCE - ANEXO III - Preencher'!F812="4 - Assistência Odontológica","2 - Outros Profissionais da Saúde",'[1]TCE - ANEXO III - Preencher'!F812)</f>
        <v>3 - Administrativo</v>
      </c>
      <c r="F803" s="9" t="str">
        <f>'[1]TCE - ANEXO III - Preencher'!G812</f>
        <v>3516-05</v>
      </c>
      <c r="G803" s="10">
        <f>IF('[1]TCE - ANEXO III - Preencher'!H812="","",'[1]TCE - ANEXO III - Preencher'!H812)</f>
        <v>46054</v>
      </c>
      <c r="H803" s="11" t="str">
        <f>'[1]TCE - ANEXO III - Preencher'!I812</f>
        <v>0,00</v>
      </c>
      <c r="I803" s="11">
        <f>'[1]TCE - ANEXO III - Preencher'!J812</f>
        <v>163.4</v>
      </c>
      <c r="J803" s="11">
        <f>'[1]TCE - ANEXO III - Preencher'!K812</f>
        <v>0</v>
      </c>
      <c r="K803" s="12">
        <f>'[1]TCE - ANEXO III - Preencher'!L812</f>
        <v>91</v>
      </c>
      <c r="L803" s="12">
        <f>'[1]TCE - ANEXO III - Preencher'!M812</f>
        <v>32.42</v>
      </c>
      <c r="M803" s="12">
        <f t="shared" si="72"/>
        <v>58.58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221.98000000000002</v>
      </c>
    </row>
    <row r="804" spans="1:28" x14ac:dyDescent="0.2">
      <c r="A804" s="5">
        <f>IFERROR(VLOOKUP(B804,'[1]DADOS (OCULTAR)'!$Q$3:$S$136,3,0),"")</f>
        <v>9767633000447</v>
      </c>
      <c r="B804" s="6" t="str">
        <f>'[1]TCE - ANEXO III - Preencher'!C813</f>
        <v>HOSPITAL SILVIO MAGALHÃES - CG Nº 019/2022</v>
      </c>
      <c r="C804" s="7"/>
      <c r="D804" s="8" t="str">
        <f>'[1]TCE - ANEXO III - Preencher'!E813</f>
        <v>ZULAYNE NAYANNE GOMES LINS</v>
      </c>
      <c r="E804" s="6" t="str">
        <f>IF('[1]TCE - ANEXO III - Preencher'!F813="4 - Assistência Odontológica","2 - Outros Profissionais da Saúde",'[1]TCE - ANEXO III - Preencher'!F813)</f>
        <v>2 - Outros Profissionais da Saúde</v>
      </c>
      <c r="F804" s="9" t="str">
        <f>'[1]TCE - ANEXO III - Preencher'!G813</f>
        <v>3222-05</v>
      </c>
      <c r="G804" s="10">
        <f>IF('[1]TCE - ANEXO III - Preencher'!H813="","",'[1]TCE - ANEXO III - Preencher'!H813)</f>
        <v>46054</v>
      </c>
      <c r="H804" s="11" t="str">
        <f>'[1]TCE - ANEXO III - Preencher'!I813</f>
        <v>0,00</v>
      </c>
      <c r="I804" s="11">
        <f>'[1]TCE - ANEXO III - Preencher'!J813</f>
        <v>167.12</v>
      </c>
      <c r="J804" s="11">
        <f>'[1]TCE - ANEXO III - Preencher'!K813</f>
        <v>0</v>
      </c>
      <c r="K804" s="12">
        <f>'[1]TCE - ANEXO III - Preencher'!L813</f>
        <v>91</v>
      </c>
      <c r="L804" s="12">
        <f>'[1]TCE - ANEXO III - Preencher'!M813</f>
        <v>16.21</v>
      </c>
      <c r="M804" s="12">
        <f t="shared" si="72"/>
        <v>74.789999999999992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1704</v>
      </c>
      <c r="Y804" s="12">
        <f>'[1]TCE - ANEXO III - Preencher'!Z813</f>
        <v>0</v>
      </c>
      <c r="Z804" s="12">
        <f t="shared" si="76"/>
        <v>1704</v>
      </c>
      <c r="AA804" s="13" t="str">
        <f>IF('[1]TCE - ANEXO III - Preencher'!AB813="","",'[1]TCE - ANEXO III - Preencher'!AB813)</f>
        <v>ABONO ASSIS FIN COMPL 02/2026</v>
      </c>
      <c r="AB804" s="12">
        <f t="shared" si="77"/>
        <v>1945.91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9">
        <f>'[1]TCE - ANEXO III - Preencher'!G814</f>
        <v>0</v>
      </c>
      <c r="G805" s="10" t="str">
        <f>IF('[1]TCE - ANEXO III - Preencher'!H814="","",'[1]TCE - ANEXO III - Preencher'!H814)</f>
        <v/>
      </c>
      <c r="H805" s="11" t="str">
        <f>'[1]TCE - ANEXO III - Preencher'!I814</f>
        <v>0,00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9">
        <f>'[1]TCE - ANEXO III - Preencher'!G815</f>
        <v>0</v>
      </c>
      <c r="G806" s="10" t="str">
        <f>IF('[1]TCE - ANEXO III - Preencher'!H815="","",'[1]TCE - ANEXO III - Preencher'!H815)</f>
        <v/>
      </c>
      <c r="H806" s="11" t="str">
        <f>'[1]TCE - ANEXO III - Preencher'!I815</f>
        <v>0,00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9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9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9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9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9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9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9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9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9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9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9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9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9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9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9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9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9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9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9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9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9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9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9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9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9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9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9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9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9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9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9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9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9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9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9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9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9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9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9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9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9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9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9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9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9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9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9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9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9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9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9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9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9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9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9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9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9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9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9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9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9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9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9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9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9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9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9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9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9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9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9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9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9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9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9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9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9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9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9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9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9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9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9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9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9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9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9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9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9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9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9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9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9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9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9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9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9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9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9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9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9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9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9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9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9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9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9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9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9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9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9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9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9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9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9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9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9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9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9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9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9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9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9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9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9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9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9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9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9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9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9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9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9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9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9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9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9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9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9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9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9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9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9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9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9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9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9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9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9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9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9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9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9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9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9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9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9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9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9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9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9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9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9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9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9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9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9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9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9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9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9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9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9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9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9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9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9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9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9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9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9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9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9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9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9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9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9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9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9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9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9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9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9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9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9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9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9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9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9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9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9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9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9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9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9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9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9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9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9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9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9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9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9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9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9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9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9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9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9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9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9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9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9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9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9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9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9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9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9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9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9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9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9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9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9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9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9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9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9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9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9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9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9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9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9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9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9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9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9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9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9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9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9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9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9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9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9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9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9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9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9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9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9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9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9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9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9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9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9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9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9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9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9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9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9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9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9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9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9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9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9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9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9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9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9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9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9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9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9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9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9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9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9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9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9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9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9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9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9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9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9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9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9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9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9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9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9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9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9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9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9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9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9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9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9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9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9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9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9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9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9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9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9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9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9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9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9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9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9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9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9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9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9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9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9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9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9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9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9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9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9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9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9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9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9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9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9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9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9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9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9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9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9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9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9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9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9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9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9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9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9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9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9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9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9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9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9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9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9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9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9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9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9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9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9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9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9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9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9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9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9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9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9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9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9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9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9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9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9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9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9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9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9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9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9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9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9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9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9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9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9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9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9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9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9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9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9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9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9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9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9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9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9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9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9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9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9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9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9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9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9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9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9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9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9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9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9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9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9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9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9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9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9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9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9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9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9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9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9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9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9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9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9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9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9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9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9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9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9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9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9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9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9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9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9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9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9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9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9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9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9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9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9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9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9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9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9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9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9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9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9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9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9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9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9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9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9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9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9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9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9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9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9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9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9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9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9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9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9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9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9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9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9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9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9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9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9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9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9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9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9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9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9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9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9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9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9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9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9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9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9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9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9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9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9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9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9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9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9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9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9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9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9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9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9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9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9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9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9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9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9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9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9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9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9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9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9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9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9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9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9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9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9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9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9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9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9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9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9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9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9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9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9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9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9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9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9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9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9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9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9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9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9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9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9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9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9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9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9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9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9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9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9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9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9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9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9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9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9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9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9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9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9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9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9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9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9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9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9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9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9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9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9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9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9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9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9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9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9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9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9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9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9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9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9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9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9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9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9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9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9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9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9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9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9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9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9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9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9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9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9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9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9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9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9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9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9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9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9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9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9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9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9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9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9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9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9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9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9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9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9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9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9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9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9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9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9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9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9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9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9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9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9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9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9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9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9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9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9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9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9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9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9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9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9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9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9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9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9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9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9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9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9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9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9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9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9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9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9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9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9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9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9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9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9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9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9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9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9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9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9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9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9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9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9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9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9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9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9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9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9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9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9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9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9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9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9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9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9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9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9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9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9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9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9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9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9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9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9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9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9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9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9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9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9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9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9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9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9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9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9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9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9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9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9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9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9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9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9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9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9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9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9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9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9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9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9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9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9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9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9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9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9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9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9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9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9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9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9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9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9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9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9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9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9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9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9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9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9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9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9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9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9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9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9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9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9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9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9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9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9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9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9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9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9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9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9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9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9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9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9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9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9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9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9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9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9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9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9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9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9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9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9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9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9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9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9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9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9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9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9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9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9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9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9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9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9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9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9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9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9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9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9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9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9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9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9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9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9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9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9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9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9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9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9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9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9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9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9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9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9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9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9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9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9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9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9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9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9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9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9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9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9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9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9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9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9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9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9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9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9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9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9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9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9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9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9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9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9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9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9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9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9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9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9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9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9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9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9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9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9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9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9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9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9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9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9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9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9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9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9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9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9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9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9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9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9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9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9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9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9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9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9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9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9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9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9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9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9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9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9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9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9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9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9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9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9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9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9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9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9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9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9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9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9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9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9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9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9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9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9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9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9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9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9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9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9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9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9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9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9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9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9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9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9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9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9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9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9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9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9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9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9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9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9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9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9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9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9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9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9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9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9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9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9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9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9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9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9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9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9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9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9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9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9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9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9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9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9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9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9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9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9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9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9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9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9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9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9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9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9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9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9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9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9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9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9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9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9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9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9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9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9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9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9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9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9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9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9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9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9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9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9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9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9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9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9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9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9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9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9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9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9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9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9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9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9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9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9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9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9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9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9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9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9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9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9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9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9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9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9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9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9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9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9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9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9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9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9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9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9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9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9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9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9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9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9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9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9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9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9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9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9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9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9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9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9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9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9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9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9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9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9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9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9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9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9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9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9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9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9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9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9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9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9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9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9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9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9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9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9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9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9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9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9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9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9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9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9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9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9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9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9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9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9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9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9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9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9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9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9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9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9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9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9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9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9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9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9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9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9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9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9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9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9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9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9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9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9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9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9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9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9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9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9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9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9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9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9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9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9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9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9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9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9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9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9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9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9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9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9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9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9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9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9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9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9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9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9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9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9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9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9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9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9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9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9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9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9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9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9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9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9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9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9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9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9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9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9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9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9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9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9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9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9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9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9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9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9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9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9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9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9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9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9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9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9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9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9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9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9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9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9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9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9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9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9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9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9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9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9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9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9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9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9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9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9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9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9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9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9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9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9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9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9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9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9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9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9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9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9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9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9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9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9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9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9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9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9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9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9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9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9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9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9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9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9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9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9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9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9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9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9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9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9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9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9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9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9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9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9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9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9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9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9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9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9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9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9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9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9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9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9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9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9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9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9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9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9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9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9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9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9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9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9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9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9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9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9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9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9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9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9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9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9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9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9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9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9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9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9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9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9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9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9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9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9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9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9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9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9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9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9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9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9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9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9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9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9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9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9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9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9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9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9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9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9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9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9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9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9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9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9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9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9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9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9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9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9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9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9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9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9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9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9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9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9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9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9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9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9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9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9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9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9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9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9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9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9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9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9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9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9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9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9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9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9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9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9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9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9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9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9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9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9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9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9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9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9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9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9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9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9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9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9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9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9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9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9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9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9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9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9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9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9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9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9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9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9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9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9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9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9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9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9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9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9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9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9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9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9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9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9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9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9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9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9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9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9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9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9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9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9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9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9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9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9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9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9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9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9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9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9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9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9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9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9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9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9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9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9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9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9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9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9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9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9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9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9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9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9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9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9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9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9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9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9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9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9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9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9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9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9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9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9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9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9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9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9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9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9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9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9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9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9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9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9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9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9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9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9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9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9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9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9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9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9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9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9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9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9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9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9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9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9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9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9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9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9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9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9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9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9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9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9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9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9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9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9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9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9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9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9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9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9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9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9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9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9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9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9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9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9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9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9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9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9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9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9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9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9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9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9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9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9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9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9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9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9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9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9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9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9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9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9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9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9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9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9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9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9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9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9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9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9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9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9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9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9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9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9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9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9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9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9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9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9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9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9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9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9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9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9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9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9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9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9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9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9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9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9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9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9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9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9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9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9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9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9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9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9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9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9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9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9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9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9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9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9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9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9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9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9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9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9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9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9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9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9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9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9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9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9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9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9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9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9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9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9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9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9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9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9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9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9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9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9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9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9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9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9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9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9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9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9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9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9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9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9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9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9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9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9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9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9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9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9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9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9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9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9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9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9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9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9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9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9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9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9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9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9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9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9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9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9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9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9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9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9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9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9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9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9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9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9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9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9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9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9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9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9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9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9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9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9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9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9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9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9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9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9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9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9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9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9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9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9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9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9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9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9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9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9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9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9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9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9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9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9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9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9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9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9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9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9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9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9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9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9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9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9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9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9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9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9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9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9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9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9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9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9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9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9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9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9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9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9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9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9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9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9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9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9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9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9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9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9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9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9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9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9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9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9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9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9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9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9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9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9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9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9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9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9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9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9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9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9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9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9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9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9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9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9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9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9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9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9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9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9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9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9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9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9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9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9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9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9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9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9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9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9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9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9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9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9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9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9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9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9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9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9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9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9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9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9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9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9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9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9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9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9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9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9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9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9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9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9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9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9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9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9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9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9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9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9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9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9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9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9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9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9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9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9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9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9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9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9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9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9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9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9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9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9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9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9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9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9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9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9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9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9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9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9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9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9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9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9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9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9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9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9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9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9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9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9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9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9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9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9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9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9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9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9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9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9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9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9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9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9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9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9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9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9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9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9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9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9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9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9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9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9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9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9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9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9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9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9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9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9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9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9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9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9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9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9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9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9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9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9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9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9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9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9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9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9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9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9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9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9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9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9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9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9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9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9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9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9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9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9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9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9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9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9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9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9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9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9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9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9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9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9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9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9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9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9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9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9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9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9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9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9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9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9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9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9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9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9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9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9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9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9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9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9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9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9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9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9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9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9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9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9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9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9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9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9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9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9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9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9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9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9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9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9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9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9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9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9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9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9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9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9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9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9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9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9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9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9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9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9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9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9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9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9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9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9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9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9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9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9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9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9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9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9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9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9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9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9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9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9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9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9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9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9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9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9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9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9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9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9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9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9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9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9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9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9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9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9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9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9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9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9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9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9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9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9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9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9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9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9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9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9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9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9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9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9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9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9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9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9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9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9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9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9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9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9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9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9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9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9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9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9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9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9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9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9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9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9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9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9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9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9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9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9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9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9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9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9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9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9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9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9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9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9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9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9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9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9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9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9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9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9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9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9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9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9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9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9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9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9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9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9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9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9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9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9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9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9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9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9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9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9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9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9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9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9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9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9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9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9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9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9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9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9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9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9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9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9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9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9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9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9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9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9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9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9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9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9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9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9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9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9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9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9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9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9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9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9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9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9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9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9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9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9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9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9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9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9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9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9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9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9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9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9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9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9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9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9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9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9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9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9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9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9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9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9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9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9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9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9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9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9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9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9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9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9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9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9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9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9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9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9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9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9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9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9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9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9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9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9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9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9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9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9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9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9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9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9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9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9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9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9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9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9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9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9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9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9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9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9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9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9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9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9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9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9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9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9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9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9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9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9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9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9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9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9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9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9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9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9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9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9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9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9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9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9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9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9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9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9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9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9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9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9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9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9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9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9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9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9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9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9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9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9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9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9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9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9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9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9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9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9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9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9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9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9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9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9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9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9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9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9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9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9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9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9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9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9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9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9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9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9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9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9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9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9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9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9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9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9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9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9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9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9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9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9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9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9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9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9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9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9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9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9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9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9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9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9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9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9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9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9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9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9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9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9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9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9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9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9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9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9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9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9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9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9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9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9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9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9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9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9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9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9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9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9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9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9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9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9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9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9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9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9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9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9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9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9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9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9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9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9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9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9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9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9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9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9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9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9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9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9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9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9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9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9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9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9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9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9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9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9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9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9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9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9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9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9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9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9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9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9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9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9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9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9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9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9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9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9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9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9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9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9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9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9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9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9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9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9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9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9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9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9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9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9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9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9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9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9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9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9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9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9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9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9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9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9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9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9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9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9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9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9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9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9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9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9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9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9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9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9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9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9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9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9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9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9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9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9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9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9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9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9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9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9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9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9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9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9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9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9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9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9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9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9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9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9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9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9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9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9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9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9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9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9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9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9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9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9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9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9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9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9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9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9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9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9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9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9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9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9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9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9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9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9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9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9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9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9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9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9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9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9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9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9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9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9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9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9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9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9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9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9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9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9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9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9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9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9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9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9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9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9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9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9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9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9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9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9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9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9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9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9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9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9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9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9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9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9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9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9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9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9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9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9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9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9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9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9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9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9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9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9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9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9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9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9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9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9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9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9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9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9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9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9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9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9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9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9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9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9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9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9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9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9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9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9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9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9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9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9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9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9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9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9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9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9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9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9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9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9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9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9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9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9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9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9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9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9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9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9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9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9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9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9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9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9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9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9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9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9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9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9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9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9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9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9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9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9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9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9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9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9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9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9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9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9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9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9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9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9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9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9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9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9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9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9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9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9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9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9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9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9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9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9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9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9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9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9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9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9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9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9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9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9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9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9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9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9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9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9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9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9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9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9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9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9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9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9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9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9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9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9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9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9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9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9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9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9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9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9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9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9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9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9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9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9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9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9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9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9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9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9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9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9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9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9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9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9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9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9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9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9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9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9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9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9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9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9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9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9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9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9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9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9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9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9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9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9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9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9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9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9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9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9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9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9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9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9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9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9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9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9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9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9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9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9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9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9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9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9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9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9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9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9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9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9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9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9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9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9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9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9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9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9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9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9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9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9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9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9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9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9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9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9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9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9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9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9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9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9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9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9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9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9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9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9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9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9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9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9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9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9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9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9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9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9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9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9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9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9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9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9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9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9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9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9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9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9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9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9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9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9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9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9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9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9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9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9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9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9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9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9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9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9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9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9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9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9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9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9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9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9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9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9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9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9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9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9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9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9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9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9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9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9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9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9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9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9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9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9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9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9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9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9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9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9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9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9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9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9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9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9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9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9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9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9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9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9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9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9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9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9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9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9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9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9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9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9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9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9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9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9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9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9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9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9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9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9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9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9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9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9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9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9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9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9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9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9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9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9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9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9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9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9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9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9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9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9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9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9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9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9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9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9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9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9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9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9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9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9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9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9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9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9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9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9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9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9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9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9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9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9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9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9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9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9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9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9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9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9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9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9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9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9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9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9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9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9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9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9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9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9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9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9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9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9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9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9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9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9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9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9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9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9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9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9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9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9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9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9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9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9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9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9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9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9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9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9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9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9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9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9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9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9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9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9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9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9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9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9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9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9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9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9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9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9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9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9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9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9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9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9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9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9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9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9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9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9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9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9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9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9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9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9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9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9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9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9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9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9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9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9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9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9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9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9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9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9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9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9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9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9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9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9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9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9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9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9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9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9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9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9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9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9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9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9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9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9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9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9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9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9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9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9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9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9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9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9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9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9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9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9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9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9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9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9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9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9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9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9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9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9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9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9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9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9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9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9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9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9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9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9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9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9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9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9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9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9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9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9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9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9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9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9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9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9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9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9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9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9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9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9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9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9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9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9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9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9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9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9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9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9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9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9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9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9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9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9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9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9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9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9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9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9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9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9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9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9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9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9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9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9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9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9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9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9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9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9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9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9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9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9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9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9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9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9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9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9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9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9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9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9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9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9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9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9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9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9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9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9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9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9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9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9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9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9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9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9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9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9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9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9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9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9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9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9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9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9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9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9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9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9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9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9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9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9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9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9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9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9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9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9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9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9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9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9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9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9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9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9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9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9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9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9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9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9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9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9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9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9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9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9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9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9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9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9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9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9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9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9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9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9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9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9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9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9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9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9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9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9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9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9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9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9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9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9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9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9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9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9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9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9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9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9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9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9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9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9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9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9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9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9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9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9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9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9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9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9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9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9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9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9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9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9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9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9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9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9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9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9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9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9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9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9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9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9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9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9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9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9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9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9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9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9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9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9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9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9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9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9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9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9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9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9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9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9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9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9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9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9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9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9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9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9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9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9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9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9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9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9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9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9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9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9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9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9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9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9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9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9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9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9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9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9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9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9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9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9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9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9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9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9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9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9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9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9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9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9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9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9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9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9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9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9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9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9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9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9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9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9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9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9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9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9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9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9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9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9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9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9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9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9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9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9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9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9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9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9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9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9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9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9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9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9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9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9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9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9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9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9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9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9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9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9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9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9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9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9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9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9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9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9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9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9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9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9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9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9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9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9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9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9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9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9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9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9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9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9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9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9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9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9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9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9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9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9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9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9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9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9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9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9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9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9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9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9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9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9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9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9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9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9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9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9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9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9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9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9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9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9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9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9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9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9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9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9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9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9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9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9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9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9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9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9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9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9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9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9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9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9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9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9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9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9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9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9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9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9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9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9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9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9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9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9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9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9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9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9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9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9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9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9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9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9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9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9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9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9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9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9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9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9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9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9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9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9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9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9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9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9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9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9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9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9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9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9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9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9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9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9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9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9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9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9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9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9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9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9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9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9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9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9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9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9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9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9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9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9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9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9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9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9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9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9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9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9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9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9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9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9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9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9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9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9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9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9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9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9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9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9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9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9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9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9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9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9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9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9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9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9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9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9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9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9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9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9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9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9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9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9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9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9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9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9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9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9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9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9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9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9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9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9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9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9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9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9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9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9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9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9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9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9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9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9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9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9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9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9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9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9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9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9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9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9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9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9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9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9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9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9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9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9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9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9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9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9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9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9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9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9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9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9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9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9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9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9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9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9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9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9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9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9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9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9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9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9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9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9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9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9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9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9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9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9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9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9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9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9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9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9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9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9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9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9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9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9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9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9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9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9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9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9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9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9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9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9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9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9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9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9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9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9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9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9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9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9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9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9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9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9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9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9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9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9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9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9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9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9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9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9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9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9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9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9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9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9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9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9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9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9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9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9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9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9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9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9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9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9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9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9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9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9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9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9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9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9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9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9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9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9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9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9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9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9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9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9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9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9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9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9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9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9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9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9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9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9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9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9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9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9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9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9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9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9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9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9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9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9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9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9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9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9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9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9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9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9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9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9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9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9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9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9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9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9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9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9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9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9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9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9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9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9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9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9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9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9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9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9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9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9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9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9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9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9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9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9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9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9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9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9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9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9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9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9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9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9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9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9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9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9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9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9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9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9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9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9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9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9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9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9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9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9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9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9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9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9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9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9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9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9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9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9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9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9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9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9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9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9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9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9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9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9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9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9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9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9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9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9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9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9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9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9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9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9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9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9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9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9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9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9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9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9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9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9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9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9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9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9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9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9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9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9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9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9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9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9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9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9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9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9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9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9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9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9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9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9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9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9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9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9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9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9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9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9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9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9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9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9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9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9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9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9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9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9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9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9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9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9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9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9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9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9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9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9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9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9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9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9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9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9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9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9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9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9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9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9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9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9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9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9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9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9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9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9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9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9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9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9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9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9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9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9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9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9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9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9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9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9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9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9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9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9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9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9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9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9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9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9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9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9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9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9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9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9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9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9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9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9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9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9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9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9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9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9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9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9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9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9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9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9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9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9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9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9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9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9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9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9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9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9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9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9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9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9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9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9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9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9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9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9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9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9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9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9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9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9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9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9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9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9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9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9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9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9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9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9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9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9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9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9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9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9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9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9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9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9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9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9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9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9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9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9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9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9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9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9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9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9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9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9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9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9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9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9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9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9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9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9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9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9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9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9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9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9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9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9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9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9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9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9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9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9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9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9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9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9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9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9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9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9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9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9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9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9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9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9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9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9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9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9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9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9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9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9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9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9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9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9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9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9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9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9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9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9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9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9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9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9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9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9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9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9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9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9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9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9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9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9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9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9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9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9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9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9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9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9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9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9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9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9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9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9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9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9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9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9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9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9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9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9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9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9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9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9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9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9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9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9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9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9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9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9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9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9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9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9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9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9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9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9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9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9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9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9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9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9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9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9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9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9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9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9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9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9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9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9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9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9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9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9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9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9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9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9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9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9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9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9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9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9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9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9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9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9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9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9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9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9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9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9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9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9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9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9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9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9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9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9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9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9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9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9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9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9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9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2026-03-25T21:18:47Z</dcterms:created>
  <dcterms:modified xsi:type="dcterms:W3CDTF">2026-03-25T21:19:07Z</dcterms:modified>
</cp:coreProperties>
</file>